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1475" windowHeight="6735"/>
  </bookViews>
  <sheets>
    <sheet name="data" sheetId="1" r:id="rId1"/>
    <sheet name="codes" sheetId="2" r:id="rId2"/>
    <sheet name="pivot" sheetId="5" r:id="rId3"/>
    <sheet name="gonad data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2044" i="1" l="1"/>
  <c r="I2044" i="1"/>
  <c r="H462" i="1" l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16" i="1"/>
  <c r="I1716" i="1"/>
  <c r="H1717" i="1"/>
  <c r="I1717" i="1"/>
  <c r="H1718" i="1"/>
  <c r="I1718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1567" i="1" l="1"/>
  <c r="I1567" i="1"/>
  <c r="H2041" i="1"/>
  <c r="I2041" i="1"/>
  <c r="H1819" i="1"/>
  <c r="I1819" i="1"/>
  <c r="H1820" i="1"/>
  <c r="I1820" i="1"/>
  <c r="H1821" i="1"/>
  <c r="I1821" i="1"/>
  <c r="H2340" i="1"/>
  <c r="I2340" i="1"/>
  <c r="H1822" i="1"/>
  <c r="I1822" i="1"/>
  <c r="H1823" i="1"/>
  <c r="I1823" i="1"/>
  <c r="H1824" i="1"/>
  <c r="I1824" i="1"/>
  <c r="H2341" i="1"/>
  <c r="I2341" i="1"/>
  <c r="H1825" i="1"/>
  <c r="I1825" i="1"/>
  <c r="H2342" i="1"/>
  <c r="I2342" i="1"/>
  <c r="H2343" i="1"/>
  <c r="I2343" i="1"/>
  <c r="H2344" i="1"/>
  <c r="I2344" i="1"/>
  <c r="H1826" i="1"/>
  <c r="I1826" i="1"/>
  <c r="H2345" i="1"/>
  <c r="I2345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2346" i="1"/>
  <c r="I2346" i="1"/>
  <c r="H2347" i="1"/>
  <c r="I2347" i="1"/>
  <c r="H1833" i="1"/>
  <c r="I1833" i="1"/>
  <c r="H1834" i="1"/>
  <c r="I1834" i="1"/>
  <c r="H2348" i="1"/>
  <c r="I2348" i="1"/>
  <c r="H1835" i="1"/>
  <c r="I1835" i="1"/>
  <c r="H2349" i="1"/>
  <c r="I2349" i="1"/>
  <c r="H1836" i="1"/>
  <c r="I1836" i="1"/>
  <c r="H1837" i="1"/>
  <c r="I1837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496" i="1" l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2007" i="1"/>
  <c r="I2007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2008" i="1"/>
  <c r="I2008" i="1"/>
  <c r="H2009" i="1"/>
  <c r="I2009" i="1"/>
  <c r="H1552" i="1" l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2031" i="1"/>
  <c r="I2031" i="1"/>
  <c r="H1844" i="1" l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2018" i="1"/>
  <c r="I2018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2019" i="1"/>
  <c r="I2019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1424" i="1" l="1"/>
  <c r="I1424" i="1"/>
  <c r="H1425" i="1"/>
  <c r="I1425" i="1"/>
  <c r="H1426" i="1"/>
  <c r="I1426" i="1"/>
  <c r="H1427" i="1"/>
  <c r="I1427" i="1"/>
  <c r="H1428" i="1"/>
  <c r="I1428" i="1"/>
  <c r="H1429" i="1"/>
  <c r="I1429" i="1"/>
  <c r="H2037" i="1"/>
  <c r="I2037" i="1"/>
  <c r="H2038" i="1"/>
  <c r="I2038" i="1"/>
  <c r="H2039" i="1"/>
  <c r="I203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2010" i="1"/>
  <c r="I2010" i="1"/>
  <c r="H2067" i="1"/>
  <c r="I2067" i="1"/>
  <c r="H1957" i="1" l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2003" i="1"/>
  <c r="I2003" i="1"/>
  <c r="H2004" i="1"/>
  <c r="I2004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2331" i="1"/>
  <c r="I2331" i="1"/>
  <c r="H2332" i="1"/>
  <c r="I2332" i="1"/>
  <c r="H2333" i="1"/>
  <c r="I2333" i="1"/>
  <c r="H1807" i="1"/>
  <c r="I1807" i="1"/>
  <c r="H1808" i="1"/>
  <c r="I1808" i="1"/>
  <c r="H1809" i="1"/>
  <c r="I1809" i="1"/>
  <c r="H1810" i="1"/>
  <c r="I1810" i="1"/>
  <c r="H1811" i="1"/>
  <c r="I1811" i="1"/>
  <c r="H2334" i="1"/>
  <c r="I2334" i="1"/>
  <c r="H1981" i="1"/>
  <c r="I1981" i="1"/>
  <c r="H2335" i="1"/>
  <c r="I2335" i="1"/>
  <c r="H2336" i="1"/>
  <c r="I2336" i="1"/>
  <c r="H1812" i="1"/>
  <c r="I1812" i="1"/>
  <c r="H1813" i="1"/>
  <c r="I1813" i="1"/>
  <c r="H1814" i="1"/>
  <c r="I1814" i="1"/>
  <c r="H2337" i="1"/>
  <c r="I2337" i="1"/>
  <c r="H1815" i="1"/>
  <c r="I1815" i="1"/>
  <c r="H1816" i="1"/>
  <c r="I1816" i="1"/>
  <c r="H1817" i="1"/>
  <c r="I1817" i="1"/>
  <c r="H1818" i="1"/>
  <c r="I1818" i="1"/>
  <c r="H2338" i="1"/>
  <c r="I2338" i="1"/>
  <c r="H2339" i="1"/>
  <c r="I2339" i="1"/>
  <c r="H1099" i="1"/>
  <c r="I1099" i="1"/>
  <c r="H1100" i="1"/>
  <c r="I1100" i="1"/>
  <c r="H1101" i="1"/>
  <c r="I1101" i="1"/>
  <c r="H1980" i="1"/>
  <c r="I1980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095" i="1"/>
  <c r="I1095" i="1"/>
  <c r="H1096" i="1"/>
  <c r="I1096" i="1"/>
  <c r="H1097" i="1"/>
  <c r="I1097" i="1"/>
  <c r="H1098" i="1"/>
  <c r="I1098" i="1"/>
  <c r="H2538" i="1"/>
  <c r="I2538" i="1"/>
  <c r="H1683" i="1" l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785" i="1"/>
  <c r="I785" i="1"/>
  <c r="H786" i="1"/>
  <c r="I786" i="1"/>
  <c r="I910" i="1"/>
  <c r="I911" i="1"/>
  <c r="I912" i="1"/>
  <c r="I913" i="1"/>
  <c r="H910" i="1"/>
  <c r="H911" i="1"/>
  <c r="H912" i="1"/>
  <c r="H913" i="1"/>
  <c r="I2200" i="1" l="1"/>
  <c r="I2201" i="1"/>
  <c r="I2202" i="1"/>
  <c r="I2203" i="1"/>
  <c r="I2204" i="1"/>
  <c r="I2205" i="1"/>
  <c r="I2206" i="1"/>
  <c r="I2207" i="1"/>
  <c r="I2208" i="1"/>
  <c r="I2014" i="1"/>
  <c r="I2015" i="1"/>
  <c r="I2209" i="1"/>
  <c r="I2210" i="1"/>
  <c r="I2211" i="1"/>
  <c r="I2016" i="1"/>
  <c r="I2212" i="1"/>
  <c r="I2213" i="1"/>
  <c r="I2214" i="1"/>
  <c r="I2215" i="1"/>
  <c r="I2216" i="1"/>
  <c r="I2217" i="1"/>
  <c r="I2218" i="1"/>
  <c r="I2219" i="1"/>
  <c r="H2208" i="1"/>
  <c r="H2014" i="1"/>
  <c r="H2015" i="1"/>
  <c r="H2209" i="1"/>
  <c r="H2210" i="1"/>
  <c r="H2211" i="1"/>
  <c r="H2016" i="1"/>
  <c r="H2212" i="1"/>
  <c r="H2213" i="1"/>
  <c r="H2214" i="1"/>
  <c r="H2215" i="1"/>
  <c r="H2216" i="1"/>
  <c r="H2217" i="1"/>
  <c r="H2218" i="1"/>
  <c r="H2219" i="1"/>
  <c r="H2200" i="1"/>
  <c r="H2201" i="1"/>
  <c r="H2202" i="1"/>
  <c r="H2203" i="1"/>
  <c r="H2204" i="1"/>
  <c r="H2205" i="1"/>
  <c r="H2206" i="1"/>
  <c r="H22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1977" i="1"/>
  <c r="I1977" i="1"/>
  <c r="H1978" i="1"/>
  <c r="I1978" i="1"/>
  <c r="H1979" i="1"/>
  <c r="I1979" i="1"/>
  <c r="H2906" i="1"/>
  <c r="I2906" i="1"/>
  <c r="H2907" i="1"/>
  <c r="I2907" i="1"/>
  <c r="H1953" i="1"/>
  <c r="I1953" i="1"/>
  <c r="H1954" i="1"/>
  <c r="I1954" i="1"/>
  <c r="H1955" i="1"/>
  <c r="I1955" i="1"/>
  <c r="H1956" i="1"/>
  <c r="I1956" i="1"/>
  <c r="H1987" i="1"/>
  <c r="I1987" i="1"/>
  <c r="H2351" i="1"/>
  <c r="I2351" i="1"/>
  <c r="H2350" i="1"/>
  <c r="I2350" i="1"/>
  <c r="H1986" i="1"/>
  <c r="I1986" i="1"/>
  <c r="H1941" i="1"/>
  <c r="I1941" i="1"/>
  <c r="H1984" i="1"/>
  <c r="I1984" i="1"/>
  <c r="H1985" i="1"/>
  <c r="I1985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83" i="1"/>
  <c r="I1983" i="1"/>
  <c r="H1940" i="1"/>
  <c r="I1940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888" i="1"/>
  <c r="I1888" i="1"/>
  <c r="H1889" i="1"/>
  <c r="I1889" i="1"/>
  <c r="H1890" i="1"/>
  <c r="I1890" i="1"/>
  <c r="H1891" i="1"/>
  <c r="I1891" i="1"/>
  <c r="H1982" i="1"/>
  <c r="I1982" i="1"/>
  <c r="H1892" i="1"/>
  <c r="I1892" i="1"/>
  <c r="H1893" i="1"/>
  <c r="I1893" i="1"/>
  <c r="H2588" i="1"/>
  <c r="I2588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2042" i="1"/>
  <c r="I2042" i="1"/>
  <c r="H2043" i="1"/>
  <c r="I2043" i="1"/>
  <c r="H1914" i="1"/>
  <c r="I1914" i="1"/>
  <c r="H1915" i="1"/>
  <c r="I1915" i="1"/>
  <c r="H1916" i="1"/>
  <c r="I1916" i="1"/>
  <c r="H1917" i="1"/>
  <c r="I1917" i="1"/>
  <c r="H1918" i="1"/>
  <c r="I1918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587" i="1"/>
  <c r="I258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86" i="1"/>
  <c r="I1886" i="1"/>
  <c r="H1887" i="1"/>
  <c r="I1887" i="1"/>
  <c r="H2895" i="1"/>
  <c r="I2895" i="1"/>
  <c r="H2896" i="1"/>
  <c r="I2896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887" i="1"/>
  <c r="I2887" i="1"/>
  <c r="H2569" i="1"/>
  <c r="I2569" i="1"/>
  <c r="H2888" i="1"/>
  <c r="I2888" i="1"/>
  <c r="H2889" i="1"/>
  <c r="I2889" i="1"/>
  <c r="H2890" i="1"/>
  <c r="I2890" i="1"/>
  <c r="H2523" i="1"/>
  <c r="I2523" i="1"/>
  <c r="H1760" i="1"/>
  <c r="I1760" i="1"/>
  <c r="H1761" i="1"/>
  <c r="I1761" i="1"/>
  <c r="H1762" i="1"/>
  <c r="I1762" i="1"/>
  <c r="H1763" i="1"/>
  <c r="I1763" i="1"/>
  <c r="H2891" i="1"/>
  <c r="I2891" i="1"/>
  <c r="H2524" i="1"/>
  <c r="I2524" i="1"/>
  <c r="H2892" i="1"/>
  <c r="I2892" i="1"/>
  <c r="H2893" i="1"/>
  <c r="I2893" i="1"/>
  <c r="H2323" i="1"/>
  <c r="I2323" i="1"/>
  <c r="H2324" i="1"/>
  <c r="I2324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894" i="1"/>
  <c r="I2894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2618" i="1"/>
  <c r="I2618" i="1"/>
  <c r="H2562" i="1"/>
  <c r="I2562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21" i="1"/>
  <c r="I2521" i="1"/>
  <c r="H2593" i="1"/>
  <c r="I2593" i="1"/>
  <c r="H2558" i="1"/>
  <c r="I2558" i="1"/>
  <c r="H2559" i="1"/>
  <c r="I2559" i="1"/>
  <c r="H2560" i="1"/>
  <c r="I2560" i="1"/>
  <c r="H2522" i="1"/>
  <c r="I2522" i="1"/>
  <c r="H2561" i="1"/>
  <c r="I2561" i="1"/>
  <c r="H2886" i="1"/>
  <c r="I2886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2616" i="1"/>
  <c r="I2616" i="1"/>
  <c r="H2617" i="1"/>
  <c r="I2617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45" i="1"/>
  <c r="I1745" i="1"/>
  <c r="H85" i="1"/>
  <c r="I85" i="1"/>
  <c r="H1743" i="1"/>
  <c r="I1743" i="1"/>
  <c r="H1744" i="1"/>
  <c r="I1744" i="1"/>
  <c r="H1741" i="1"/>
  <c r="I1741" i="1"/>
  <c r="H1742" i="1"/>
  <c r="I1742" i="1"/>
  <c r="H1715" i="1"/>
  <c r="I1715" i="1"/>
  <c r="H1570" i="1"/>
  <c r="I1570" i="1"/>
  <c r="H1571" i="1"/>
  <c r="I1571" i="1"/>
  <c r="H1572" i="1"/>
  <c r="I1572" i="1"/>
  <c r="H2885" i="1"/>
  <c r="I2885" i="1"/>
  <c r="H1573" i="1"/>
  <c r="I1573" i="1"/>
  <c r="H1574" i="1"/>
  <c r="I1574" i="1"/>
  <c r="H84" i="1"/>
  <c r="I8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568" i="1"/>
  <c r="I1568" i="1"/>
  <c r="H1569" i="1"/>
  <c r="I1569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138" i="1" l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2310" i="1"/>
  <c r="I2310" i="1"/>
  <c r="H2311" i="1"/>
  <c r="I2311" i="1"/>
  <c r="H2312" i="1"/>
  <c r="I2312" i="1"/>
  <c r="H83" i="1"/>
  <c r="I83" i="1"/>
  <c r="H2313" i="1"/>
  <c r="I2313" i="1"/>
  <c r="H2314" i="1"/>
  <c r="I2314" i="1"/>
  <c r="H2315" i="1"/>
  <c r="I2315" i="1"/>
  <c r="H2316" i="1"/>
  <c r="I2316" i="1"/>
  <c r="H2317" i="1"/>
  <c r="I2317" i="1"/>
  <c r="H2874" i="1"/>
  <c r="I2874" i="1"/>
  <c r="H2318" i="1"/>
  <c r="I2318" i="1"/>
  <c r="H2319" i="1"/>
  <c r="I2319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2322" i="1"/>
  <c r="I2322" i="1"/>
  <c r="H2876" i="1"/>
  <c r="I2876" i="1"/>
  <c r="H2877" i="1"/>
  <c r="I2877" i="1"/>
  <c r="H2878" i="1"/>
  <c r="I2878" i="1"/>
  <c r="H194" i="1"/>
  <c r="I194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550" i="1" l="1"/>
  <c r="I2550" i="1"/>
  <c r="H2321" i="1"/>
  <c r="I2321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2875" i="1"/>
  <c r="I2875" i="1"/>
  <c r="H2320" i="1"/>
  <c r="I2320" i="1"/>
  <c r="H2308" i="1"/>
  <c r="I2308" i="1"/>
  <c r="H2309" i="1"/>
  <c r="I2309" i="1"/>
  <c r="H1504" i="1"/>
  <c r="I1504" i="1"/>
  <c r="H2519" i="1"/>
  <c r="I2519" i="1"/>
  <c r="H2842" i="1"/>
  <c r="I2842" i="1"/>
  <c r="H2541" i="1"/>
  <c r="I2541" i="1"/>
  <c r="H2542" i="1"/>
  <c r="I2542" i="1"/>
  <c r="H2543" i="1"/>
  <c r="I2543" i="1"/>
  <c r="H2544" i="1"/>
  <c r="I2544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545" i="1"/>
  <c r="I2545" i="1"/>
  <c r="H2855" i="1"/>
  <c r="I2855" i="1"/>
  <c r="H2856" i="1"/>
  <c r="I2856" i="1"/>
  <c r="H2857" i="1"/>
  <c r="I2857" i="1"/>
  <c r="H2520" i="1"/>
  <c r="I2520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546" i="1"/>
  <c r="I2546" i="1"/>
  <c r="H2547" i="1"/>
  <c r="I2547" i="1"/>
  <c r="H2548" i="1"/>
  <c r="I2548" i="1"/>
  <c r="H2549" i="1"/>
  <c r="I2549" i="1"/>
  <c r="H2040" i="1"/>
  <c r="I2040" i="1"/>
  <c r="H2630" i="1"/>
  <c r="I2630" i="1"/>
  <c r="H2515" i="1"/>
  <c r="I2515" i="1"/>
  <c r="H2516" i="1"/>
  <c r="I2516" i="1"/>
  <c r="H2517" i="1"/>
  <c r="I2517" i="1"/>
  <c r="H2518" i="1"/>
  <c r="I2518" i="1"/>
  <c r="H1478" i="1"/>
  <c r="I1478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020" i="1"/>
  <c r="I2020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AO152" i="3" l="1"/>
  <c r="AO253" i="3"/>
  <c r="AO242" i="3"/>
  <c r="AO153" i="3"/>
  <c r="AO254" i="3"/>
  <c r="AO90" i="3"/>
  <c r="AO89" i="3"/>
  <c r="AO94" i="3"/>
  <c r="AO255" i="3"/>
  <c r="AO124" i="3"/>
  <c r="AO91" i="3"/>
  <c r="AO16" i="3"/>
  <c r="AO92" i="3"/>
  <c r="AO69" i="3"/>
  <c r="AO13" i="3"/>
  <c r="AO125" i="3"/>
  <c r="AO15" i="3"/>
  <c r="AO71" i="3"/>
  <c r="AO17" i="3"/>
  <c r="AO126" i="3"/>
  <c r="AO2" i="3"/>
  <c r="AO158" i="3"/>
  <c r="AO22" i="3"/>
  <c r="AO18" i="3"/>
  <c r="AO131" i="3"/>
  <c r="AO20" i="3"/>
  <c r="AO195" i="3"/>
  <c r="AO159" i="3"/>
  <c r="AO4" i="3"/>
  <c r="AO264" i="3"/>
  <c r="AO43" i="3"/>
  <c r="AO132" i="3"/>
  <c r="AO23" i="3"/>
  <c r="AO199" i="3"/>
  <c r="AO128" i="3"/>
  <c r="AO196" i="3"/>
  <c r="AO162" i="3"/>
  <c r="AO136" i="3"/>
  <c r="AO133" i="3"/>
  <c r="AO21" i="3"/>
  <c r="AO127" i="3"/>
  <c r="AO14" i="3"/>
  <c r="AO200" i="3"/>
  <c r="AO197" i="3"/>
  <c r="AO105" i="3"/>
  <c r="AO201" i="3"/>
  <c r="AO138" i="3"/>
  <c r="AO130" i="3"/>
  <c r="AO19" i="3"/>
  <c r="AO137" i="3"/>
  <c r="AO134" i="3"/>
  <c r="AO198" i="3"/>
  <c r="AO24" i="3"/>
  <c r="AO5" i="3"/>
  <c r="AO116" i="3"/>
  <c r="AO93" i="3"/>
  <c r="AO135" i="3"/>
  <c r="AO115" i="3"/>
  <c r="AO46" i="3"/>
  <c r="AO202" i="3"/>
  <c r="AO9" i="3"/>
  <c r="AO122" i="3"/>
  <c r="AO265" i="3"/>
  <c r="AO70" i="3"/>
  <c r="AO129" i="3"/>
  <c r="AO203" i="3"/>
  <c r="AO7" i="3"/>
  <c r="AO155" i="3"/>
  <c r="AO154" i="3"/>
  <c r="AO206" i="3"/>
  <c r="AO26" i="3"/>
  <c r="AO55" i="3"/>
  <c r="AO139" i="3"/>
  <c r="AO204" i="3"/>
  <c r="AO83" i="3"/>
  <c r="AO266" i="3"/>
  <c r="AO82" i="3"/>
  <c r="AO142" i="3"/>
  <c r="AO3" i="3"/>
  <c r="AO210" i="3"/>
  <c r="AO65" i="3"/>
  <c r="AO80" i="3"/>
  <c r="AO30" i="3"/>
  <c r="AO45" i="3"/>
  <c r="AO6" i="3"/>
  <c r="AO87" i="3"/>
  <c r="AO68" i="3"/>
  <c r="AO27" i="3"/>
  <c r="AO207" i="3"/>
  <c r="AO25" i="3"/>
  <c r="AO44" i="3"/>
  <c r="AO96" i="3"/>
  <c r="AO64" i="3"/>
  <c r="AO33" i="3"/>
  <c r="AO67" i="3"/>
  <c r="AO47" i="3"/>
  <c r="AO161" i="3"/>
  <c r="AO66" i="3"/>
  <c r="AO209" i="3"/>
  <c r="AO156" i="3"/>
  <c r="AO73" i="3"/>
  <c r="AO49" i="3"/>
  <c r="AO104" i="3"/>
  <c r="AO95" i="3"/>
  <c r="AO74" i="3"/>
  <c r="AO97" i="3"/>
  <c r="AO52" i="3"/>
  <c r="AO72" i="3"/>
  <c r="AO39" i="3"/>
  <c r="AO208" i="3"/>
  <c r="AO225" i="3"/>
  <c r="AO143" i="3"/>
  <c r="AO31" i="3"/>
  <c r="AO48" i="3"/>
  <c r="AO36" i="3"/>
  <c r="AO50" i="3"/>
  <c r="AO12" i="3"/>
  <c r="AO217" i="3"/>
  <c r="AO109" i="3"/>
  <c r="AO222" i="3"/>
  <c r="AO76" i="3"/>
  <c r="AO205" i="3"/>
  <c r="AO35" i="3"/>
  <c r="AO140" i="3"/>
  <c r="AO77" i="3"/>
  <c r="AO75" i="3"/>
  <c r="AO54" i="3"/>
  <c r="AO228" i="3"/>
  <c r="AO220" i="3"/>
  <c r="AO51" i="3"/>
  <c r="AO53" i="3"/>
  <c r="AO221" i="3"/>
  <c r="AO141" i="3"/>
  <c r="AO211" i="3"/>
  <c r="AO37" i="3"/>
  <c r="AO78" i="3"/>
  <c r="AO187" i="3"/>
  <c r="AO148" i="3"/>
  <c r="AO38" i="3"/>
  <c r="AO98" i="3"/>
  <c r="AO160" i="3"/>
  <c r="AO157" i="3"/>
  <c r="AO79" i="3"/>
  <c r="AO40" i="3"/>
  <c r="AO218" i="3"/>
  <c r="AO99" i="3"/>
  <c r="AO84" i="3"/>
  <c r="AO163" i="3"/>
  <c r="AO223" i="3"/>
  <c r="AO214" i="3"/>
  <c r="AO56" i="3"/>
  <c r="AO243" i="3"/>
  <c r="AO216" i="3"/>
  <c r="AO168" i="3"/>
  <c r="AO32" i="3"/>
  <c r="AO100" i="3"/>
  <c r="AO123" i="3"/>
  <c r="AO226" i="3"/>
  <c r="AO112" i="3"/>
  <c r="AO232" i="3"/>
  <c r="AO212" i="3"/>
  <c r="AO8" i="3"/>
  <c r="AO42" i="3"/>
  <c r="AO60" i="3"/>
  <c r="AO234" i="3"/>
  <c r="AO59" i="3"/>
  <c r="AO169" i="3"/>
  <c r="AO110" i="3"/>
  <c r="AO10" i="3"/>
  <c r="AO224" i="3"/>
  <c r="AO85" i="3"/>
  <c r="AO244" i="3"/>
  <c r="AO28" i="3"/>
  <c r="AO164" i="3"/>
  <c r="AO170" i="3"/>
  <c r="AO213" i="3"/>
  <c r="AO166" i="3"/>
  <c r="AO63" i="3"/>
  <c r="AO41" i="3"/>
  <c r="AO81" i="3"/>
  <c r="AO144" i="3"/>
  <c r="AO171" i="3"/>
  <c r="AO103" i="3"/>
  <c r="AO147" i="3"/>
  <c r="AO11" i="3"/>
  <c r="AO57" i="3"/>
  <c r="AO101" i="3"/>
  <c r="AO102" i="3"/>
  <c r="AO58" i="3"/>
  <c r="AO215" i="3"/>
  <c r="AO62" i="3"/>
  <c r="AO230" i="3"/>
  <c r="AO165" i="3"/>
  <c r="AO86" i="3"/>
  <c r="AO61" i="3"/>
  <c r="AO229" i="3"/>
  <c r="AO29" i="3"/>
  <c r="AO236" i="3"/>
  <c r="AO231" i="3"/>
  <c r="AO145" i="3"/>
  <c r="AO219" i="3"/>
  <c r="AO240" i="3"/>
  <c r="AO227" i="3"/>
  <c r="AO245" i="3"/>
  <c r="AO233" i="3"/>
  <c r="AO34" i="3"/>
  <c r="AO256" i="3"/>
  <c r="AO119" i="3"/>
  <c r="AO257" i="3"/>
  <c r="AO239" i="3"/>
  <c r="AO235" i="3"/>
  <c r="AO146" i="3"/>
  <c r="AO121" i="3"/>
  <c r="AO188" i="3"/>
  <c r="AO172" i="3"/>
  <c r="AO173" i="3"/>
  <c r="AO167" i="3"/>
  <c r="AO107" i="3"/>
  <c r="AO241" i="3"/>
  <c r="AO108" i="3"/>
  <c r="AO175" i="3"/>
  <c r="AO106" i="3"/>
  <c r="AO238" i="3"/>
  <c r="AO111" i="3"/>
  <c r="AO176" i="3"/>
  <c r="AO180" i="3"/>
  <c r="AO178" i="3"/>
  <c r="AO174" i="3"/>
  <c r="AO189" i="3"/>
  <c r="AO114" i="3"/>
  <c r="AO117" i="3"/>
  <c r="AO113" i="3"/>
  <c r="AO120" i="3"/>
  <c r="AO191" i="3"/>
  <c r="AO258" i="3"/>
  <c r="AO190" i="3"/>
  <c r="AO192" i="3"/>
  <c r="AO149" i="3"/>
  <c r="AO250" i="3"/>
  <c r="AO177" i="3"/>
  <c r="AO246" i="3"/>
  <c r="AO237" i="3"/>
  <c r="AO249" i="3"/>
  <c r="AO251" i="3"/>
  <c r="AO179" i="3"/>
  <c r="AO151" i="3"/>
  <c r="AO118" i="3"/>
  <c r="AO247" i="3"/>
  <c r="AO181" i="3"/>
  <c r="AO260" i="3"/>
  <c r="AO150" i="3"/>
  <c r="AO259" i="3"/>
  <c r="AO248" i="3"/>
  <c r="AO252" i="3"/>
  <c r="AO194" i="3"/>
  <c r="AO263" i="3"/>
  <c r="AO262" i="3"/>
  <c r="AO261" i="3"/>
  <c r="AO193" i="3"/>
  <c r="AO185" i="3"/>
  <c r="AO267" i="3"/>
  <c r="AO186" i="3"/>
  <c r="AO183" i="3"/>
  <c r="AO184" i="3"/>
  <c r="AO182" i="3"/>
  <c r="AO88" i="3"/>
  <c r="I264" i="3"/>
  <c r="H264" i="3"/>
  <c r="I265" i="3"/>
  <c r="H265" i="3"/>
  <c r="I266" i="3"/>
  <c r="H266" i="3"/>
  <c r="I267" i="3"/>
  <c r="H267" i="3"/>
  <c r="I255" i="3"/>
  <c r="H255" i="3"/>
  <c r="I254" i="3"/>
  <c r="H254" i="3"/>
  <c r="I262" i="3"/>
  <c r="H262" i="3"/>
  <c r="I256" i="3"/>
  <c r="H256" i="3"/>
  <c r="I261" i="3"/>
  <c r="H261" i="3"/>
  <c r="I260" i="3"/>
  <c r="H260" i="3"/>
  <c r="I263" i="3"/>
  <c r="H263" i="3"/>
  <c r="I257" i="3"/>
  <c r="H257" i="3"/>
  <c r="I259" i="3"/>
  <c r="H259" i="3"/>
  <c r="I258" i="3"/>
  <c r="H258" i="3"/>
  <c r="I253" i="3"/>
  <c r="H253" i="3"/>
  <c r="I242" i="3"/>
  <c r="H242" i="3"/>
  <c r="I246" i="3"/>
  <c r="H246" i="3"/>
  <c r="I245" i="3"/>
  <c r="H245" i="3"/>
  <c r="I251" i="3"/>
  <c r="H251" i="3"/>
  <c r="I247" i="3"/>
  <c r="H247" i="3"/>
  <c r="I248" i="3"/>
  <c r="H248" i="3"/>
  <c r="I244" i="3"/>
  <c r="H244" i="3"/>
  <c r="I243" i="3"/>
  <c r="H243" i="3"/>
  <c r="I252" i="3"/>
  <c r="H252" i="3"/>
  <c r="I249" i="3"/>
  <c r="H249" i="3"/>
  <c r="I250" i="3"/>
  <c r="H250" i="3"/>
  <c r="I172" i="3"/>
  <c r="H172" i="3"/>
  <c r="I177" i="3"/>
  <c r="H177" i="3"/>
  <c r="I176" i="3"/>
  <c r="H176" i="3"/>
  <c r="I180" i="3"/>
  <c r="H180" i="3"/>
  <c r="I186" i="3"/>
  <c r="H186" i="3"/>
  <c r="I179" i="3"/>
  <c r="H179" i="3"/>
  <c r="I183" i="3"/>
  <c r="H183" i="3"/>
  <c r="I170" i="3"/>
  <c r="H170" i="3"/>
  <c r="I184" i="3"/>
  <c r="H184" i="3"/>
  <c r="I182" i="3"/>
  <c r="H182" i="3"/>
  <c r="I171" i="3"/>
  <c r="H171" i="3"/>
  <c r="I168" i="3"/>
  <c r="H168" i="3"/>
  <c r="I169" i="3"/>
  <c r="H169" i="3"/>
  <c r="I175" i="3"/>
  <c r="H175" i="3"/>
  <c r="I181" i="3"/>
  <c r="H181" i="3"/>
  <c r="I173" i="3"/>
  <c r="H173" i="3"/>
  <c r="I174" i="3"/>
  <c r="H174" i="3"/>
  <c r="I185" i="3"/>
  <c r="H185" i="3"/>
  <c r="I178" i="3"/>
  <c r="H178" i="3"/>
  <c r="I199" i="3"/>
  <c r="H199" i="3"/>
  <c r="I239" i="3"/>
  <c r="H239" i="3"/>
  <c r="I203" i="3"/>
  <c r="H203" i="3"/>
  <c r="I196" i="3"/>
  <c r="H196" i="3"/>
  <c r="I235" i="3"/>
  <c r="H235" i="3"/>
  <c r="I231" i="3"/>
  <c r="H231" i="3"/>
  <c r="I198" i="3"/>
  <c r="H198" i="3"/>
  <c r="I197" i="3"/>
  <c r="H197" i="3"/>
  <c r="I211" i="3"/>
  <c r="H211" i="3"/>
  <c r="I227" i="3"/>
  <c r="H227" i="3"/>
  <c r="I241" i="3"/>
  <c r="H241" i="3"/>
  <c r="I224" i="3"/>
  <c r="H224" i="3"/>
  <c r="I202" i="3"/>
  <c r="H202" i="3"/>
  <c r="I219" i="3"/>
  <c r="H219" i="3"/>
  <c r="I205" i="3"/>
  <c r="H205" i="3"/>
  <c r="I200" i="3"/>
  <c r="H200" i="3"/>
  <c r="I207" i="3"/>
  <c r="H207" i="3"/>
  <c r="I220" i="3"/>
  <c r="H220" i="3"/>
  <c r="I215" i="3"/>
  <c r="H215" i="3"/>
  <c r="I209" i="3"/>
  <c r="H209" i="3"/>
  <c r="I232" i="3"/>
  <c r="H232" i="3"/>
  <c r="I213" i="3"/>
  <c r="H213" i="3"/>
  <c r="I237" i="3"/>
  <c r="H237" i="3"/>
  <c r="I201" i="3"/>
  <c r="H201" i="3"/>
  <c r="I233" i="3"/>
  <c r="H233" i="3"/>
  <c r="I238" i="3"/>
  <c r="H238" i="3"/>
  <c r="I204" i="3"/>
  <c r="H204" i="3"/>
  <c r="I216" i="3"/>
  <c r="H216" i="3"/>
  <c r="I208" i="3"/>
  <c r="H208" i="3"/>
  <c r="I221" i="3"/>
  <c r="H221" i="3"/>
  <c r="I218" i="3"/>
  <c r="H218" i="3"/>
  <c r="I226" i="3"/>
  <c r="H226" i="3"/>
  <c r="I212" i="3"/>
  <c r="H212" i="3"/>
  <c r="I206" i="3"/>
  <c r="H206" i="3"/>
  <c r="I225" i="3"/>
  <c r="H225" i="3"/>
  <c r="I217" i="3"/>
  <c r="H217" i="3"/>
  <c r="I229" i="3"/>
  <c r="H229" i="3"/>
  <c r="I210" i="3"/>
  <c r="H210" i="3"/>
  <c r="I230" i="3"/>
  <c r="H230" i="3"/>
  <c r="I214" i="3"/>
  <c r="H214" i="3"/>
  <c r="I195" i="3"/>
  <c r="H195" i="3"/>
  <c r="I223" i="3"/>
  <c r="H223" i="3"/>
  <c r="I236" i="3"/>
  <c r="H236" i="3"/>
  <c r="I222" i="3"/>
  <c r="H222" i="3"/>
  <c r="I240" i="3"/>
  <c r="H240" i="3"/>
  <c r="I228" i="3"/>
  <c r="H228" i="3"/>
  <c r="I234" i="3"/>
  <c r="H234" i="3"/>
  <c r="I189" i="3"/>
  <c r="H189" i="3"/>
  <c r="I191" i="3"/>
  <c r="H191" i="3"/>
  <c r="I193" i="3"/>
  <c r="H193" i="3"/>
  <c r="I188" i="3"/>
  <c r="H188" i="3"/>
  <c r="I190" i="3"/>
  <c r="H190" i="3"/>
  <c r="I194" i="3"/>
  <c r="H194" i="3"/>
  <c r="I192" i="3"/>
  <c r="H192" i="3"/>
  <c r="I187" i="3"/>
  <c r="H187" i="3"/>
  <c r="I153" i="3"/>
  <c r="H153" i="3"/>
  <c r="I158" i="3"/>
  <c r="H158" i="3"/>
  <c r="I152" i="3"/>
  <c r="H152" i="3"/>
  <c r="I159" i="3"/>
  <c r="H159" i="3"/>
  <c r="I162" i="3"/>
  <c r="H162" i="3"/>
  <c r="I161" i="3"/>
  <c r="H161" i="3"/>
  <c r="I163" i="3"/>
  <c r="H163" i="3"/>
  <c r="I166" i="3"/>
  <c r="H166" i="3"/>
  <c r="I154" i="3"/>
  <c r="H154" i="3"/>
  <c r="I165" i="3"/>
  <c r="H165" i="3"/>
  <c r="I167" i="3"/>
  <c r="H167" i="3"/>
  <c r="I157" i="3"/>
  <c r="H157" i="3"/>
  <c r="I160" i="3"/>
  <c r="H160" i="3"/>
  <c r="I156" i="3"/>
  <c r="H156" i="3"/>
  <c r="I155" i="3"/>
  <c r="H155" i="3"/>
  <c r="I164" i="3"/>
  <c r="H164" i="3"/>
  <c r="I146" i="3"/>
  <c r="H146" i="3"/>
  <c r="I145" i="3"/>
  <c r="H145" i="3"/>
  <c r="I143" i="3"/>
  <c r="H143" i="3"/>
  <c r="I149" i="3"/>
  <c r="H149" i="3"/>
  <c r="I151" i="3"/>
  <c r="H151" i="3"/>
  <c r="I144" i="3"/>
  <c r="H144" i="3"/>
  <c r="I142" i="3"/>
  <c r="H142" i="3"/>
  <c r="I150" i="3"/>
  <c r="H150" i="3"/>
  <c r="I148" i="3"/>
  <c r="H148" i="3"/>
  <c r="I147" i="3"/>
  <c r="H147" i="3"/>
  <c r="I137" i="3"/>
  <c r="H137" i="3"/>
  <c r="I124" i="3"/>
  <c r="H124" i="3"/>
  <c r="I131" i="3"/>
  <c r="H131" i="3"/>
  <c r="I133" i="3"/>
  <c r="H133" i="3"/>
  <c r="I134" i="3"/>
  <c r="H134" i="3"/>
  <c r="I132" i="3"/>
  <c r="H132" i="3"/>
  <c r="I138" i="3"/>
  <c r="H138" i="3"/>
  <c r="I128" i="3"/>
  <c r="H128" i="3"/>
  <c r="I126" i="3"/>
  <c r="H126" i="3"/>
  <c r="I136" i="3"/>
  <c r="H136" i="3"/>
  <c r="I135" i="3"/>
  <c r="H135" i="3"/>
  <c r="I125" i="3"/>
  <c r="H125" i="3"/>
  <c r="I140" i="3"/>
  <c r="H140" i="3"/>
  <c r="I127" i="3"/>
  <c r="H127" i="3"/>
  <c r="I130" i="3"/>
  <c r="H130" i="3"/>
  <c r="I129" i="3"/>
  <c r="H129" i="3"/>
  <c r="I141" i="3"/>
  <c r="H141" i="3"/>
  <c r="I139" i="3"/>
  <c r="H139" i="3"/>
  <c r="I90" i="3"/>
  <c r="H90" i="3"/>
  <c r="I122" i="3"/>
  <c r="H122" i="3"/>
  <c r="I116" i="3"/>
  <c r="H116" i="3"/>
  <c r="I91" i="3"/>
  <c r="H91" i="3"/>
  <c r="I101" i="3"/>
  <c r="H101" i="3"/>
  <c r="I94" i="3"/>
  <c r="H94" i="3"/>
  <c r="I123" i="3"/>
  <c r="H123" i="3"/>
  <c r="I118" i="3"/>
  <c r="H118" i="3"/>
  <c r="I109" i="3"/>
  <c r="H109" i="3"/>
  <c r="I92" i="3"/>
  <c r="H92" i="3"/>
  <c r="I97" i="3"/>
  <c r="H97" i="3"/>
  <c r="I117" i="3"/>
  <c r="H117" i="3"/>
  <c r="I88" i="3"/>
  <c r="H88" i="3"/>
  <c r="I100" i="3"/>
  <c r="H100" i="3"/>
  <c r="I107" i="3"/>
  <c r="H107" i="3"/>
  <c r="I105" i="3"/>
  <c r="H105" i="3"/>
  <c r="I108" i="3"/>
  <c r="H108" i="3"/>
  <c r="I98" i="3"/>
  <c r="H98" i="3"/>
  <c r="I115" i="3"/>
  <c r="H115" i="3"/>
  <c r="I95" i="3"/>
  <c r="H95" i="3"/>
  <c r="I89" i="3"/>
  <c r="H89" i="3"/>
  <c r="I119" i="3"/>
  <c r="H119" i="3"/>
  <c r="I110" i="3"/>
  <c r="H110" i="3"/>
  <c r="I102" i="3"/>
  <c r="H102" i="3"/>
  <c r="I114" i="3"/>
  <c r="H114" i="3"/>
  <c r="I99" i="3"/>
  <c r="H99" i="3"/>
  <c r="I113" i="3"/>
  <c r="H113" i="3"/>
  <c r="I120" i="3"/>
  <c r="H120" i="3"/>
  <c r="I106" i="3"/>
  <c r="H106" i="3"/>
  <c r="I112" i="3"/>
  <c r="H112" i="3"/>
  <c r="I96" i="3"/>
  <c r="H96" i="3"/>
  <c r="I103" i="3"/>
  <c r="H103" i="3"/>
  <c r="I104" i="3"/>
  <c r="H104" i="3"/>
  <c r="I111" i="3"/>
  <c r="H111" i="3"/>
  <c r="I121" i="3"/>
  <c r="H121" i="3"/>
  <c r="I93" i="3"/>
  <c r="H93" i="3"/>
  <c r="I79" i="3"/>
  <c r="H79" i="3"/>
  <c r="I81" i="3"/>
  <c r="H81" i="3"/>
  <c r="I70" i="3"/>
  <c r="H70" i="3"/>
  <c r="I76" i="3"/>
  <c r="H76" i="3"/>
  <c r="I78" i="3"/>
  <c r="H78" i="3"/>
  <c r="I84" i="3"/>
  <c r="H84" i="3"/>
  <c r="I74" i="3"/>
  <c r="H74" i="3"/>
  <c r="I72" i="3"/>
  <c r="H72" i="3"/>
  <c r="I71" i="3"/>
  <c r="H71" i="3"/>
  <c r="I82" i="3"/>
  <c r="H82" i="3"/>
  <c r="I83" i="3"/>
  <c r="H83" i="3"/>
  <c r="I69" i="3"/>
  <c r="H69" i="3"/>
  <c r="I85" i="3"/>
  <c r="H85" i="3"/>
  <c r="I77" i="3"/>
  <c r="H77" i="3"/>
  <c r="I87" i="3"/>
  <c r="H87" i="3"/>
  <c r="I73" i="3"/>
  <c r="H73" i="3"/>
  <c r="I86" i="3"/>
  <c r="H86" i="3"/>
  <c r="I80" i="3"/>
  <c r="H80" i="3"/>
  <c r="I75" i="3"/>
  <c r="H75" i="3"/>
  <c r="I48" i="3"/>
  <c r="H48" i="3"/>
  <c r="I55" i="3"/>
  <c r="H55" i="3"/>
  <c r="I43" i="3"/>
  <c r="H43" i="3"/>
  <c r="I51" i="3"/>
  <c r="H51" i="3"/>
  <c r="I46" i="3"/>
  <c r="H46" i="3"/>
  <c r="I44" i="3"/>
  <c r="H44" i="3"/>
  <c r="I66" i="3"/>
  <c r="H66" i="3"/>
  <c r="I62" i="3"/>
  <c r="H62" i="3"/>
  <c r="I65" i="3"/>
  <c r="H65" i="3"/>
  <c r="I68" i="3"/>
  <c r="H68" i="3"/>
  <c r="I56" i="3"/>
  <c r="H56" i="3"/>
  <c r="I50" i="3"/>
  <c r="H50" i="3"/>
  <c r="I60" i="3"/>
  <c r="H60" i="3"/>
  <c r="I67" i="3"/>
  <c r="H67" i="3"/>
  <c r="I61" i="3"/>
  <c r="H61" i="3"/>
  <c r="I64" i="3"/>
  <c r="H64" i="3"/>
  <c r="I52" i="3"/>
  <c r="H52" i="3"/>
  <c r="I53" i="3"/>
  <c r="H53" i="3"/>
  <c r="I47" i="3"/>
  <c r="H47" i="3"/>
  <c r="I59" i="3"/>
  <c r="H59" i="3"/>
  <c r="I54" i="3"/>
  <c r="H54" i="3"/>
  <c r="I57" i="3"/>
  <c r="H57" i="3"/>
  <c r="I49" i="3"/>
  <c r="H49" i="3"/>
  <c r="I45" i="3"/>
  <c r="H45" i="3"/>
  <c r="I63" i="3"/>
  <c r="H63" i="3"/>
  <c r="I58" i="3"/>
  <c r="H58" i="3"/>
  <c r="I40" i="3"/>
  <c r="H40" i="3"/>
  <c r="I31" i="3"/>
  <c r="H31" i="3"/>
  <c r="I24" i="3"/>
  <c r="H24" i="3"/>
  <c r="I18" i="3"/>
  <c r="H18" i="3"/>
  <c r="I38" i="3"/>
  <c r="H38" i="3"/>
  <c r="I42" i="3"/>
  <c r="H42" i="3"/>
  <c r="I15" i="3"/>
  <c r="H15" i="3"/>
  <c r="I33" i="3"/>
  <c r="H33" i="3"/>
  <c r="I35" i="3"/>
  <c r="H35" i="3"/>
  <c r="I20" i="3"/>
  <c r="H20" i="3"/>
  <c r="I32" i="3"/>
  <c r="H32" i="3"/>
  <c r="I17" i="3"/>
  <c r="H17" i="3"/>
  <c r="I19" i="3"/>
  <c r="H19" i="3"/>
  <c r="I41" i="3"/>
  <c r="H41" i="3"/>
  <c r="I28" i="3"/>
  <c r="H28" i="3"/>
  <c r="I25" i="3"/>
  <c r="H25" i="3"/>
  <c r="I26" i="3"/>
  <c r="H26" i="3"/>
  <c r="I13" i="3"/>
  <c r="H13" i="3"/>
  <c r="I27" i="3"/>
  <c r="H27" i="3"/>
  <c r="I21" i="3"/>
  <c r="H21" i="3"/>
  <c r="I37" i="3"/>
  <c r="H37" i="3"/>
  <c r="I36" i="3"/>
  <c r="H36" i="3"/>
  <c r="I39" i="3"/>
  <c r="H39" i="3"/>
  <c r="I30" i="3"/>
  <c r="H30" i="3"/>
  <c r="I22" i="3"/>
  <c r="H22" i="3"/>
  <c r="I16" i="3"/>
  <c r="H16" i="3"/>
  <c r="I23" i="3"/>
  <c r="H23" i="3"/>
  <c r="I14" i="3"/>
  <c r="H14" i="3"/>
  <c r="I34" i="3"/>
  <c r="H34" i="3"/>
  <c r="I29" i="3"/>
  <c r="H29" i="3"/>
  <c r="I9" i="3"/>
  <c r="H9" i="3"/>
  <c r="I5" i="3"/>
  <c r="H5" i="3"/>
  <c r="I2" i="3"/>
  <c r="H2" i="3"/>
  <c r="I8" i="3"/>
  <c r="H8" i="3"/>
  <c r="I6" i="3"/>
  <c r="H6" i="3"/>
  <c r="I4" i="3"/>
  <c r="H4" i="3"/>
  <c r="I10" i="3"/>
  <c r="H10" i="3"/>
  <c r="I11" i="3"/>
  <c r="H11" i="3"/>
  <c r="I7" i="3"/>
  <c r="H7" i="3"/>
  <c r="I3" i="3"/>
  <c r="H3" i="3"/>
  <c r="I12" i="3"/>
  <c r="H12" i="3"/>
  <c r="H1093" i="1"/>
  <c r="I1093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422" i="1"/>
  <c r="I1422" i="1"/>
  <c r="H1423" i="1"/>
  <c r="I1423" i="1"/>
  <c r="H2035" i="1"/>
  <c r="I2035" i="1"/>
  <c r="H2036" i="1"/>
  <c r="I2036" i="1"/>
  <c r="H2298" i="1"/>
  <c r="I2298" i="1"/>
  <c r="H2299" i="1"/>
  <c r="I2299" i="1"/>
  <c r="H2300" i="1"/>
  <c r="I2300" i="1"/>
  <c r="H2301" i="1"/>
  <c r="I2301" i="1"/>
  <c r="H2302" i="1"/>
  <c r="I2302" i="1"/>
  <c r="H1421" i="1"/>
  <c r="I1421" i="1"/>
  <c r="H2303" i="1"/>
  <c r="I2303" i="1"/>
  <c r="H2512" i="1"/>
  <c r="I2512" i="1"/>
  <c r="H2304" i="1"/>
  <c r="I2304" i="1"/>
  <c r="H2513" i="1"/>
  <c r="I2513" i="1"/>
  <c r="H2305" i="1"/>
  <c r="I2305" i="1"/>
  <c r="H2306" i="1"/>
  <c r="I2306" i="1"/>
  <c r="H2514" i="1"/>
  <c r="I2514" i="1"/>
  <c r="H2307" i="1"/>
  <c r="I2307" i="1"/>
  <c r="H2297" i="1"/>
  <c r="I2297" i="1"/>
  <c r="H2540" i="1"/>
  <c r="I2540" i="1"/>
  <c r="H2510" i="1"/>
  <c r="I2510" i="1"/>
  <c r="H2511" i="1"/>
  <c r="I2511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2508" i="1"/>
  <c r="I2508" i="1"/>
  <c r="H2509" i="1"/>
  <c r="I2509" i="1"/>
  <c r="H52" i="1"/>
  <c r="I52" i="1"/>
  <c r="H53" i="1"/>
  <c r="I53" i="1"/>
  <c r="H2272" i="1"/>
  <c r="I2272" i="1"/>
  <c r="H2273" i="1"/>
  <c r="I2273" i="1"/>
  <c r="H2494" i="1"/>
  <c r="I2494" i="1"/>
  <c r="H2274" i="1"/>
  <c r="I2274" i="1"/>
  <c r="H2275" i="1"/>
  <c r="I2275" i="1"/>
  <c r="H54" i="1"/>
  <c r="I54" i="1"/>
  <c r="H55" i="1"/>
  <c r="I55" i="1"/>
  <c r="H2276" i="1"/>
  <c r="I2276" i="1"/>
  <c r="H2277" i="1"/>
  <c r="I2277" i="1"/>
  <c r="H2278" i="1"/>
  <c r="I2278" i="1"/>
  <c r="H2279" i="1"/>
  <c r="I2279" i="1"/>
  <c r="H56" i="1"/>
  <c r="I56" i="1"/>
  <c r="H2280" i="1"/>
  <c r="I2280" i="1"/>
  <c r="H2495" i="1"/>
  <c r="I2495" i="1"/>
  <c r="H57" i="1"/>
  <c r="I57" i="1"/>
  <c r="H1188" i="1"/>
  <c r="I1188" i="1"/>
  <c r="H1189" i="1"/>
  <c r="I1189" i="1"/>
  <c r="H1190" i="1"/>
  <c r="I1190" i="1"/>
  <c r="H58" i="1"/>
  <c r="I58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59" i="1"/>
  <c r="I59" i="1"/>
  <c r="H60" i="1"/>
  <c r="I60" i="1"/>
  <c r="H61" i="1"/>
  <c r="I61" i="1"/>
  <c r="H2281" i="1"/>
  <c r="I2281" i="1"/>
  <c r="H2282" i="1"/>
  <c r="I2282" i="1"/>
  <c r="H1198" i="1"/>
  <c r="I1198" i="1"/>
  <c r="H2283" i="1"/>
  <c r="I2283" i="1"/>
  <c r="H1199" i="1"/>
  <c r="I1199" i="1"/>
  <c r="H1200" i="1"/>
  <c r="I1200" i="1"/>
  <c r="H2496" i="1"/>
  <c r="I2496" i="1"/>
  <c r="H2539" i="1"/>
  <c r="I2539" i="1"/>
  <c r="H1201" i="1"/>
  <c r="I1201" i="1"/>
  <c r="H1202" i="1"/>
  <c r="I1202" i="1"/>
  <c r="H1203" i="1"/>
  <c r="I1203" i="1"/>
  <c r="H2840" i="1"/>
  <c r="I2840" i="1"/>
  <c r="H1204" i="1"/>
  <c r="I1204" i="1"/>
  <c r="H2841" i="1"/>
  <c r="I2841" i="1"/>
  <c r="H1205" i="1"/>
  <c r="I1205" i="1"/>
  <c r="H2497" i="1"/>
  <c r="I2497" i="1"/>
  <c r="H2498" i="1"/>
  <c r="I2498" i="1"/>
  <c r="H190" i="1"/>
  <c r="I190" i="1"/>
  <c r="H191" i="1"/>
  <c r="I191" i="1"/>
  <c r="H192" i="1"/>
  <c r="I192" i="1"/>
  <c r="H2034" i="1"/>
  <c r="I2034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193" i="1"/>
  <c r="I193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2615" i="1"/>
  <c r="I2615" i="1"/>
  <c r="H2271" i="1"/>
  <c r="I2271" i="1"/>
  <c r="H51" i="1"/>
  <c r="I51" i="1"/>
  <c r="H1187" i="1"/>
  <c r="I1187" i="1"/>
  <c r="H50" i="1"/>
  <c r="I5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49" i="1"/>
  <c r="I49" i="1"/>
  <c r="H2270" i="1"/>
  <c r="I2270" i="1"/>
  <c r="H1172" i="1"/>
  <c r="I1172" i="1"/>
  <c r="H1173" i="1"/>
  <c r="I1173" i="1"/>
  <c r="H1174" i="1"/>
  <c r="I1174" i="1"/>
  <c r="H1175" i="1"/>
  <c r="I1175" i="1"/>
  <c r="H1176" i="1"/>
  <c r="I1176" i="1"/>
  <c r="H2032" i="1"/>
  <c r="I2032" i="1"/>
  <c r="H2033" i="1"/>
  <c r="I2033" i="1"/>
  <c r="H1177" i="1"/>
  <c r="I1177" i="1"/>
  <c r="H1178" i="1"/>
  <c r="I1178" i="1"/>
  <c r="H1179" i="1"/>
  <c r="I1179" i="1"/>
  <c r="H1180" i="1"/>
  <c r="I1180" i="1"/>
  <c r="H2492" i="1"/>
  <c r="I2492" i="1"/>
  <c r="H2493" i="1"/>
  <c r="I2493" i="1"/>
  <c r="H1116" i="1"/>
  <c r="I1116" i="1"/>
  <c r="H1117" i="1"/>
  <c r="I1117" i="1"/>
  <c r="H1118" i="1"/>
  <c r="I1118" i="1"/>
  <c r="H2269" i="1"/>
  <c r="I2269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15" i="1"/>
  <c r="I1115" i="1"/>
  <c r="H1094" i="1"/>
  <c r="I1094" i="1"/>
  <c r="H2537" i="1"/>
  <c r="I2537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2030" i="1"/>
  <c r="I2030" i="1"/>
  <c r="H2536" i="1"/>
  <c r="I2536" i="1"/>
  <c r="H2268" i="1"/>
  <c r="I2268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60" i="1"/>
  <c r="I1060" i="1"/>
  <c r="H1061" i="1"/>
  <c r="I1061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2262" i="1"/>
  <c r="I2262" i="1"/>
  <c r="H980" i="1"/>
  <c r="I980" i="1"/>
  <c r="H2263" i="1"/>
  <c r="I2263" i="1"/>
  <c r="H981" i="1"/>
  <c r="I981" i="1"/>
  <c r="H982" i="1"/>
  <c r="I982" i="1"/>
  <c r="H983" i="1"/>
  <c r="I983" i="1"/>
  <c r="H2021" i="1"/>
  <c r="I2021" i="1"/>
  <c r="H2022" i="1"/>
  <c r="I2022" i="1"/>
  <c r="H2023" i="1"/>
  <c r="I2023" i="1"/>
  <c r="H2024" i="1"/>
  <c r="I2024" i="1"/>
  <c r="H168" i="1"/>
  <c r="I168" i="1"/>
  <c r="H984" i="1"/>
  <c r="I984" i="1"/>
  <c r="H985" i="1"/>
  <c r="I985" i="1"/>
  <c r="H2264" i="1"/>
  <c r="I2264" i="1"/>
  <c r="H986" i="1"/>
  <c r="I986" i="1"/>
  <c r="H987" i="1"/>
  <c r="I987" i="1"/>
  <c r="H988" i="1"/>
  <c r="I988" i="1"/>
  <c r="H989" i="1"/>
  <c r="I989" i="1"/>
  <c r="H2265" i="1"/>
  <c r="I2265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2266" i="1"/>
  <c r="I2266" i="1"/>
  <c r="H2267" i="1"/>
  <c r="I2267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2025" i="1"/>
  <c r="I2025" i="1"/>
  <c r="H2026" i="1"/>
  <c r="I2026" i="1"/>
  <c r="H2027" i="1"/>
  <c r="I2027" i="1"/>
  <c r="H2028" i="1"/>
  <c r="I2028" i="1"/>
  <c r="H2029" i="1"/>
  <c r="I2029" i="1"/>
  <c r="H2261" i="1"/>
  <c r="I2261" i="1"/>
  <c r="H973" i="1"/>
  <c r="I973" i="1"/>
  <c r="H2839" i="1"/>
  <c r="I2839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2837" i="1"/>
  <c r="I2837" i="1"/>
  <c r="H2838" i="1"/>
  <c r="I2838" i="1"/>
  <c r="H2833" i="1"/>
  <c r="I2833" i="1"/>
  <c r="H47" i="1"/>
  <c r="I47" i="1"/>
  <c r="H2834" i="1"/>
  <c r="I2834" i="1"/>
  <c r="H2835" i="1"/>
  <c r="I2835" i="1"/>
  <c r="H2836" i="1"/>
  <c r="I2836" i="1"/>
  <c r="H48" i="1"/>
  <c r="I48" i="1"/>
  <c r="H2196" i="1"/>
  <c r="I2196" i="1"/>
  <c r="H2197" i="1"/>
  <c r="I2197" i="1"/>
  <c r="H2198" i="1"/>
  <c r="I2198" i="1"/>
  <c r="H2199" i="1"/>
  <c r="I2199" i="1"/>
  <c r="H2013" i="1"/>
  <c r="I2013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2220" i="1"/>
  <c r="H2221" i="1"/>
  <c r="H2535" i="1"/>
  <c r="H131" i="1"/>
  <c r="H132" i="1"/>
  <c r="H133" i="1"/>
  <c r="H134" i="1"/>
  <c r="H135" i="1"/>
  <c r="H136" i="1"/>
  <c r="H137" i="1"/>
  <c r="H138" i="1"/>
  <c r="H139" i="1"/>
  <c r="H2017" i="1"/>
  <c r="H140" i="1"/>
  <c r="H141" i="1"/>
  <c r="H142" i="1"/>
  <c r="H143" i="1"/>
  <c r="H144" i="1"/>
  <c r="H145" i="1"/>
  <c r="H146" i="1"/>
  <c r="H147" i="1"/>
  <c r="H148" i="1"/>
  <c r="H149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2222" i="1"/>
  <c r="I137" i="1"/>
  <c r="I138" i="1"/>
  <c r="I139" i="1"/>
  <c r="I2017" i="1"/>
  <c r="I140" i="1"/>
  <c r="I141" i="1"/>
  <c r="I142" i="1"/>
  <c r="I143" i="1"/>
  <c r="I144" i="1"/>
  <c r="I145" i="1"/>
  <c r="I146" i="1"/>
  <c r="I147" i="1"/>
  <c r="I148" i="1"/>
  <c r="I149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2222" i="1"/>
  <c r="I2220" i="1"/>
  <c r="I2221" i="1"/>
  <c r="I2535" i="1"/>
  <c r="I131" i="1"/>
  <c r="I132" i="1"/>
  <c r="I133" i="1"/>
  <c r="I134" i="1"/>
  <c r="I135" i="1"/>
  <c r="I13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I2832" i="1"/>
  <c r="H2832" i="1"/>
  <c r="H46" i="1"/>
  <c r="I46" i="1"/>
  <c r="H43" i="1"/>
  <c r="I43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44" i="1"/>
  <c r="I44" i="1"/>
  <c r="H2831" i="1"/>
  <c r="I2831" i="1"/>
  <c r="H45" i="1"/>
  <c r="I45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52" i="1"/>
  <c r="I852" i="1"/>
  <c r="H853" i="1"/>
  <c r="I853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2614" i="1"/>
  <c r="I2614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2916" i="1"/>
  <c r="I2916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87" i="1"/>
  <c r="I787" i="1"/>
  <c r="H788" i="1"/>
  <c r="I788" i="1"/>
  <c r="H789" i="1"/>
  <c r="I789" i="1"/>
  <c r="H2011" i="1"/>
  <c r="I2011" i="1"/>
  <c r="H2012" i="1"/>
  <c r="I2012" i="1"/>
  <c r="H2487" i="1"/>
  <c r="I2487" i="1"/>
  <c r="H2488" i="1"/>
  <c r="I2488" i="1"/>
  <c r="H2823" i="1"/>
  <c r="I2823" i="1"/>
  <c r="H2489" i="1"/>
  <c r="I2489" i="1"/>
  <c r="H2490" i="1"/>
  <c r="I2490" i="1"/>
  <c r="H2824" i="1"/>
  <c r="I2824" i="1"/>
  <c r="H2491" i="1"/>
  <c r="I2491" i="1"/>
  <c r="H2195" i="1"/>
  <c r="I2195" i="1"/>
  <c r="H2534" i="1"/>
  <c r="I2534" i="1"/>
  <c r="H42" i="1"/>
  <c r="I42" i="1"/>
  <c r="H2193" i="1"/>
  <c r="I2193" i="1"/>
  <c r="H2194" i="1"/>
  <c r="I2194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2819" i="1"/>
  <c r="I2819" i="1"/>
  <c r="H2820" i="1"/>
  <c r="I2820" i="1"/>
  <c r="H2177" i="1"/>
  <c r="I2177" i="1"/>
  <c r="H41" i="1"/>
  <c r="I41" i="1"/>
  <c r="H2178" i="1"/>
  <c r="I2178" i="1"/>
  <c r="H2464" i="1"/>
  <c r="I2464" i="1"/>
  <c r="H2179" i="1"/>
  <c r="I2179" i="1"/>
  <c r="H2180" i="1"/>
  <c r="I2180" i="1"/>
  <c r="H2181" i="1"/>
  <c r="I2181" i="1"/>
  <c r="H2182" i="1"/>
  <c r="I2182" i="1"/>
  <c r="H2465" i="1"/>
  <c r="I2465" i="1"/>
  <c r="H2183" i="1"/>
  <c r="I2183" i="1"/>
  <c r="H2184" i="1"/>
  <c r="I2184" i="1"/>
  <c r="H2185" i="1"/>
  <c r="I2185" i="1"/>
  <c r="H2821" i="1"/>
  <c r="I2821" i="1"/>
  <c r="H2186" i="1"/>
  <c r="I2186" i="1"/>
  <c r="H2187" i="1"/>
  <c r="I2187" i="1"/>
  <c r="H2188" i="1"/>
  <c r="I2188" i="1"/>
  <c r="H2189" i="1"/>
  <c r="I2189" i="1"/>
  <c r="H2190" i="1"/>
  <c r="I2190" i="1"/>
  <c r="H2466" i="1"/>
  <c r="I2466" i="1"/>
  <c r="H2467" i="1"/>
  <c r="I2467" i="1"/>
  <c r="H2191" i="1"/>
  <c r="I2191" i="1"/>
  <c r="H2468" i="1"/>
  <c r="I2468" i="1"/>
  <c r="H2192" i="1"/>
  <c r="I2192" i="1"/>
  <c r="H2469" i="1"/>
  <c r="I2469" i="1"/>
  <c r="H2470" i="1"/>
  <c r="I2470" i="1"/>
  <c r="H2471" i="1"/>
  <c r="I2471" i="1"/>
  <c r="H666" i="1"/>
  <c r="I666" i="1"/>
  <c r="H667" i="1"/>
  <c r="I667" i="1"/>
  <c r="H668" i="1"/>
  <c r="I668" i="1"/>
  <c r="H669" i="1"/>
  <c r="I669" i="1"/>
  <c r="H2472" i="1"/>
  <c r="I2472" i="1"/>
  <c r="H670" i="1"/>
  <c r="I670" i="1"/>
  <c r="H2473" i="1"/>
  <c r="I2473" i="1"/>
  <c r="H2629" i="1"/>
  <c r="I2629" i="1"/>
  <c r="H2474" i="1"/>
  <c r="I2474" i="1"/>
  <c r="H2475" i="1"/>
  <c r="I2475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2476" i="1"/>
  <c r="I2476" i="1"/>
  <c r="H677" i="1"/>
  <c r="I677" i="1"/>
  <c r="H678" i="1"/>
  <c r="I678" i="1"/>
  <c r="H679" i="1"/>
  <c r="I679" i="1"/>
  <c r="H680" i="1"/>
  <c r="I680" i="1"/>
  <c r="H2477" i="1"/>
  <c r="I2477" i="1"/>
  <c r="H681" i="1"/>
  <c r="I681" i="1"/>
  <c r="H2613" i="1"/>
  <c r="I2613" i="1"/>
  <c r="H682" i="1"/>
  <c r="I682" i="1"/>
  <c r="H2478" i="1"/>
  <c r="I2478" i="1"/>
  <c r="H683" i="1"/>
  <c r="I683" i="1"/>
  <c r="H2070" i="1"/>
  <c r="I2070" i="1"/>
  <c r="H684" i="1"/>
  <c r="I684" i="1"/>
  <c r="H685" i="1"/>
  <c r="I685" i="1"/>
  <c r="H686" i="1"/>
  <c r="I686" i="1"/>
  <c r="H687" i="1"/>
  <c r="I687" i="1"/>
  <c r="H688" i="1"/>
  <c r="I688" i="1"/>
  <c r="H2822" i="1"/>
  <c r="I2822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106" i="1"/>
  <c r="I106" i="1"/>
  <c r="H2048" i="1"/>
  <c r="I2048" i="1"/>
  <c r="H2176" i="1"/>
  <c r="I2176" i="1"/>
  <c r="H2608" i="1"/>
  <c r="I2608" i="1"/>
  <c r="H2069" i="1"/>
  <c r="I2069" i="1"/>
  <c r="H2609" i="1"/>
  <c r="I2609" i="1"/>
  <c r="H19" i="1"/>
  <c r="I19" i="1"/>
  <c r="H20" i="1"/>
  <c r="I20" i="1"/>
  <c r="H21" i="1"/>
  <c r="I21" i="1"/>
  <c r="H22" i="1"/>
  <c r="I22" i="1"/>
  <c r="H23" i="1"/>
  <c r="I23" i="1"/>
  <c r="H24" i="1"/>
  <c r="I24" i="1"/>
  <c r="H2047" i="1"/>
  <c r="I2047" i="1"/>
  <c r="H2610" i="1"/>
  <c r="I2610" i="1"/>
  <c r="H25" i="1"/>
  <c r="I25" i="1"/>
  <c r="H2611" i="1"/>
  <c r="I2611" i="1"/>
  <c r="H26" i="1"/>
  <c r="I26" i="1"/>
  <c r="H27" i="1"/>
  <c r="I27" i="1"/>
  <c r="H28" i="1"/>
  <c r="I28" i="1"/>
  <c r="H29" i="1"/>
  <c r="I29" i="1"/>
  <c r="H30" i="1"/>
  <c r="I30" i="1"/>
  <c r="H2809" i="1"/>
  <c r="I2809" i="1"/>
  <c r="H31" i="1"/>
  <c r="I31" i="1"/>
  <c r="H32" i="1"/>
  <c r="I32" i="1"/>
  <c r="H2174" i="1"/>
  <c r="I2174" i="1"/>
  <c r="H2612" i="1"/>
  <c r="I2612" i="1"/>
  <c r="H33" i="1"/>
  <c r="I33" i="1"/>
  <c r="H34" i="1"/>
  <c r="I34" i="1"/>
  <c r="H2810" i="1"/>
  <c r="I2810" i="1"/>
  <c r="H2811" i="1"/>
  <c r="I2811" i="1"/>
  <c r="H35" i="1"/>
  <c r="I35" i="1"/>
  <c r="H36" i="1"/>
  <c r="I36" i="1"/>
  <c r="H37" i="1"/>
  <c r="I37" i="1"/>
  <c r="H2812" i="1"/>
  <c r="I2812" i="1"/>
  <c r="H2813" i="1"/>
  <c r="I2813" i="1"/>
  <c r="H38" i="1"/>
  <c r="I38" i="1"/>
  <c r="H39" i="1"/>
  <c r="I39" i="1"/>
  <c r="H2814" i="1"/>
  <c r="I2814" i="1"/>
  <c r="H40" i="1"/>
  <c r="I40" i="1"/>
  <c r="H2815" i="1"/>
  <c r="I2815" i="1"/>
  <c r="H2816" i="1"/>
  <c r="I2816" i="1"/>
  <c r="H2175" i="1"/>
  <c r="I2175" i="1"/>
  <c r="H2817" i="1"/>
  <c r="I2817" i="1"/>
  <c r="H2818" i="1"/>
  <c r="I2818" i="1"/>
  <c r="H665" i="1"/>
  <c r="I665" i="1"/>
  <c r="H2607" i="1"/>
  <c r="I2607" i="1"/>
  <c r="H2068" i="1"/>
  <c r="I2068" i="1"/>
  <c r="H2797" i="1"/>
  <c r="I2797" i="1"/>
  <c r="H2798" i="1"/>
  <c r="I2798" i="1"/>
  <c r="H2799" i="1"/>
  <c r="I2799" i="1"/>
  <c r="H2463" i="1"/>
  <c r="I2463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796" i="1"/>
  <c r="I2796" i="1"/>
  <c r="H2778" i="1"/>
  <c r="I2778" i="1"/>
  <c r="H2170" i="1"/>
  <c r="I2170" i="1"/>
  <c r="H2779" i="1"/>
  <c r="I2779" i="1"/>
  <c r="H2780" i="1"/>
  <c r="I2780" i="1"/>
  <c r="H2781" i="1"/>
  <c r="I2781" i="1"/>
  <c r="H2782" i="1"/>
  <c r="I2782" i="1"/>
  <c r="H2171" i="1"/>
  <c r="I2171" i="1"/>
  <c r="H2783" i="1"/>
  <c r="I2783" i="1"/>
  <c r="H2784" i="1"/>
  <c r="I2784" i="1"/>
  <c r="H2785" i="1"/>
  <c r="I2785" i="1"/>
  <c r="H2786" i="1"/>
  <c r="I2786" i="1"/>
  <c r="H2787" i="1"/>
  <c r="I2787" i="1"/>
  <c r="H2172" i="1"/>
  <c r="I2172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173" i="1"/>
  <c r="I2173" i="1"/>
  <c r="H2775" i="1"/>
  <c r="I2775" i="1"/>
  <c r="H2776" i="1"/>
  <c r="I2776" i="1"/>
  <c r="H2777" i="1"/>
  <c r="I2777" i="1"/>
  <c r="H2169" i="1"/>
  <c r="I2169" i="1"/>
  <c r="H2915" i="1"/>
  <c r="I2915" i="1"/>
  <c r="H2774" i="1"/>
  <c r="I2774" i="1"/>
  <c r="H2772" i="1"/>
  <c r="I2772" i="1"/>
  <c r="H2773" i="1"/>
  <c r="I2773" i="1"/>
  <c r="H574" i="1"/>
  <c r="I574" i="1"/>
  <c r="H575" i="1"/>
  <c r="I575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50" i="1"/>
  <c r="I2750" i="1"/>
  <c r="H2751" i="1"/>
  <c r="I2751" i="1"/>
  <c r="H2532" i="1"/>
  <c r="I2532" i="1"/>
  <c r="H2533" i="1"/>
  <c r="I2533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559" i="1"/>
  <c r="I559" i="1"/>
  <c r="H560" i="1"/>
  <c r="I560" i="1"/>
  <c r="H2460" i="1"/>
  <c r="I24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2461" i="1"/>
  <c r="I2461" i="1"/>
  <c r="H567" i="1"/>
  <c r="I567" i="1"/>
  <c r="H568" i="1"/>
  <c r="I568" i="1"/>
  <c r="H569" i="1"/>
  <c r="I569" i="1"/>
  <c r="H2462" i="1"/>
  <c r="I2462" i="1"/>
  <c r="H570" i="1"/>
  <c r="I570" i="1"/>
  <c r="H571" i="1"/>
  <c r="I571" i="1"/>
  <c r="H572" i="1"/>
  <c r="I572" i="1"/>
  <c r="H573" i="1"/>
  <c r="I573" i="1"/>
  <c r="H2066" i="1"/>
  <c r="I2066" i="1"/>
  <c r="H2528" i="1"/>
  <c r="I2528" i="1"/>
  <c r="H2749" i="1"/>
  <c r="I2749" i="1"/>
  <c r="H2168" i="1"/>
  <c r="I2168" i="1"/>
  <c r="H2529" i="1"/>
  <c r="I2529" i="1"/>
  <c r="H2606" i="1"/>
  <c r="I2606" i="1"/>
  <c r="H2530" i="1"/>
  <c r="I2530" i="1"/>
  <c r="H2531" i="1"/>
  <c r="I2531" i="1"/>
  <c r="H2046" i="1"/>
  <c r="I2046" i="1"/>
  <c r="H2605" i="1"/>
  <c r="I2605" i="1"/>
  <c r="H2454" i="1"/>
  <c r="I2454" i="1"/>
  <c r="H2734" i="1"/>
  <c r="I2734" i="1"/>
  <c r="H2455" i="1"/>
  <c r="I2455" i="1"/>
  <c r="H2456" i="1"/>
  <c r="I2456" i="1"/>
  <c r="H2735" i="1"/>
  <c r="I2735" i="1"/>
  <c r="H2736" i="1"/>
  <c r="I2736" i="1"/>
  <c r="H2457" i="1"/>
  <c r="I2457" i="1"/>
  <c r="H2737" i="1"/>
  <c r="I2737" i="1"/>
  <c r="H2738" i="1"/>
  <c r="I2738" i="1"/>
  <c r="H2458" i="1"/>
  <c r="I2458" i="1"/>
  <c r="H2739" i="1"/>
  <c r="I2739" i="1"/>
  <c r="H2740" i="1"/>
  <c r="I2740" i="1"/>
  <c r="H2459" i="1"/>
  <c r="I2459" i="1"/>
  <c r="H2741" i="1"/>
  <c r="I2741" i="1"/>
  <c r="H2742" i="1"/>
  <c r="I2742" i="1"/>
  <c r="H2167" i="1"/>
  <c r="I2167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557" i="1"/>
  <c r="I557" i="1"/>
  <c r="H558" i="1"/>
  <c r="I558" i="1"/>
  <c r="H2733" i="1"/>
  <c r="I2733" i="1"/>
  <c r="H2732" i="1"/>
  <c r="I2732" i="1"/>
  <c r="H2453" i="1"/>
  <c r="I2453" i="1"/>
  <c r="H2627" i="1"/>
  <c r="I2627" i="1"/>
  <c r="H2628" i="1"/>
  <c r="I2628" i="1"/>
  <c r="H2049" i="1"/>
  <c r="I2049" i="1"/>
  <c r="H2441" i="1"/>
  <c r="I2441" i="1"/>
  <c r="H541" i="1"/>
  <c r="I541" i="1"/>
  <c r="H542" i="1"/>
  <c r="I542" i="1"/>
  <c r="H2165" i="1"/>
  <c r="I2165" i="1"/>
  <c r="H2442" i="1"/>
  <c r="I2442" i="1"/>
  <c r="H2443" i="1"/>
  <c r="I2443" i="1"/>
  <c r="H543" i="1"/>
  <c r="I543" i="1"/>
  <c r="H2444" i="1"/>
  <c r="I2444" i="1"/>
  <c r="H2445" i="1"/>
  <c r="I2445" i="1"/>
  <c r="H2446" i="1"/>
  <c r="I2446" i="1"/>
  <c r="H544" i="1"/>
  <c r="I544" i="1"/>
  <c r="H2447" i="1"/>
  <c r="I2447" i="1"/>
  <c r="H2448" i="1"/>
  <c r="I2448" i="1"/>
  <c r="H545" i="1"/>
  <c r="I545" i="1"/>
  <c r="H2166" i="1"/>
  <c r="I2166" i="1"/>
  <c r="H2449" i="1"/>
  <c r="I2449" i="1"/>
  <c r="H2450" i="1"/>
  <c r="I2450" i="1"/>
  <c r="H2451" i="1"/>
  <c r="I2451" i="1"/>
  <c r="H2452" i="1"/>
  <c r="I2452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2164" i="1"/>
  <c r="I2164" i="1"/>
  <c r="H2440" i="1"/>
  <c r="I2440" i="1"/>
  <c r="H2160" i="1"/>
  <c r="I2160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161" i="1"/>
  <c r="I2161" i="1"/>
  <c r="H2409" i="1"/>
  <c r="I2409" i="1"/>
  <c r="H2162" i="1"/>
  <c r="I2162" i="1"/>
  <c r="H2410" i="1"/>
  <c r="I2410" i="1"/>
  <c r="H18" i="1"/>
  <c r="I18" i="1"/>
  <c r="H2005" i="1"/>
  <c r="I2005" i="1"/>
  <c r="H2163" i="1"/>
  <c r="I2163" i="1"/>
  <c r="H2411" i="1"/>
  <c r="I2411" i="1"/>
  <c r="H2412" i="1"/>
  <c r="I2412" i="1"/>
  <c r="H2413" i="1"/>
  <c r="I2413" i="1"/>
  <c r="H2414" i="1"/>
  <c r="I2414" i="1"/>
  <c r="H2415" i="1"/>
  <c r="I2415" i="1"/>
  <c r="H2527" i="1"/>
  <c r="I2527" i="1"/>
  <c r="H2416" i="1"/>
  <c r="I2416" i="1"/>
  <c r="H2417" i="1"/>
  <c r="I2417" i="1"/>
  <c r="H2418" i="1"/>
  <c r="I2418" i="1"/>
  <c r="H2419" i="1"/>
  <c r="I2419" i="1"/>
  <c r="H2006" i="1"/>
  <c r="I2006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158" i="1"/>
  <c r="I2158" i="1"/>
  <c r="H2159" i="1"/>
  <c r="I2159" i="1"/>
  <c r="H8" i="1"/>
  <c r="I8" i="1"/>
  <c r="H2152" i="1"/>
  <c r="I2152" i="1"/>
  <c r="H2390" i="1"/>
  <c r="I2390" i="1"/>
  <c r="H2391" i="1"/>
  <c r="I2391" i="1"/>
  <c r="H2392" i="1"/>
  <c r="I2392" i="1"/>
  <c r="H2526" i="1"/>
  <c r="I2526" i="1"/>
  <c r="H9" i="1"/>
  <c r="I9" i="1"/>
  <c r="H2730" i="1"/>
  <c r="I2730" i="1"/>
  <c r="H2393" i="1"/>
  <c r="I2393" i="1"/>
  <c r="H2394" i="1"/>
  <c r="I2394" i="1"/>
  <c r="H2626" i="1"/>
  <c r="I2626" i="1"/>
  <c r="H2395" i="1"/>
  <c r="I2395" i="1"/>
  <c r="H2396" i="1"/>
  <c r="I2396" i="1"/>
  <c r="H2397" i="1"/>
  <c r="I2397" i="1"/>
  <c r="H2153" i="1"/>
  <c r="I2153" i="1"/>
  <c r="H2398" i="1"/>
  <c r="I2398" i="1"/>
  <c r="H2154" i="1"/>
  <c r="I2154" i="1"/>
  <c r="H104" i="1"/>
  <c r="I104" i="1"/>
  <c r="H10" i="1"/>
  <c r="I10" i="1"/>
  <c r="H11" i="1"/>
  <c r="I11" i="1"/>
  <c r="H12" i="1"/>
  <c r="I12" i="1"/>
  <c r="H13" i="1"/>
  <c r="I13" i="1"/>
  <c r="H2399" i="1"/>
  <c r="I2399" i="1"/>
  <c r="H105" i="1"/>
  <c r="I105" i="1"/>
  <c r="H14" i="1"/>
  <c r="I14" i="1"/>
  <c r="H2589" i="1"/>
  <c r="I2589" i="1"/>
  <c r="H2731" i="1"/>
  <c r="I2731" i="1"/>
  <c r="H2155" i="1"/>
  <c r="I2155" i="1"/>
  <c r="H2156" i="1"/>
  <c r="I2156" i="1"/>
  <c r="H2157" i="1"/>
  <c r="I2157" i="1"/>
  <c r="H2590" i="1"/>
  <c r="I2590" i="1"/>
  <c r="H2591" i="1"/>
  <c r="I2591" i="1"/>
  <c r="H2592" i="1"/>
  <c r="I2592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2595" i="1"/>
  <c r="I2595" i="1"/>
  <c r="H2596" i="1"/>
  <c r="I2596" i="1"/>
  <c r="H15" i="1"/>
  <c r="I15" i="1"/>
  <c r="H16" i="1"/>
  <c r="I16" i="1"/>
  <c r="H17" i="1"/>
  <c r="I17" i="1"/>
  <c r="H2400" i="1"/>
  <c r="I2400" i="1"/>
  <c r="H2401" i="1"/>
  <c r="I2401" i="1"/>
  <c r="H6" i="1"/>
  <c r="I6" i="1"/>
  <c r="H7" i="1"/>
  <c r="I7" i="1"/>
  <c r="H2144" i="1"/>
  <c r="I2144" i="1"/>
  <c r="H2370" i="1"/>
  <c r="I2370" i="1"/>
  <c r="H3" i="1"/>
  <c r="I3" i="1"/>
  <c r="H4" i="1"/>
  <c r="I4" i="1"/>
  <c r="H2371" i="1"/>
  <c r="I2371" i="1"/>
  <c r="H2145" i="1"/>
  <c r="I2145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146" i="1"/>
  <c r="I2146" i="1"/>
  <c r="H2147" i="1"/>
  <c r="I2147" i="1"/>
  <c r="H5" i="1"/>
  <c r="I5" i="1"/>
  <c r="H2148" i="1"/>
  <c r="I2148" i="1"/>
  <c r="H2149" i="1"/>
  <c r="I2149" i="1"/>
  <c r="H2378" i="1"/>
  <c r="I2378" i="1"/>
  <c r="H2379" i="1"/>
  <c r="I2379" i="1"/>
  <c r="H2380" i="1"/>
  <c r="I2380" i="1"/>
  <c r="H2381" i="1"/>
  <c r="I2381" i="1"/>
  <c r="H2150" i="1"/>
  <c r="I2150" i="1"/>
  <c r="H2151" i="1"/>
  <c r="I2151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594" i="1"/>
  <c r="I2594" i="1"/>
  <c r="H397" i="1"/>
  <c r="I397" i="1"/>
  <c r="H398" i="1"/>
  <c r="I398" i="1"/>
  <c r="H399" i="1"/>
  <c r="I399" i="1"/>
  <c r="H2369" i="1"/>
  <c r="I2369" i="1"/>
  <c r="H2367" i="1"/>
  <c r="I2367" i="1"/>
  <c r="H2368" i="1"/>
  <c r="I2368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2728" i="1"/>
  <c r="I2728" i="1"/>
  <c r="H2729" i="1"/>
  <c r="I2729" i="1"/>
  <c r="H299" i="1"/>
  <c r="I299" i="1"/>
  <c r="H300" i="1"/>
  <c r="I300" i="1"/>
  <c r="H301" i="1"/>
  <c r="I301" i="1"/>
  <c r="H302" i="1"/>
  <c r="I302" i="1"/>
  <c r="H303" i="1"/>
  <c r="I303" i="1"/>
  <c r="H2525" i="1"/>
  <c r="I2525" i="1"/>
  <c r="H304" i="1"/>
  <c r="I304" i="1"/>
  <c r="H305" i="1"/>
  <c r="I305" i="1"/>
  <c r="H2001" i="1"/>
  <c r="I2001" i="1"/>
  <c r="H306" i="1"/>
  <c r="I306" i="1"/>
  <c r="H2727" i="1"/>
  <c r="I2727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2002" i="1"/>
  <c r="I2002" i="1"/>
  <c r="H345" i="1"/>
  <c r="I345" i="1"/>
  <c r="H346" i="1"/>
  <c r="I346" i="1"/>
  <c r="H347" i="1"/>
  <c r="I347" i="1"/>
  <c r="H2143" i="1"/>
  <c r="I2143" i="1"/>
  <c r="H298" i="1"/>
  <c r="I298" i="1"/>
  <c r="H99" i="1"/>
  <c r="I99" i="1"/>
  <c r="H2714" i="1"/>
  <c r="I2714" i="1"/>
  <c r="H100" i="1"/>
  <c r="I100" i="1"/>
  <c r="H2715" i="1"/>
  <c r="I2715" i="1"/>
  <c r="H279" i="1"/>
  <c r="I279" i="1"/>
  <c r="H280" i="1"/>
  <c r="I280" i="1"/>
  <c r="H281" i="1"/>
  <c r="I281" i="1"/>
  <c r="H282" i="1"/>
  <c r="I282" i="1"/>
  <c r="H2000" i="1"/>
  <c r="I2000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101" i="1"/>
  <c r="I101" i="1"/>
  <c r="H102" i="1"/>
  <c r="I102" i="1"/>
  <c r="H103" i="1"/>
  <c r="I103" i="1"/>
  <c r="H2142" i="1"/>
  <c r="I2142" i="1"/>
  <c r="H2701" i="1"/>
  <c r="I2701" i="1"/>
  <c r="H2702" i="1"/>
  <c r="I2702" i="1"/>
  <c r="H2139" i="1"/>
  <c r="I2139" i="1"/>
  <c r="H2703" i="1"/>
  <c r="I2703" i="1"/>
  <c r="H2704" i="1"/>
  <c r="I2704" i="1"/>
  <c r="H1998" i="1"/>
  <c r="I1998" i="1"/>
  <c r="H1999" i="1"/>
  <c r="I1999" i="1"/>
  <c r="H2140" i="1"/>
  <c r="I2140" i="1"/>
  <c r="H2705" i="1"/>
  <c r="I2705" i="1"/>
  <c r="H2706" i="1"/>
  <c r="I2706" i="1"/>
  <c r="H2707" i="1"/>
  <c r="I2707" i="1"/>
  <c r="H2141" i="1"/>
  <c r="I2141" i="1"/>
  <c r="H2708" i="1"/>
  <c r="I2708" i="1"/>
  <c r="H2709" i="1"/>
  <c r="I2709" i="1"/>
  <c r="H2710" i="1"/>
  <c r="I2710" i="1"/>
  <c r="H2711" i="1"/>
  <c r="I2711" i="1"/>
  <c r="H2712" i="1"/>
  <c r="I2712" i="1"/>
  <c r="H98" i="1"/>
  <c r="I98" i="1"/>
  <c r="H2713" i="1"/>
  <c r="I2713" i="1"/>
  <c r="H1996" i="1"/>
  <c r="I1996" i="1"/>
  <c r="H1997" i="1"/>
  <c r="I1997" i="1"/>
  <c r="H2699" i="1"/>
  <c r="I2699" i="1"/>
  <c r="H2138" i="1"/>
  <c r="I2138" i="1"/>
  <c r="H2700" i="1"/>
  <c r="I2700" i="1"/>
  <c r="H2133" i="1"/>
  <c r="I2133" i="1"/>
  <c r="H2698" i="1"/>
  <c r="I2698" i="1"/>
  <c r="H2134" i="1"/>
  <c r="I2134" i="1"/>
  <c r="H2135" i="1"/>
  <c r="I2135" i="1"/>
  <c r="H2136" i="1"/>
  <c r="I2136" i="1"/>
  <c r="H2137" i="1"/>
  <c r="I2137" i="1"/>
  <c r="H1995" i="1"/>
  <c r="I1995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1991" i="1"/>
  <c r="I1991" i="1"/>
  <c r="H1992" i="1"/>
  <c r="I1992" i="1"/>
  <c r="H1993" i="1"/>
  <c r="I1993" i="1"/>
  <c r="H1994" i="1"/>
  <c r="I1994" i="1"/>
  <c r="H2624" i="1"/>
  <c r="I2624" i="1"/>
  <c r="H2625" i="1"/>
  <c r="I2625" i="1"/>
  <c r="H97" i="1"/>
  <c r="I97" i="1"/>
  <c r="H2097" i="1"/>
  <c r="I2097" i="1"/>
  <c r="H2098" i="1"/>
  <c r="I2098" i="1"/>
  <c r="H2670" i="1"/>
  <c r="I2670" i="1"/>
  <c r="H2099" i="1"/>
  <c r="I2099" i="1"/>
  <c r="H2100" i="1"/>
  <c r="I2100" i="1"/>
  <c r="H2101" i="1"/>
  <c r="I2101" i="1"/>
  <c r="H2671" i="1"/>
  <c r="I2671" i="1"/>
  <c r="H2102" i="1"/>
  <c r="I2102" i="1"/>
  <c r="H2103" i="1"/>
  <c r="I2103" i="1"/>
  <c r="H2672" i="1"/>
  <c r="I2672" i="1"/>
  <c r="H2104" i="1"/>
  <c r="I2104" i="1"/>
  <c r="H2673" i="1"/>
  <c r="I2673" i="1"/>
  <c r="H246" i="1"/>
  <c r="I246" i="1"/>
  <c r="H2674" i="1"/>
  <c r="I2674" i="1"/>
  <c r="H2675" i="1"/>
  <c r="I2675" i="1"/>
  <c r="H2676" i="1"/>
  <c r="I2676" i="1"/>
  <c r="H2677" i="1"/>
  <c r="I2677" i="1"/>
  <c r="H2678" i="1"/>
  <c r="I2678" i="1"/>
  <c r="H2604" i="1"/>
  <c r="I2604" i="1"/>
  <c r="H86" i="1"/>
  <c r="I86" i="1"/>
  <c r="H2" i="1"/>
  <c r="I2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1988" i="1"/>
  <c r="I1988" i="1"/>
  <c r="H1989" i="1"/>
  <c r="I1989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1990" i="1"/>
  <c r="I1990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2092" i="1"/>
  <c r="I2092" i="1"/>
  <c r="H2093" i="1"/>
  <c r="I2093" i="1"/>
  <c r="H2094" i="1"/>
  <c r="I2094" i="1"/>
  <c r="H2095" i="1"/>
  <c r="I2095" i="1"/>
  <c r="H2096" i="1"/>
  <c r="I2096" i="1"/>
  <c r="H2668" i="1"/>
  <c r="I2668" i="1"/>
  <c r="H2669" i="1"/>
  <c r="I2669" i="1"/>
  <c r="H2088" i="1"/>
  <c r="I2088" i="1"/>
  <c r="H2089" i="1"/>
  <c r="I2089" i="1"/>
  <c r="H2090" i="1"/>
  <c r="I2090" i="1"/>
  <c r="H2091" i="1"/>
  <c r="I2091" i="1"/>
  <c r="H2078" i="1"/>
  <c r="H2079" i="1"/>
  <c r="H2080" i="1"/>
  <c r="H2081" i="1"/>
  <c r="H2082" i="1"/>
  <c r="H2083" i="1"/>
  <c r="H2084" i="1"/>
  <c r="H2085" i="1"/>
  <c r="H2086" i="1"/>
  <c r="H2087" i="1"/>
  <c r="I2078" i="1"/>
  <c r="I2079" i="1"/>
  <c r="I2080" i="1"/>
  <c r="I2081" i="1"/>
  <c r="I2082" i="1"/>
  <c r="I2083" i="1"/>
  <c r="I2084" i="1"/>
  <c r="I2085" i="1"/>
  <c r="I2086" i="1"/>
  <c r="I2087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358" i="1"/>
  <c r="I2358" i="1"/>
  <c r="H2664" i="1"/>
  <c r="I2664" i="1"/>
  <c r="H2665" i="1"/>
  <c r="I2665" i="1"/>
  <c r="H2666" i="1"/>
  <c r="I2666" i="1"/>
  <c r="H2667" i="1"/>
  <c r="I2667" i="1"/>
  <c r="H226" i="1"/>
  <c r="I226" i="1"/>
  <c r="H227" i="1"/>
  <c r="I227" i="1"/>
  <c r="H228" i="1"/>
  <c r="I228" i="1"/>
  <c r="H229" i="1"/>
  <c r="I229" i="1"/>
  <c r="H2359" i="1"/>
  <c r="I235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360" i="1"/>
  <c r="I2360" i="1"/>
  <c r="H2361" i="1"/>
  <c r="I2361" i="1"/>
  <c r="H2362" i="1"/>
  <c r="I2362" i="1"/>
  <c r="H242" i="1"/>
  <c r="I242" i="1"/>
  <c r="H243" i="1"/>
  <c r="I243" i="1"/>
  <c r="H244" i="1"/>
  <c r="I244" i="1"/>
  <c r="H245" i="1"/>
  <c r="I245" i="1"/>
  <c r="I223" i="1"/>
  <c r="I224" i="1"/>
  <c r="I2356" i="1"/>
  <c r="I2357" i="1"/>
  <c r="I2648" i="1"/>
  <c r="I2649" i="1"/>
  <c r="I225" i="1"/>
  <c r="I2650" i="1"/>
  <c r="I2651" i="1"/>
  <c r="H223" i="1"/>
  <c r="H224" i="1"/>
  <c r="H2356" i="1"/>
  <c r="H2357" i="1"/>
  <c r="H2648" i="1"/>
  <c r="H2649" i="1"/>
  <c r="H225" i="1"/>
  <c r="H2650" i="1"/>
  <c r="H2651" i="1"/>
  <c r="H2071" i="1"/>
  <c r="I2071" i="1"/>
  <c r="H2638" i="1"/>
  <c r="I2638" i="1"/>
  <c r="H2639" i="1"/>
  <c r="I2639" i="1"/>
  <c r="H2640" i="1"/>
  <c r="I2640" i="1"/>
  <c r="H2641" i="1"/>
  <c r="I2641" i="1"/>
  <c r="H2353" i="1"/>
  <c r="I2353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06" i="1"/>
  <c r="I206" i="1"/>
  <c r="H2354" i="1"/>
  <c r="I2354" i="1"/>
  <c r="H2355" i="1"/>
  <c r="I2355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597" i="1"/>
  <c r="I2597" i="1"/>
  <c r="H2598" i="1"/>
  <c r="I2598" i="1"/>
  <c r="H2599" i="1"/>
  <c r="I2599" i="1"/>
  <c r="H2600" i="1"/>
  <c r="I2600" i="1"/>
  <c r="H2045" i="1"/>
  <c r="I2045" i="1"/>
  <c r="H2619" i="1"/>
  <c r="I2619" i="1"/>
  <c r="H2620" i="1"/>
  <c r="I2620" i="1"/>
  <c r="H2621" i="1"/>
  <c r="I2621" i="1"/>
  <c r="H2622" i="1"/>
  <c r="I2622" i="1"/>
  <c r="H2623" i="1"/>
  <c r="I2623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01" i="1"/>
  <c r="I2601" i="1"/>
  <c r="H2602" i="1"/>
  <c r="I2602" i="1"/>
  <c r="H2603" i="1"/>
  <c r="I2603" i="1"/>
  <c r="H2363" i="1"/>
  <c r="I2363" i="1"/>
  <c r="H2364" i="1"/>
  <c r="I2364" i="1"/>
  <c r="H2365" i="1"/>
  <c r="I2365" i="1"/>
  <c r="H2366" i="1"/>
  <c r="I2366" i="1"/>
  <c r="I196" i="1"/>
  <c r="I197" i="1"/>
  <c r="I198" i="1"/>
  <c r="I199" i="1"/>
  <c r="I200" i="1"/>
  <c r="I201" i="1"/>
  <c r="I202" i="1"/>
  <c r="I2352" i="1"/>
  <c r="I203" i="1"/>
  <c r="I204" i="1"/>
  <c r="I205" i="1"/>
  <c r="I195" i="1"/>
  <c r="H195" i="1"/>
  <c r="H196" i="1"/>
  <c r="H197" i="1"/>
  <c r="H198" i="1"/>
  <c r="H199" i="1"/>
  <c r="H200" i="1"/>
  <c r="H201" i="1"/>
  <c r="H202" i="1"/>
  <c r="H2352" i="1"/>
  <c r="H203" i="1"/>
  <c r="H204" i="1"/>
  <c r="H205" i="1"/>
</calcChain>
</file>

<file path=xl/sharedStrings.xml><?xml version="1.0" encoding="utf-8"?>
<sst xmlns="http://schemas.openxmlformats.org/spreadsheetml/2006/main" count="35978" uniqueCount="556">
  <si>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</si>
  <si>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</si>
  <si>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</si>
  <si>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</si>
  <si>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</si>
  <si>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</si>
  <si>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</si>
  <si>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</si>
  <si>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</si>
  <si>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</si>
  <si>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</si>
  <si>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</si>
  <si>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</si>
  <si>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</si>
  <si>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</si>
  <si>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</si>
  <si>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</si>
  <si>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</si>
  <si>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</si>
  <si>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</si>
  <si>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EL</t>
  </si>
  <si>
    <t>001</t>
  </si>
  <si>
    <t>LMB</t>
  </si>
  <si>
    <t>largemouth_bass</t>
  </si>
  <si>
    <t>002</t>
  </si>
  <si>
    <t>003</t>
  </si>
  <si>
    <t>004</t>
  </si>
  <si>
    <t>005</t>
  </si>
  <si>
    <t>Row</t>
  </si>
  <si>
    <t>MT</t>
  </si>
  <si>
    <t>WL</t>
  </si>
  <si>
    <t>MO</t>
  </si>
  <si>
    <t>trap_hours</t>
  </si>
  <si>
    <t>Fish_Num</t>
  </si>
  <si>
    <t>YWP</t>
  </si>
  <si>
    <t>WLY</t>
  </si>
  <si>
    <t>yellow_perch</t>
  </si>
  <si>
    <t>walleye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</si>
  <si>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</si>
  <si>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</si>
  <si>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</si>
  <si>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</si>
  <si>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</si>
  <si>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</si>
  <si>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</si>
  <si>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</si>
  <si>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M</t>
  </si>
  <si>
    <t>F</t>
  </si>
  <si>
    <t>Sex</t>
  </si>
  <si>
    <t>Lake_ID</t>
  </si>
  <si>
    <t>TF</t>
  </si>
  <si>
    <t>FN1.TF_creek</t>
  </si>
  <si>
    <t>NC, KR, BW</t>
  </si>
  <si>
    <t>FN</t>
  </si>
  <si>
    <t>fykenet_survey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</si>
  <si>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</si>
  <si>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</si>
  <si>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</si>
  <si>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</si>
  <si>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</si>
  <si>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</si>
  <si>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</si>
  <si>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</si>
  <si>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</si>
  <si>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</si>
  <si>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</si>
  <si>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</si>
  <si>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</si>
  <si>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</si>
  <si>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</si>
  <si>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</si>
  <si>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</si>
  <si>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</si>
  <si>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</si>
  <si>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</si>
  <si>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</si>
  <si>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BLG</t>
  </si>
  <si>
    <t>PMK</t>
  </si>
  <si>
    <t>NPK</t>
  </si>
  <si>
    <t>027</t>
  </si>
  <si>
    <t>028</t>
  </si>
  <si>
    <t>MSK</t>
  </si>
  <si>
    <t>WSK</t>
  </si>
  <si>
    <t>RKB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</si>
  <si>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</si>
  <si>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</si>
  <si>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</si>
  <si>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</si>
  <si>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</si>
  <si>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</si>
  <si>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</si>
  <si>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</si>
  <si>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</si>
  <si>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</si>
  <si>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</si>
  <si>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</si>
  <si>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</si>
  <si>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</si>
  <si>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</si>
  <si>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</si>
  <si>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</si>
  <si>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</si>
  <si>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</si>
  <si>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</si>
  <si>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</si>
  <si>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</si>
  <si>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</si>
  <si>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</si>
  <si>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bluegill</t>
  </si>
  <si>
    <t>pumpkinseed</t>
  </si>
  <si>
    <t>northern_pike</t>
  </si>
  <si>
    <t>muskellunge</t>
  </si>
  <si>
    <t>white_sucker</t>
  </si>
  <si>
    <t>rock_bass</t>
  </si>
  <si>
    <t>UNK</t>
  </si>
  <si>
    <t>Gonad</t>
  </si>
  <si>
    <t>Left_eye</t>
  </si>
  <si>
    <t>GonadSurvey.20130509</t>
  </si>
  <si>
    <t>Code</t>
  </si>
  <si>
    <t>type</t>
  </si>
  <si>
    <t>full</t>
  </si>
  <si>
    <t>fish</t>
  </si>
  <si>
    <t>SMB</t>
  </si>
  <si>
    <t>smallmouth_bass</t>
  </si>
  <si>
    <t>PKS</t>
  </si>
  <si>
    <t>BSB</t>
  </si>
  <si>
    <t>brook_stickleback</t>
  </si>
  <si>
    <t>CMM</t>
  </si>
  <si>
    <t>central_mudminnow</t>
  </si>
  <si>
    <t>BCP</t>
  </si>
  <si>
    <t>black_crappie</t>
  </si>
  <si>
    <t>WCP</t>
  </si>
  <si>
    <t>white_crappie</t>
  </si>
  <si>
    <t>DW</t>
  </si>
  <si>
    <t>lake</t>
  </si>
  <si>
    <t>Deadwood</t>
  </si>
  <si>
    <t>HE</t>
  </si>
  <si>
    <t>Helmet</t>
  </si>
  <si>
    <t>MC</t>
  </si>
  <si>
    <t>McCullough</t>
  </si>
  <si>
    <t>Morton</t>
  </si>
  <si>
    <t>BM</t>
  </si>
  <si>
    <t>Big Muskellunge</t>
  </si>
  <si>
    <t>FD</t>
  </si>
  <si>
    <t>Found</t>
  </si>
  <si>
    <t>BY</t>
  </si>
  <si>
    <t>Brandy</t>
  </si>
  <si>
    <t>ER</t>
  </si>
  <si>
    <t>Erickson</t>
  </si>
  <si>
    <t>RS</t>
  </si>
  <si>
    <t>Red Bass Lake</t>
  </si>
  <si>
    <t>BV</t>
  </si>
  <si>
    <t>Big Arbor Vitae</t>
  </si>
  <si>
    <t>BH</t>
  </si>
  <si>
    <t>Birch</t>
  </si>
  <si>
    <t>BA</t>
  </si>
  <si>
    <t>Bay</t>
  </si>
  <si>
    <t>BE</t>
  </si>
  <si>
    <t>Bergner</t>
  </si>
  <si>
    <t>BR</t>
  </si>
  <si>
    <t>Brown</t>
  </si>
  <si>
    <t>CR</t>
  </si>
  <si>
    <t>Crampton</t>
  </si>
  <si>
    <t>East Long</t>
  </si>
  <si>
    <t>HB</t>
  </si>
  <si>
    <t>Hummingbird</t>
  </si>
  <si>
    <t>IN</t>
  </si>
  <si>
    <t>Inkpot</t>
  </si>
  <si>
    <t>LO</t>
  </si>
  <si>
    <t>Long</t>
  </si>
  <si>
    <t>Morris</t>
  </si>
  <si>
    <t>RB</t>
  </si>
  <si>
    <t>Raspberry</t>
  </si>
  <si>
    <t>RE</t>
  </si>
  <si>
    <t>Reddington</t>
  </si>
  <si>
    <t>West Long</t>
  </si>
  <si>
    <t>FN1</t>
  </si>
  <si>
    <t>Big brown net</t>
  </si>
  <si>
    <t>FN3.BA_dock</t>
  </si>
  <si>
    <t>NC, KR</t>
  </si>
  <si>
    <t>UseCPUE?</t>
  </si>
  <si>
    <t>no - arm of net failed</t>
  </si>
  <si>
    <t>FN4.BA_dock</t>
  </si>
  <si>
    <t>yes</t>
  </si>
  <si>
    <t>GonadWeight_g</t>
  </si>
  <si>
    <t>fresh</t>
  </si>
  <si>
    <t>M,</t>
  </si>
  <si>
    <t>Fresh_frozen</t>
  </si>
  <si>
    <t>frozen</t>
  </si>
  <si>
    <t>Took 2 eyes for comparison</t>
  </si>
  <si>
    <t>pos male</t>
  </si>
  <si>
    <t>2nd Length</t>
  </si>
  <si>
    <t>2nd weight</t>
  </si>
  <si>
    <t>m</t>
  </si>
  <si>
    <t>f</t>
  </si>
  <si>
    <t>FN3.HE</t>
  </si>
  <si>
    <t>FN1.HE</t>
  </si>
  <si>
    <t>FN2.RS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</si>
  <si>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</si>
  <si>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</si>
  <si>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</si>
  <si>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</si>
  <si>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</si>
  <si>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</si>
  <si>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</si>
  <si>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</si>
  <si>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</si>
  <si>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</si>
  <si>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</si>
  <si>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bullhead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</si>
  <si>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</si>
  <si>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</si>
  <si>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</si>
  <si>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</si>
  <si>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</si>
  <si>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</si>
  <si>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</si>
  <si>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</si>
  <si>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</si>
  <si>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</si>
  <si>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</si>
  <si>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</si>
  <si>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</si>
  <si>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</si>
  <si>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</si>
  <si>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</si>
  <si>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</si>
  <si>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</si>
  <si>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</si>
  <si>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</si>
  <si>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</si>
  <si>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</si>
  <si>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</si>
  <si>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</si>
  <si>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</si>
  <si>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</si>
  <si>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</si>
  <si>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</si>
  <si>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</si>
  <si>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</si>
  <si>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</si>
  <si>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</si>
  <si>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</si>
  <si>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</si>
  <si>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</si>
  <si>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</si>
  <si>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</si>
  <si>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</si>
  <si>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</si>
  <si>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</si>
  <si>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</si>
  <si>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</si>
  <si>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</si>
  <si>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</si>
  <si>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</si>
  <si>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</si>
  <si>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</si>
  <si>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</si>
  <si>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</si>
  <si>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BHD</t>
  </si>
  <si>
    <t>113</t>
  </si>
  <si>
    <t>Couldn't find gonads - fish had weird tumour thing</t>
  </si>
  <si>
    <t>One otolith broken</t>
  </si>
  <si>
    <t>Weird gonads - not sure if correct</t>
  </si>
  <si>
    <t>net_location</t>
  </si>
  <si>
    <t>west_south</t>
  </si>
  <si>
    <t>M?</t>
  </si>
  <si>
    <t>one otolith lost</t>
  </si>
  <si>
    <t>FN2.CR</t>
  </si>
  <si>
    <t>SHI</t>
  </si>
  <si>
    <t>shiner</t>
  </si>
  <si>
    <t>south_shore</t>
  </si>
  <si>
    <t>F?</t>
  </si>
  <si>
    <t>IM</t>
  </si>
  <si>
    <t>forgot to record gonad weight - saved 1/2 gonad</t>
  </si>
  <si>
    <t>1/2 gonad saved</t>
  </si>
  <si>
    <t>immature - unsure of sex - f?</t>
  </si>
  <si>
    <t>FN4.CR</t>
  </si>
  <si>
    <t>west_shore</t>
  </si>
  <si>
    <t>FN3.BV</t>
  </si>
  <si>
    <t>north_shore</t>
  </si>
  <si>
    <t>FN1.BV</t>
  </si>
  <si>
    <t>small</t>
  </si>
  <si>
    <t>north_west_shore</t>
  </si>
  <si>
    <t>FN2.ER</t>
  </si>
  <si>
    <t>FN4.ER</t>
  </si>
  <si>
    <t>FN1.BM</t>
  </si>
  <si>
    <t>FN3.BM</t>
  </si>
  <si>
    <t>NFC</t>
  </si>
  <si>
    <t>BI</t>
  </si>
  <si>
    <t>FN4.BI</t>
  </si>
  <si>
    <t>NET NOT TIGHT AGAINST SHORE</t>
  </si>
  <si>
    <t>no</t>
  </si>
  <si>
    <t>pregnant</t>
  </si>
  <si>
    <t>FN2.BI</t>
  </si>
  <si>
    <t>FN3.HB</t>
  </si>
  <si>
    <t>FN1.HB</t>
  </si>
  <si>
    <t>Net set deep</t>
  </si>
  <si>
    <t>east_shore</t>
  </si>
  <si>
    <t>FN4.BR</t>
  </si>
  <si>
    <t>NC, EG</t>
  </si>
  <si>
    <t>FN2.BR</t>
  </si>
  <si>
    <t>estimated length</t>
  </si>
  <si>
    <t>FN1.TF</t>
  </si>
  <si>
    <t>KR, Lisa</t>
  </si>
  <si>
    <t>114</t>
  </si>
  <si>
    <t>115</t>
  </si>
  <si>
    <t>116</t>
  </si>
  <si>
    <t>117</t>
  </si>
  <si>
    <t>FN3.TF</t>
  </si>
  <si>
    <t>shoreline</t>
  </si>
  <si>
    <t>NC, JZ, KR, AS</t>
  </si>
  <si>
    <t>AN</t>
  </si>
  <si>
    <t>angling</t>
  </si>
  <si>
    <t>FN2.DW</t>
  </si>
  <si>
    <t>FN4.DW</t>
  </si>
  <si>
    <t>stormy weather - may not be best for CPUE</t>
  </si>
  <si>
    <t>3 turtles in net</t>
  </si>
  <si>
    <t>NC, KR, GS</t>
  </si>
  <si>
    <t>small gonads - immature?</t>
  </si>
  <si>
    <t>right eye taken</t>
  </si>
  <si>
    <t>no otolith taken</t>
  </si>
  <si>
    <t>AQ</t>
  </si>
  <si>
    <t>LS</t>
  </si>
  <si>
    <t>only 1 otolith</t>
  </si>
  <si>
    <t>FN4.RS</t>
  </si>
  <si>
    <t>scales removed</t>
  </si>
  <si>
    <t>island_east</t>
  </si>
  <si>
    <t>took scales</t>
  </si>
  <si>
    <t>FN1.BA</t>
  </si>
  <si>
    <t>1/2 gonad saved - Gonads hard and abnormal</t>
  </si>
  <si>
    <t>north_east_shore</t>
  </si>
  <si>
    <t>north_east_corner_by_dock</t>
  </si>
  <si>
    <t>south_corner</t>
  </si>
  <si>
    <t>south_east_shore</t>
  </si>
  <si>
    <t>FN1.ER</t>
  </si>
  <si>
    <t>north_west_corner</t>
  </si>
  <si>
    <t>west_by_landing</t>
  </si>
  <si>
    <t>north_east_corner</t>
  </si>
  <si>
    <t>FN2.BV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</si>
  <si>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</si>
  <si>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</si>
  <si>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</si>
  <si>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</si>
  <si>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</si>
  <si>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</si>
  <si>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</si>
  <si>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</si>
  <si>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</si>
  <si>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</si>
  <si>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</si>
  <si>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</si>
  <si>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</si>
  <si>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</si>
  <si>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</si>
  <si>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</si>
  <si>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</si>
  <si>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</si>
  <si>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</si>
  <si>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</si>
  <si>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</si>
  <si>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</si>
  <si>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</si>
  <si>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</si>
  <si>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</si>
  <si>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</si>
  <si>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</si>
  <si>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</si>
  <si>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</si>
  <si>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</si>
  <si>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</si>
  <si>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</si>
  <si>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</si>
  <si>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</si>
  <si>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</si>
  <si>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</si>
  <si>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</si>
  <si>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</si>
  <si>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</si>
  <si>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</si>
  <si>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</si>
  <si>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</si>
  <si>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</si>
  <si>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</si>
  <si>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</si>
  <si>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</si>
  <si>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</si>
  <si>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</si>
  <si>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</si>
  <si>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</si>
  <si>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</si>
  <si>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</si>
  <si>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</si>
  <si>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</si>
  <si>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</si>
  <si>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</si>
  <si>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</si>
  <si>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</si>
  <si>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</si>
  <si>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</si>
  <si>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</si>
  <si>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</si>
  <si>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</si>
  <si>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</si>
  <si>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</si>
  <si>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</si>
  <si>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</si>
  <si>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</si>
  <si>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</si>
  <si>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</si>
  <si>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</si>
  <si>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</si>
  <si>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</si>
  <si>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</si>
  <si>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</si>
  <si>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</si>
  <si>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</si>
  <si>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</si>
  <si>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</si>
  <si>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</si>
  <si>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</si>
  <si>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</si>
  <si>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</si>
  <si>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</si>
  <si>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</si>
  <si>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</si>
  <si>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</si>
  <si>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</si>
  <si>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</si>
  <si>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</si>
  <si>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</si>
  <si>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</si>
  <si>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</si>
  <si>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</si>
  <si>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</si>
  <si>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</si>
  <si>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</si>
  <si>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</si>
  <si>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</si>
  <si>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</si>
  <si>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</si>
  <si>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</si>
  <si>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</si>
  <si>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</si>
  <si>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</si>
  <si>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</si>
  <si>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</si>
  <si>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</si>
  <si>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</si>
  <si>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</si>
  <si>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</si>
  <si>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</si>
  <si>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</si>
  <si>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south_east_corner</t>
  </si>
  <si>
    <t>Row Labels</t>
  </si>
  <si>
    <t>(blank)</t>
  </si>
  <si>
    <t>Grand Total</t>
  </si>
  <si>
    <t>% body mass</t>
  </si>
  <si>
    <t>Average of % body mass</t>
  </si>
  <si>
    <t>EGGS - only one otolith</t>
  </si>
  <si>
    <t>FN3.BI</t>
  </si>
  <si>
    <t>FN1.BI</t>
  </si>
  <si>
    <t>FN4.TF</t>
  </si>
  <si>
    <t>FN2.TF</t>
  </si>
  <si>
    <t>removed for feeding trials</t>
  </si>
  <si>
    <t>FN2.HB</t>
  </si>
  <si>
    <t>shittiest gonads ever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</si>
  <si>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</si>
  <si>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</si>
  <si>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</si>
  <si>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</si>
  <si>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</si>
  <si>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</si>
  <si>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</si>
  <si>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</si>
  <si>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</si>
  <si>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</si>
  <si>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</si>
  <si>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</si>
  <si>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</si>
  <si>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</si>
  <si>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</si>
  <si>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</si>
  <si>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</si>
  <si>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</si>
  <si>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</si>
  <si>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</si>
  <si>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</si>
  <si>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gonads plump, white and a little grainy</t>
  </si>
  <si>
    <t>big gonads for a little boy fish</t>
  </si>
  <si>
    <t>tissue - L85</t>
  </si>
  <si>
    <t>tissue - L86</t>
  </si>
  <si>
    <t>1 otolith</t>
  </si>
  <si>
    <t>tissue - L87 - 1/2 gonad saved</t>
  </si>
  <si>
    <t>FN3.DW</t>
  </si>
  <si>
    <t>FN1.DW</t>
  </si>
  <si>
    <t>&lt;90mm</t>
  </si>
  <si>
    <t>FN1.CR</t>
  </si>
  <si>
    <t>HYBRID</t>
  </si>
  <si>
    <t>was in bass mouth</t>
  </si>
  <si>
    <t>&gt;100mm</t>
  </si>
  <si>
    <t>FN2.BA</t>
  </si>
  <si>
    <t>FN3.BA</t>
  </si>
  <si>
    <t>tissue parasitey</t>
  </si>
  <si>
    <t>tissue</t>
  </si>
  <si>
    <t>HYB</t>
  </si>
  <si>
    <t>bluegill_pumpkinseed_hybrid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</si>
  <si>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</si>
  <si>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</si>
  <si>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</si>
  <si>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</si>
  <si>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</si>
  <si>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</si>
  <si>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</si>
  <si>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</si>
  <si>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</si>
  <si>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</si>
  <si>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</si>
  <si>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</si>
  <si>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</si>
  <si>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</si>
  <si>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</si>
  <si>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</si>
  <si>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</si>
  <si>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</si>
  <si>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</si>
  <si>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</si>
  <si>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</si>
  <si>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</si>
  <si>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</si>
  <si>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</si>
  <si>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</si>
  <si>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</si>
  <si>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</si>
  <si>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</si>
  <si>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</si>
  <si>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</si>
  <si>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</si>
  <si>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</si>
  <si>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</si>
  <si>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</si>
  <si>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really tiny gonads</t>
  </si>
  <si>
    <t>lost gonads</t>
  </si>
  <si>
    <t>eggs</t>
  </si>
  <si>
    <t>SP</t>
  </si>
  <si>
    <t>don't know what happened to this fish</t>
  </si>
  <si>
    <t>may be labelled as 13 june</t>
  </si>
  <si>
    <t>1/2 gonad saved - may be labelled as 13 june</t>
  </si>
  <si>
    <t>gonads not saved - too small</t>
  </si>
  <si>
    <t>not sure about this fish - was in bag labeled for this site but not on datasheet - no weight recorded - 1/2 gonad saved</t>
  </si>
  <si>
    <t>163 (frozen)</t>
  </si>
  <si>
    <t>92.9 (frozen)</t>
  </si>
  <si>
    <t>KR</t>
  </si>
  <si>
    <t>weird red gonads</t>
  </si>
  <si>
    <t>measured fresh - gonads frozen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</si>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</sst>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49" fontId="0" fillId="0" borderId="0" xfId="0" applyNumberFormat="1" applyFill="1"/>
    <xf numFmtId="0" fontId="1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esLab_UNDERC" refreshedDate="41431.693276041668" createdVersion="4" refreshedVersion="4" minRefreshableVersion="3" recordCount="1582">
  <cacheSource type="worksheet">
    <worksheetSource ref="A1:AO1048576" sheet="gonad data"/>
  </cacheSource>
  <cacheFields count="41">
    <cacheField name="Row" numFmtId="0">
      <sharedItems containsString="0" containsBlank="1" containsNumber="1" containsInteger="1" minValue="1" maxValue="1330"/>
    </cacheField>
    <cacheField name="Lake_ID" numFmtId="0">
      <sharedItems containsBlank="1" count="11">
        <s v="TF"/>
        <s v="BA"/>
        <s v="RS"/>
        <s v="CR"/>
        <s v="BV"/>
        <s v="ER"/>
        <s v="HB"/>
        <s v="AQ"/>
        <s v="DW"/>
        <s v="MC"/>
        <m/>
      </sharedItems>
    </cacheField>
    <cacheField name="Site Name" numFmtId="0">
      <sharedItems containsBlank="1"/>
    </cacheField>
    <cacheField name="date set" numFmtId="0">
      <sharedItems containsNonDate="0" containsDate="1" containsString="0" containsBlank="1" minDate="2013-05-07T00:00:00" maxDate="2013-06-03T00:00:00" count="11">
        <d v="2013-05-07T00:00:00"/>
        <d v="2013-05-10T00:00:00"/>
        <d v="2013-05-15T00:00:00"/>
        <d v="2013-05-16T00:00:00"/>
        <d v="2013-05-17T00:00:00"/>
        <d v="2013-05-20T00:00:00"/>
        <d v="2013-05-23T00:00:00"/>
        <d v="2013-05-27T00:00:00"/>
        <d v="2013-05-31T00:00:00"/>
        <d v="2013-06-02T00:00:00"/>
        <m/>
      </sharedItems>
    </cacheField>
    <cacheField name="datesample" numFmtId="0">
      <sharedItems containsNonDate="0" containsDate="1" containsString="0" containsBlank="1" minDate="2013-05-08T00:00:00" maxDate="2013-06-04T00:00:00"/>
    </cacheField>
    <cacheField name="datetimeset" numFmtId="0">
      <sharedItems containsNonDate="0" containsDate="1" containsString="0" containsBlank="1" minDate="2013-05-07T17:00:00" maxDate="2013-06-02T17:00:00"/>
    </cacheField>
    <cacheField name="datetimesample" numFmtId="0">
      <sharedItems containsNonDate="0" containsDate="1" containsString="0" containsBlank="1" minDate="2013-05-08T10:00:00" maxDate="2013-06-03T11:30:00"/>
    </cacheField>
    <cacheField name="Sample_ID" numFmtId="0">
      <sharedItems containsBlank="1"/>
    </cacheField>
    <cacheField name="Fish_ID" numFmtId="0">
      <sharedItems containsBlank="1"/>
    </cacheField>
    <cacheField name="Crew" numFmtId="0">
      <sharedItems containsBlank="1"/>
    </cacheField>
    <cacheField name="Gear" numFmtId="0">
      <sharedItems containsBlank="1"/>
    </cacheField>
    <cacheField name="gear_code" numFmtId="0">
      <sharedItems containsBlank="1"/>
    </cacheField>
    <cacheField name="Effort" numFmtId="0">
      <sharedItems containsString="0" containsBlank="1" containsNumber="1" minValue="15" maxValue="24.5"/>
    </cacheField>
    <cacheField name="Effort_units" numFmtId="0">
      <sharedItems containsBlank="1"/>
    </cacheField>
    <cacheField name="Fish_Num" numFmtId="0">
      <sharedItems containsBlank="1"/>
    </cacheField>
    <cacheField name="Species" numFmtId="0">
      <sharedItems containsBlank="1"/>
    </cacheField>
    <cacheField name="SpeciesFull" numFmtId="0">
      <sharedItems containsBlank="1"/>
    </cacheField>
    <cacheField name="Length_mm" numFmtId="0">
      <sharedItems containsString="0" containsBlank="1" containsNumber="1" containsInteger="1" minValue="70" maxValue="238"/>
    </cacheField>
    <cacheField name="Weight_g" numFmtId="0">
      <sharedItems containsString="0" containsBlank="1" containsNumber="1" minValue="4.4000000000000004" maxValue="340"/>
    </cacheField>
    <cacheField name="GonadWeight_g" numFmtId="0">
      <sharedItems containsString="0" containsBlank="1" containsNumber="1" minValue="8.0000000000000004E-4" maxValue="18.689699999999998"/>
    </cacheField>
    <cacheField name="Tag Apply" numFmtId="0">
      <sharedItems containsNonDate="0" containsString="0" containsBlank="1"/>
    </cacheField>
    <cacheField name="Tag Recapture" numFmtId="0">
      <sharedItems containsNonDate="0" containsString="0" containsBlank="1"/>
    </cacheField>
    <cacheField name="Clip_apply" numFmtId="0">
      <sharedItems containsNonDate="0" containsString="0" containsBlank="1"/>
    </cacheField>
    <cacheField name="Clip_recap" numFmtId="0">
      <sharedItems containsNonDate="0" containsString="0" containsBlank="1"/>
    </cacheField>
    <cacheField name="tag_clip_type" numFmtId="0">
      <sharedItems containsNonDate="0" containsString="0" containsBlank="1"/>
    </cacheField>
    <cacheField name="Sex" numFmtId="0">
      <sharedItems containsBlank="1"/>
    </cacheField>
    <cacheField name="Mort." numFmtId="0">
      <sharedItems containsNonDate="0" containsString="0" containsBlank="1"/>
    </cacheField>
    <cacheField name="Removed" numFmtId="0">
      <sharedItems containsString="0" containsBlank="1" containsNumber="1" containsInteger="1" minValue="1" maxValue="1"/>
    </cacheField>
    <cacheField name="Diet" numFmtId="0">
      <sharedItems containsNonDate="0" containsString="0" containsBlank="1"/>
    </cacheField>
    <cacheField name="Otolith" numFmtId="0">
      <sharedItems containsString="0" containsBlank="1" containsNumber="1" containsInteger="1" minValue="1" maxValue="1"/>
    </cacheField>
    <cacheField name="Gonad" numFmtId="0">
      <sharedItems containsString="0" containsBlank="1" containsNumber="1" containsInteger="1" minValue="1" maxValue="1"/>
    </cacheField>
    <cacheField name="Left_eye" numFmtId="0">
      <sharedItems containsString="0" containsBlank="1" containsNumber="1" containsInteger="1" minValue="1" maxValue="1"/>
    </cacheField>
    <cacheField name="Tissue" numFmtId="0">
      <sharedItems containsString="0" containsBlank="1" containsNumber="1" containsInteger="1" minValue="1" maxValue="1"/>
    </cacheField>
    <cacheField name="UseCPUE?" numFmtId="0">
      <sharedItems containsBlank="1"/>
    </cacheField>
    <cacheField name="Fresh_frozen" numFmtId="0">
      <sharedItems containsBlank="1"/>
    </cacheField>
    <cacheField name="Comments" numFmtId="0">
      <sharedItems containsBlank="1"/>
    </cacheField>
    <cacheField name="MetaID" numFmtId="0">
      <sharedItems containsBlank="1"/>
    </cacheField>
    <cacheField name="2nd Length" numFmtId="0">
      <sharedItems containsString="0" containsBlank="1" containsNumber="1" containsInteger="1" minValue="97" maxValue="175"/>
    </cacheField>
    <cacheField name="2nd weight" numFmtId="0">
      <sharedItems containsString="0" containsBlank="1" containsNumber="1" minValue="11.9" maxValue="88.3"/>
    </cacheField>
    <cacheField name="net_location" numFmtId="0">
      <sharedItems containsBlank="1"/>
    </cacheField>
    <cacheField name="% body mass" numFmtId="0">
      <sharedItems containsString="0" containsBlank="1" containsNumber="1" minValue="1.2121212121212123E-2" maxValue="10.897889908256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2">
  <r>
    <n v="10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10"/>
    <s v="NC, KR, BW"/>
    <s v="FN"/>
    <s v="fykenet_survey"/>
    <n v="17"/>
    <s v="trap_hours"/>
    <s v="010"/>
    <s v="BLG"/>
    <s v="bluegill"/>
    <n v="116"/>
    <n v="24.4"/>
    <n v="2.4199999999999999E-2"/>
    <m/>
    <m/>
    <m/>
    <m/>
    <m/>
    <s v="M"/>
    <m/>
    <n v="1"/>
    <m/>
    <n v="1"/>
    <n v="1"/>
    <n v="1"/>
    <m/>
    <m/>
    <s v="fresh"/>
    <m/>
    <s v="GonadSurvey.20130509"/>
    <m/>
    <m/>
    <m/>
    <n v="9.9180327868852475E-2"/>
  </r>
  <r>
    <n v="2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2"/>
    <s v="NC, KR, BW"/>
    <s v="FN"/>
    <s v="fykenet_survey"/>
    <n v="17"/>
    <s v="trap_hours"/>
    <s v="002"/>
    <s v="BLG"/>
    <s v="bluegill"/>
    <n v="183"/>
    <n v="107.4"/>
    <n v="0.1489"/>
    <m/>
    <m/>
    <m/>
    <m/>
    <m/>
    <s v="UNK"/>
    <m/>
    <n v="1"/>
    <m/>
    <n v="1"/>
    <n v="1"/>
    <n v="1"/>
    <m/>
    <m/>
    <s v="fresh"/>
    <s v="pos male"/>
    <s v="GonadSurvey.20130509"/>
    <m/>
    <m/>
    <m/>
    <n v="0.13864059590316571"/>
  </r>
  <r>
    <n v="6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6"/>
    <s v="NC, KR, BW"/>
    <s v="FN"/>
    <s v="fykenet_survey"/>
    <n v="17"/>
    <s v="trap_hours"/>
    <s v="006"/>
    <s v="BLG"/>
    <s v="bluegill"/>
    <n v="114"/>
    <n v="20.6"/>
    <n v="3.4799999999999998E-2"/>
    <m/>
    <m/>
    <m/>
    <m/>
    <m/>
    <s v="M"/>
    <m/>
    <n v="1"/>
    <m/>
    <n v="1"/>
    <n v="1"/>
    <n v="1"/>
    <m/>
    <m/>
    <s v="fresh"/>
    <m/>
    <s v="GonadSurvey.20130509"/>
    <m/>
    <m/>
    <m/>
    <n v="0.16893203883495142"/>
  </r>
  <r>
    <n v="11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11"/>
    <s v="NC, KR, BW"/>
    <s v="FN"/>
    <s v="fykenet_survey"/>
    <n v="17"/>
    <s v="trap_hours"/>
    <s v="011"/>
    <s v="BLG"/>
    <s v="bluegill"/>
    <n v="140"/>
    <n v="44.7"/>
    <n v="7.6999999999999999E-2"/>
    <m/>
    <m/>
    <m/>
    <m/>
    <m/>
    <s v="M,"/>
    <m/>
    <n v="1"/>
    <m/>
    <n v="1"/>
    <n v="1"/>
    <n v="1"/>
    <m/>
    <m/>
    <s v="frozen"/>
    <m/>
    <s v="GonadSurvey.20130509"/>
    <m/>
    <m/>
    <m/>
    <n v="0.17225950782997762"/>
  </r>
  <r>
    <n v="7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7"/>
    <s v="NC, KR, BW"/>
    <s v="FN"/>
    <s v="fykenet_survey"/>
    <n v="17"/>
    <s v="trap_hours"/>
    <s v="007"/>
    <s v="BLG"/>
    <s v="bluegill"/>
    <n v="180"/>
    <n v="105.1"/>
    <n v="0.18809999999999999"/>
    <m/>
    <m/>
    <m/>
    <m/>
    <m/>
    <s v="M"/>
    <m/>
    <n v="1"/>
    <m/>
    <n v="1"/>
    <n v="1"/>
    <n v="1"/>
    <m/>
    <m/>
    <s v="fresh"/>
    <m/>
    <s v="GonadSurvey.20130509"/>
    <m/>
    <m/>
    <m/>
    <n v="0.17897240723120839"/>
  </r>
  <r>
    <n v="3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3"/>
    <s v="NC, KR, BW"/>
    <s v="FN"/>
    <s v="fykenet_survey"/>
    <n v="17"/>
    <s v="trap_hours"/>
    <s v="003"/>
    <s v="BLG"/>
    <s v="bluegill"/>
    <n v="157"/>
    <n v="50.9"/>
    <n v="0.1193"/>
    <m/>
    <m/>
    <m/>
    <m/>
    <m/>
    <s v="M"/>
    <m/>
    <n v="1"/>
    <m/>
    <n v="1"/>
    <n v="1"/>
    <n v="1"/>
    <m/>
    <m/>
    <s v="fresh"/>
    <m/>
    <s v="GonadSurvey.20130509"/>
    <m/>
    <m/>
    <m/>
    <n v="0.23438113948919451"/>
  </r>
  <r>
    <n v="8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8"/>
    <s v="NC, KR, BW"/>
    <s v="FN"/>
    <s v="fykenet_survey"/>
    <n v="17"/>
    <s v="trap_hours"/>
    <s v="008"/>
    <s v="BLG"/>
    <s v="bluegill"/>
    <n v="186"/>
    <n v="121.9"/>
    <n v="0.66110000000000002"/>
    <m/>
    <m/>
    <m/>
    <m/>
    <m/>
    <s v="UNK"/>
    <m/>
    <n v="1"/>
    <m/>
    <n v="1"/>
    <n v="1"/>
    <n v="1"/>
    <m/>
    <m/>
    <s v="fresh"/>
    <s v="pos male"/>
    <s v="GonadSurvey.20130509"/>
    <m/>
    <m/>
    <m/>
    <n v="0.54232977850697284"/>
  </r>
  <r>
    <n v="12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12"/>
    <s v="NC, KR, BW"/>
    <s v="FN"/>
    <s v="fykenet_survey"/>
    <n v="17"/>
    <s v="trap_hours"/>
    <s v="012"/>
    <s v="BLG"/>
    <s v="bluegill"/>
    <n v="96"/>
    <n v="12.5"/>
    <n v="9.8299999999999998E-2"/>
    <m/>
    <m/>
    <m/>
    <m/>
    <m/>
    <s v="UNK"/>
    <m/>
    <n v="1"/>
    <m/>
    <n v="1"/>
    <n v="1"/>
    <n v="1"/>
    <m/>
    <m/>
    <s v="frozen"/>
    <m/>
    <s v="GonadSurvey.20130509"/>
    <m/>
    <m/>
    <m/>
    <n v="0.78639999999999999"/>
  </r>
  <r>
    <n v="5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5"/>
    <s v="NC, KR, BW"/>
    <s v="FN"/>
    <s v="fykenet_survey"/>
    <n v="17"/>
    <s v="trap_hours"/>
    <s v="005"/>
    <s v="BLG"/>
    <s v="bluegill"/>
    <n v="170"/>
    <n v="77.599999999999994"/>
    <n v="0.71450000000000002"/>
    <m/>
    <m/>
    <m/>
    <m/>
    <m/>
    <s v="F"/>
    <m/>
    <n v="1"/>
    <m/>
    <n v="1"/>
    <n v="1"/>
    <n v="1"/>
    <m/>
    <m/>
    <s v="fresh"/>
    <m/>
    <s v="GonadSurvey.20130509"/>
    <m/>
    <m/>
    <m/>
    <n v="0.92074742268041243"/>
  </r>
  <r>
    <n v="4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4"/>
    <s v="NC, KR, BW"/>
    <s v="FN"/>
    <s v="fykenet_survey"/>
    <n v="17"/>
    <s v="trap_hours"/>
    <s v="004"/>
    <s v="BLG"/>
    <s v="bluegill"/>
    <n v="167"/>
    <n v="74.2"/>
    <n v="0.84950000000000003"/>
    <m/>
    <m/>
    <m/>
    <m/>
    <m/>
    <s v="F"/>
    <m/>
    <n v="1"/>
    <m/>
    <n v="1"/>
    <n v="1"/>
    <n v="1"/>
    <m/>
    <m/>
    <s v="fresh"/>
    <m/>
    <s v="GonadSurvey.20130509"/>
    <m/>
    <m/>
    <m/>
    <n v="1.144878706199461"/>
  </r>
  <r>
    <n v="1"/>
    <x v="0"/>
    <s v="FN1.TF_creek"/>
    <x v="0"/>
    <d v="2013-05-08T00:00:00"/>
    <d v="2013-05-07T17:00:00"/>
    <d v="2013-05-08T10:00:00"/>
    <s v="TF_FN1.TF_creek_20130508_1000_FN_GonadSurvey.20130509"/>
    <s v="TF_FN1.TF_creek_20130508_1000_FN_GonadSurvey.20130509_001"/>
    <s v="NC, KR, BW"/>
    <s v="FN"/>
    <s v="fykenet_survey"/>
    <n v="17"/>
    <s v="trap_hours"/>
    <s v="001"/>
    <s v="BLG"/>
    <s v="bluegill"/>
    <n v="117"/>
    <n v="25.1"/>
    <n v="0.30769999999999997"/>
    <m/>
    <m/>
    <m/>
    <m/>
    <m/>
    <s v="F"/>
    <m/>
    <n v="1"/>
    <m/>
    <n v="1"/>
    <n v="1"/>
    <n v="1"/>
    <m/>
    <m/>
    <s v="fresh"/>
    <m/>
    <s v="GonadSurvey.20130509"/>
    <m/>
    <m/>
    <m/>
    <n v="1.2258964143426292"/>
  </r>
  <r>
    <n v="83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1"/>
    <s v="NC, KR"/>
    <s v="FN"/>
    <s v="fykenet_survey"/>
    <n v="18"/>
    <s v="trap_hours"/>
    <s v="031"/>
    <s v="BLG"/>
    <m/>
    <n v="121"/>
    <n v="31.3"/>
    <n v="1.3599999999999999E-2"/>
    <m/>
    <m/>
    <m/>
    <m/>
    <m/>
    <s v="M"/>
    <m/>
    <n v="1"/>
    <m/>
    <n v="1"/>
    <n v="1"/>
    <n v="1"/>
    <m/>
    <s v="no - arm of net failed"/>
    <s v="frozen"/>
    <m/>
    <s v="GonadSurvey.20130509"/>
    <n v="118"/>
    <n v="30.3"/>
    <m/>
    <n v="4.3450479233226834E-2"/>
  </r>
  <r>
    <n v="73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1"/>
    <s v="NC, KR"/>
    <s v="FN"/>
    <s v="fykenet_survey"/>
    <n v="18"/>
    <s v="trap_hours"/>
    <s v="021"/>
    <s v="BLG"/>
    <m/>
    <n v="180"/>
    <n v="91.3"/>
    <n v="5.8400000000000001E-2"/>
    <m/>
    <m/>
    <m/>
    <m/>
    <m/>
    <s v="UNK"/>
    <m/>
    <n v="1"/>
    <m/>
    <n v="1"/>
    <n v="1"/>
    <n v="1"/>
    <m/>
    <s v="no - arm of net failed"/>
    <s v="frozen"/>
    <m/>
    <s v="GonadSurvey.20130509"/>
    <n v="175"/>
    <n v="88.3"/>
    <m/>
    <n v="6.3964950711938667E-2"/>
  </r>
  <r>
    <n v="123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8"/>
    <s v="NC, KR"/>
    <s v="FN"/>
    <s v="fykenet_survey"/>
    <n v="18"/>
    <s v="trap_hours"/>
    <s v="038"/>
    <s v="BLG"/>
    <m/>
    <n v="106"/>
    <n v="18"/>
    <n v="1.4800000000000001E-2"/>
    <m/>
    <m/>
    <m/>
    <m/>
    <m/>
    <s v="M"/>
    <m/>
    <n v="1"/>
    <m/>
    <m/>
    <m/>
    <m/>
    <m/>
    <s v="yes"/>
    <s v="frozen"/>
    <m/>
    <s v="GonadSurvey.20130509"/>
    <m/>
    <m/>
    <m/>
    <n v="8.2222222222222224E-2"/>
  </r>
  <r>
    <n v="75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3"/>
    <s v="NC, KR"/>
    <s v="FN"/>
    <s v="fykenet_survey"/>
    <n v="18"/>
    <s v="trap_hours"/>
    <s v="023"/>
    <s v="BLG"/>
    <m/>
    <n v="101"/>
    <n v="12.6"/>
    <n v="1.0699999999999999E-2"/>
    <m/>
    <m/>
    <m/>
    <m/>
    <m/>
    <s v="M"/>
    <m/>
    <n v="1"/>
    <m/>
    <n v="1"/>
    <n v="1"/>
    <n v="1"/>
    <m/>
    <s v="no - arm of net failed"/>
    <s v="frozen"/>
    <m/>
    <s v="GonadSurvey.20130509"/>
    <n v="97"/>
    <n v="11.9"/>
    <m/>
    <n v="8.4920634920634924E-2"/>
  </r>
  <r>
    <n v="118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3"/>
    <s v="NC, KR"/>
    <s v="FN"/>
    <s v="fykenet_survey"/>
    <n v="18"/>
    <s v="trap_hours"/>
    <s v="033"/>
    <s v="BLG"/>
    <m/>
    <n v="107"/>
    <n v="18.8"/>
    <n v="1.83E-2"/>
    <m/>
    <m/>
    <m/>
    <m/>
    <m/>
    <s v="M"/>
    <m/>
    <n v="1"/>
    <m/>
    <m/>
    <m/>
    <m/>
    <m/>
    <s v="yes"/>
    <s v="frozen"/>
    <m/>
    <s v="GonadSurvey.20130509"/>
    <m/>
    <m/>
    <m/>
    <n v="9.7340425531914895E-2"/>
  </r>
  <r>
    <n v="126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1"/>
    <s v="NC, KR"/>
    <s v="FN"/>
    <s v="fykenet_survey"/>
    <n v="18"/>
    <s v="trap_hours"/>
    <s v="041"/>
    <s v="BLG"/>
    <m/>
    <n v="122"/>
    <n v="23.3"/>
    <n v="2.53E-2"/>
    <m/>
    <m/>
    <m/>
    <m/>
    <m/>
    <s v="M"/>
    <m/>
    <n v="1"/>
    <m/>
    <m/>
    <m/>
    <m/>
    <m/>
    <s v="yes"/>
    <s v="frozen"/>
    <m/>
    <s v="GonadSurvey.20130509"/>
    <m/>
    <m/>
    <m/>
    <n v="0.10858369098712445"/>
  </r>
  <r>
    <n v="117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2"/>
    <s v="NC, KR"/>
    <s v="FN"/>
    <s v="fykenet_survey"/>
    <n v="18"/>
    <s v="trap_hours"/>
    <s v="032"/>
    <s v="BLG"/>
    <m/>
    <n v="148"/>
    <n v="56"/>
    <n v="6.6299999999999998E-2"/>
    <m/>
    <m/>
    <m/>
    <m/>
    <m/>
    <s v="M"/>
    <m/>
    <n v="1"/>
    <m/>
    <m/>
    <m/>
    <m/>
    <m/>
    <s v="yes"/>
    <s v="frozen"/>
    <m/>
    <s v="GonadSurvey.20130509"/>
    <m/>
    <m/>
    <m/>
    <n v="0.11839285714285715"/>
  </r>
  <r>
    <n v="120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5"/>
    <s v="NC, KR"/>
    <s v="FN"/>
    <s v="fykenet_survey"/>
    <n v="18"/>
    <s v="trap_hours"/>
    <s v="035"/>
    <s v="BLG"/>
    <m/>
    <n v="115"/>
    <n v="21.7"/>
    <n v="2.8500000000000001E-2"/>
    <m/>
    <m/>
    <m/>
    <m/>
    <m/>
    <s v="M"/>
    <m/>
    <n v="1"/>
    <m/>
    <m/>
    <m/>
    <m/>
    <m/>
    <s v="yes"/>
    <s v="frozen"/>
    <m/>
    <s v="GonadSurvey.20130509"/>
    <m/>
    <m/>
    <m/>
    <n v="0.13133640552995393"/>
  </r>
  <r>
    <n v="81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9"/>
    <s v="NC, KR"/>
    <s v="FN"/>
    <s v="fykenet_survey"/>
    <n v="18"/>
    <s v="trap_hours"/>
    <s v="029"/>
    <s v="BLG"/>
    <m/>
    <n v="146"/>
    <n v="40.200000000000003"/>
    <n v="5.8099999999999999E-2"/>
    <m/>
    <m/>
    <m/>
    <m/>
    <m/>
    <s v="M"/>
    <m/>
    <n v="1"/>
    <m/>
    <n v="1"/>
    <n v="1"/>
    <n v="1"/>
    <m/>
    <s v="no - arm of net failed"/>
    <s v="frozen"/>
    <m/>
    <s v="GonadSurvey.20130509"/>
    <n v="142"/>
    <n v="39"/>
    <m/>
    <n v="0.14452736318407958"/>
  </r>
  <r>
    <n v="76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4"/>
    <s v="NC, KR"/>
    <s v="FN"/>
    <s v="fykenet_survey"/>
    <n v="18"/>
    <s v="trap_hours"/>
    <s v="024"/>
    <s v="BLG"/>
    <m/>
    <n v="110"/>
    <n v="16.2"/>
    <n v="2.4899999999999999E-2"/>
    <m/>
    <m/>
    <m/>
    <m/>
    <m/>
    <s v="M"/>
    <m/>
    <n v="1"/>
    <m/>
    <n v="1"/>
    <n v="1"/>
    <n v="1"/>
    <m/>
    <s v="no - arm of net failed"/>
    <s v="frozen"/>
    <m/>
    <s v="GonadSurvey.20130509"/>
    <n v="109"/>
    <n v="15.9"/>
    <m/>
    <n v="0.1537037037037037"/>
  </r>
  <r>
    <n v="74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2"/>
    <s v="NC, KR"/>
    <s v="FN"/>
    <s v="fykenet_survey"/>
    <n v="18"/>
    <s v="trap_hours"/>
    <s v="022"/>
    <s v="BLG"/>
    <m/>
    <n v="115"/>
    <n v="23.2"/>
    <n v="4.4299999999999999E-2"/>
    <m/>
    <m/>
    <m/>
    <m/>
    <m/>
    <s v="M"/>
    <m/>
    <n v="1"/>
    <m/>
    <n v="1"/>
    <n v="1"/>
    <n v="1"/>
    <m/>
    <s v="no - arm of net failed"/>
    <s v="frozen"/>
    <m/>
    <s v="GonadSurvey.20130509"/>
    <n v="113"/>
    <n v="22.6"/>
    <m/>
    <n v="0.19094827586206897"/>
  </r>
  <r>
    <n v="130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5"/>
    <s v="NC, KR"/>
    <s v="FN"/>
    <s v="fykenet_survey"/>
    <n v="18"/>
    <s v="trap_hours"/>
    <s v="045"/>
    <s v="BLG"/>
    <m/>
    <n v="134"/>
    <n v="35.299999999999997"/>
    <n v="7.4399999999999994E-2"/>
    <m/>
    <m/>
    <m/>
    <m/>
    <m/>
    <s v="M"/>
    <m/>
    <n v="1"/>
    <m/>
    <m/>
    <m/>
    <m/>
    <m/>
    <s v="yes"/>
    <s v="frozen"/>
    <m/>
    <s v="GonadSurvey.20130509"/>
    <m/>
    <m/>
    <m/>
    <n v="0.21076487252124645"/>
  </r>
  <r>
    <n v="85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3"/>
    <s v="NC, KR"/>
    <s v="FN"/>
    <s v="fykenet_survey"/>
    <n v="18"/>
    <s v="trap_hours"/>
    <s v="033"/>
    <s v="BLG"/>
    <m/>
    <n v="181"/>
    <n v="92"/>
    <n v="0.19689999999999999"/>
    <m/>
    <m/>
    <m/>
    <m/>
    <m/>
    <s v="M"/>
    <m/>
    <n v="1"/>
    <m/>
    <n v="1"/>
    <n v="1"/>
    <n v="1"/>
    <m/>
    <s v="no - arm of net failed"/>
    <s v="frozen"/>
    <m/>
    <s v="GonadSurvey.20130509"/>
    <m/>
    <m/>
    <m/>
    <n v="0.21402173913043476"/>
  </r>
  <r>
    <n v="84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2"/>
    <s v="NC, KR"/>
    <s v="FN"/>
    <s v="fykenet_survey"/>
    <n v="18"/>
    <s v="trap_hours"/>
    <s v="032"/>
    <s v="BLG"/>
    <m/>
    <n v="144"/>
    <n v="43.3"/>
    <n v="0.1249"/>
    <m/>
    <m/>
    <m/>
    <m/>
    <m/>
    <s v="M"/>
    <m/>
    <n v="1"/>
    <m/>
    <n v="1"/>
    <n v="1"/>
    <n v="1"/>
    <m/>
    <s v="no - arm of net failed"/>
    <s v="frozen"/>
    <m/>
    <s v="GonadSurvey.20130509"/>
    <n v="140"/>
    <n v="42.6"/>
    <m/>
    <n v="0.28845265588914554"/>
  </r>
  <r>
    <n v="82"/>
    <x v="1"/>
    <s v="FN3.BA_dock"/>
    <x v="1"/>
    <d v="2013-05-11T00:00:00"/>
    <d v="2013-05-10T17:00:00"/>
    <d v="2013-05-11T11:00:00"/>
    <s v="BA_FN3.BA_dock_20130511_1100_FN_GonadSurvey.20130509"/>
    <s v="BA_FN3.BA_dock_20130511_1100_FN_GonadSurvey.20130509_030"/>
    <s v="NC, KR"/>
    <s v="FN"/>
    <s v="fykenet_survey"/>
    <n v="18"/>
    <s v="trap_hours"/>
    <s v="030"/>
    <s v="BLG"/>
    <m/>
    <n v="164"/>
    <n v="63.4"/>
    <n v="0.19550000000000001"/>
    <m/>
    <m/>
    <m/>
    <m/>
    <m/>
    <s v="M"/>
    <m/>
    <n v="1"/>
    <m/>
    <n v="1"/>
    <n v="1"/>
    <n v="1"/>
    <m/>
    <s v="no - arm of net failed"/>
    <s v="frozen"/>
    <m/>
    <s v="GonadSurvey.20130509"/>
    <m/>
    <m/>
    <m/>
    <n v="0.30835962145110413"/>
  </r>
  <r>
    <n v="115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0"/>
    <s v="NC, KR"/>
    <s v="FN"/>
    <s v="fykenet_survey"/>
    <n v="18"/>
    <s v="trap_hours"/>
    <s v="030"/>
    <s v="BLG"/>
    <m/>
    <n v="229"/>
    <n v="190.6"/>
    <n v="0.73960000000000004"/>
    <m/>
    <m/>
    <m/>
    <m/>
    <m/>
    <s v="M"/>
    <m/>
    <n v="1"/>
    <m/>
    <m/>
    <m/>
    <m/>
    <m/>
    <s v="yes"/>
    <s v="frozen"/>
    <m/>
    <s v="GonadSurvey.20130509"/>
    <m/>
    <m/>
    <m/>
    <n v="0.38803777544596019"/>
  </r>
  <r>
    <n v="71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19"/>
    <s v="NC, KR"/>
    <s v="FN"/>
    <s v="fykenet_survey"/>
    <n v="18"/>
    <s v="trap_hours"/>
    <s v="019"/>
    <s v="BLG"/>
    <m/>
    <n v="234"/>
    <n v="207.9"/>
    <n v="0.98270000000000002"/>
    <m/>
    <m/>
    <m/>
    <m/>
    <m/>
    <s v="M"/>
    <m/>
    <n v="1"/>
    <m/>
    <n v="1"/>
    <n v="1"/>
    <n v="1"/>
    <m/>
    <s v="no - arm of net failed"/>
    <s v="frozen"/>
    <m/>
    <s v="GonadSurvey.20130509"/>
    <m/>
    <m/>
    <m/>
    <n v="0.4726791726791727"/>
  </r>
  <r>
    <n v="77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5"/>
    <s v="NC, KR"/>
    <s v="FN"/>
    <s v="fykenet_survey"/>
    <n v="18"/>
    <s v="trap_hours"/>
    <s v="025"/>
    <s v="BLG"/>
    <m/>
    <n v="113"/>
    <n v="22.9"/>
    <n v="0.17849999999999999"/>
    <m/>
    <m/>
    <m/>
    <m/>
    <m/>
    <s v="F"/>
    <m/>
    <n v="1"/>
    <m/>
    <n v="1"/>
    <n v="1"/>
    <n v="1"/>
    <m/>
    <s v="no - arm of net failed"/>
    <s v="frozen"/>
    <m/>
    <s v="GonadSurvey.20130509"/>
    <n v="109"/>
    <n v="22"/>
    <m/>
    <n v="0.77947598253275108"/>
  </r>
  <r>
    <n v="131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6"/>
    <s v="NC, KR"/>
    <s v="FN"/>
    <s v="fykenet_survey"/>
    <n v="18"/>
    <s v="trap_hours"/>
    <s v="046"/>
    <s v="BLG"/>
    <m/>
    <n v="135"/>
    <n v="33.5"/>
    <n v="0.28989999999999999"/>
    <m/>
    <m/>
    <m/>
    <m/>
    <m/>
    <s v="F"/>
    <m/>
    <n v="1"/>
    <m/>
    <m/>
    <m/>
    <m/>
    <m/>
    <s v="yes"/>
    <s v="frozen"/>
    <m/>
    <s v="GonadSurvey.20130509"/>
    <m/>
    <m/>
    <m/>
    <n v="0.86537313432835827"/>
  </r>
  <r>
    <n v="119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4"/>
    <s v="NC, KR"/>
    <s v="FN"/>
    <s v="fykenet_survey"/>
    <n v="18"/>
    <s v="trap_hours"/>
    <s v="034"/>
    <s v="BLG"/>
    <m/>
    <n v="168"/>
    <n v="65.5"/>
    <n v="0.58350000000000002"/>
    <m/>
    <m/>
    <m/>
    <m/>
    <m/>
    <s v="F"/>
    <m/>
    <n v="1"/>
    <m/>
    <m/>
    <m/>
    <m/>
    <m/>
    <s v="yes"/>
    <s v="frozen"/>
    <m/>
    <s v="GonadSurvey.20130509"/>
    <m/>
    <m/>
    <m/>
    <n v="0.8908396946564886"/>
  </r>
  <r>
    <n v="122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7"/>
    <s v="NC, KR"/>
    <s v="FN"/>
    <s v="fykenet_survey"/>
    <n v="18"/>
    <s v="trap_hours"/>
    <s v="037"/>
    <s v="BLG"/>
    <m/>
    <n v="123"/>
    <n v="25"/>
    <n v="0.2283"/>
    <m/>
    <m/>
    <m/>
    <m/>
    <m/>
    <s v="F"/>
    <m/>
    <n v="1"/>
    <m/>
    <m/>
    <m/>
    <m/>
    <m/>
    <s v="yes"/>
    <s v="frozen"/>
    <m/>
    <s v="GonadSurvey.20130509"/>
    <m/>
    <m/>
    <m/>
    <n v="0.91320000000000001"/>
  </r>
  <r>
    <n v="72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0"/>
    <s v="NC, KR"/>
    <s v="FN"/>
    <s v="fykenet_survey"/>
    <n v="18"/>
    <s v="trap_hours"/>
    <s v="020"/>
    <s v="BLG"/>
    <m/>
    <n v="207"/>
    <n v="133"/>
    <n v="1.2294"/>
    <m/>
    <m/>
    <m/>
    <m/>
    <m/>
    <s v="F"/>
    <m/>
    <n v="1"/>
    <m/>
    <n v="1"/>
    <n v="1"/>
    <n v="1"/>
    <m/>
    <s v="no - arm of net failed"/>
    <s v="frozen"/>
    <m/>
    <s v="GonadSurvey.20130509"/>
    <m/>
    <m/>
    <m/>
    <n v="0.92436090225563905"/>
  </r>
  <r>
    <n v="121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6"/>
    <s v="NC, KR"/>
    <s v="FN"/>
    <s v="fykenet_survey"/>
    <n v="18"/>
    <s v="trap_hours"/>
    <s v="036"/>
    <s v="BLG"/>
    <m/>
    <n v="139"/>
    <n v="35.200000000000003"/>
    <n v="0.3256"/>
    <m/>
    <m/>
    <m/>
    <m/>
    <m/>
    <s v="F"/>
    <m/>
    <n v="1"/>
    <m/>
    <m/>
    <m/>
    <m/>
    <m/>
    <s v="yes"/>
    <s v="frozen"/>
    <m/>
    <s v="GonadSurvey.20130509"/>
    <m/>
    <m/>
    <m/>
    <n v="0.92499999999999993"/>
  </r>
  <r>
    <n v="79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7"/>
    <s v="NC, KR"/>
    <s v="FN"/>
    <s v="fykenet_survey"/>
    <n v="18"/>
    <s v="trap_hours"/>
    <s v="027"/>
    <s v="BLG"/>
    <m/>
    <n v="132"/>
    <n v="31.5"/>
    <n v="0.30049999999999999"/>
    <m/>
    <m/>
    <m/>
    <m/>
    <m/>
    <s v="F"/>
    <m/>
    <n v="1"/>
    <m/>
    <n v="1"/>
    <n v="1"/>
    <n v="1"/>
    <m/>
    <s v="no - arm of net failed"/>
    <s v="frozen"/>
    <m/>
    <s v="GonadSurvey.20130509"/>
    <n v="128"/>
    <n v="30.5"/>
    <m/>
    <n v="0.95396825396825391"/>
  </r>
  <r>
    <n v="80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8"/>
    <s v="NC, KR"/>
    <s v="FN"/>
    <s v="fykenet_survey"/>
    <n v="18"/>
    <s v="trap_hours"/>
    <s v="028"/>
    <s v="BLG"/>
    <m/>
    <n v="146"/>
    <n v="39.200000000000003"/>
    <n v="0.39090000000000003"/>
    <m/>
    <m/>
    <m/>
    <m/>
    <m/>
    <s v="F"/>
    <m/>
    <n v="1"/>
    <m/>
    <n v="1"/>
    <n v="1"/>
    <n v="1"/>
    <m/>
    <s v="no - arm of net failed"/>
    <s v="frozen"/>
    <m/>
    <s v="GonadSurvey.20130509"/>
    <m/>
    <m/>
    <m/>
    <n v="0.9971938775510204"/>
  </r>
  <r>
    <n v="125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0"/>
    <s v="NC, KR"/>
    <s v="FN"/>
    <s v="fykenet_survey"/>
    <n v="18"/>
    <s v="trap_hours"/>
    <s v="040"/>
    <s v="BLG"/>
    <m/>
    <n v="145"/>
    <n v="43.7"/>
    <n v="0.43819999999999998"/>
    <m/>
    <m/>
    <m/>
    <m/>
    <m/>
    <s v="F"/>
    <m/>
    <n v="1"/>
    <m/>
    <m/>
    <m/>
    <m/>
    <m/>
    <s v="yes"/>
    <s v="frozen"/>
    <m/>
    <s v="GonadSurvey.20130509"/>
    <m/>
    <m/>
    <m/>
    <n v="1.0027459954233409"/>
  </r>
  <r>
    <n v="78"/>
    <x v="1"/>
    <s v="FN3.BA_dock"/>
    <x v="1"/>
    <d v="2013-05-11T00:00:00"/>
    <d v="2013-05-10T16:30:00"/>
    <d v="2013-05-11T10:30:00"/>
    <s v="BA_FN3.BA_dock_20130511_1030_FN_GonadSurvey.20130509"/>
    <s v="BA_FN3.BA_dock_20130511_1030_FN_GonadSurvey.20130509_026"/>
    <s v="NC, KR"/>
    <s v="FN"/>
    <s v="fykenet_survey"/>
    <n v="18"/>
    <s v="trap_hours"/>
    <s v="026"/>
    <s v="BLG"/>
    <m/>
    <n v="126"/>
    <n v="26.7"/>
    <n v="0.28039999999999998"/>
    <m/>
    <m/>
    <m/>
    <m/>
    <m/>
    <s v="F"/>
    <m/>
    <n v="1"/>
    <m/>
    <n v="1"/>
    <n v="1"/>
    <n v="1"/>
    <m/>
    <s v="no - arm of net failed"/>
    <s v="frozen"/>
    <m/>
    <s v="GonadSurvey.20130509"/>
    <n v="122"/>
    <n v="26"/>
    <m/>
    <n v="1.050187265917603"/>
  </r>
  <r>
    <n v="132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47"/>
    <s v="NC, KR"/>
    <s v="FN"/>
    <s v="fykenet_survey"/>
    <n v="18"/>
    <s v="trap_hours"/>
    <s v="047"/>
    <s v="BLG"/>
    <m/>
    <n v="148"/>
    <n v="46"/>
    <n v="0.49030000000000001"/>
    <m/>
    <m/>
    <m/>
    <m/>
    <m/>
    <s v="F"/>
    <m/>
    <n v="1"/>
    <m/>
    <m/>
    <m/>
    <m/>
    <m/>
    <s v="yes"/>
    <s v="frozen"/>
    <m/>
    <s v="GonadSurvey.20130509"/>
    <m/>
    <m/>
    <m/>
    <n v="1.0658695652173913"/>
  </r>
  <r>
    <n v="116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1"/>
    <s v="NC, KR"/>
    <s v="FN"/>
    <s v="fykenet_survey"/>
    <n v="18"/>
    <s v="trap_hours"/>
    <s v="031"/>
    <s v="BLG"/>
    <m/>
    <n v="169"/>
    <n v="70.3"/>
    <n v="0.7873"/>
    <m/>
    <m/>
    <m/>
    <m/>
    <m/>
    <s v="F"/>
    <m/>
    <n v="1"/>
    <m/>
    <m/>
    <m/>
    <m/>
    <m/>
    <s v="yes"/>
    <s v="frozen"/>
    <m/>
    <s v="GonadSurvey.20130509"/>
    <m/>
    <m/>
    <m/>
    <n v="1.1199146514935989"/>
  </r>
  <r>
    <n v="124"/>
    <x v="1"/>
    <s v="FN4.BA_dock"/>
    <x v="1"/>
    <d v="2013-05-11T00:00:00"/>
    <d v="2013-05-10T17:00:00"/>
    <d v="2013-05-11T11:00:00"/>
    <s v="BA_FN4.BA_dock_20130511_1100_FN_GonadSurvey.20130509"/>
    <s v="BA_FN4.BA_dock_20130511_1100_FN_GonadSurvey.20130509_039"/>
    <s v="NC, KR"/>
    <s v="FN"/>
    <s v="fykenet_survey"/>
    <n v="18"/>
    <s v="trap_hours"/>
    <s v="039"/>
    <s v="BLG"/>
    <m/>
    <n v="164"/>
    <n v="58.4"/>
    <n v="0.67349999999999999"/>
    <m/>
    <m/>
    <m/>
    <m/>
    <m/>
    <s v="F"/>
    <m/>
    <n v="1"/>
    <m/>
    <m/>
    <m/>
    <m/>
    <m/>
    <s v="yes"/>
    <s v="frozen"/>
    <m/>
    <s v="GonadSurvey.20130509"/>
    <m/>
    <m/>
    <m/>
    <n v="1.1532534246575341"/>
  </r>
  <r>
    <n v="214"/>
    <x v="2"/>
    <s v="FN2.RS"/>
    <x v="2"/>
    <d v="2013-05-16T00:00:00"/>
    <d v="2013-05-15T18:00:00"/>
    <d v="2013-05-16T09:00:00"/>
    <s v="RS_FN2.RS_20130516_0900_FN_GonadSurvey.20130509"/>
    <s v="RS_FN2.RS_20130516_0900_FN_GonadSurvey.20130509_061"/>
    <s v="NC, KR"/>
    <s v="FN"/>
    <s v="fykenet_survey"/>
    <n v="15"/>
    <s v="trap_hours"/>
    <s v="061"/>
    <s v="BLG"/>
    <m/>
    <n v="110"/>
    <n v="20.100000000000001"/>
    <n v="4.2500000000000003E-2"/>
    <m/>
    <m/>
    <m/>
    <m/>
    <m/>
    <s v="M"/>
    <m/>
    <n v="1"/>
    <m/>
    <n v="1"/>
    <n v="1"/>
    <n v="1"/>
    <m/>
    <s v="yes"/>
    <s v="fresh"/>
    <m/>
    <s v="GonadSurvey.20130509"/>
    <m/>
    <m/>
    <m/>
    <n v="0.21144278606965175"/>
  </r>
  <r>
    <n v="211"/>
    <x v="2"/>
    <s v="FN2.RS"/>
    <x v="2"/>
    <d v="2013-05-16T00:00:00"/>
    <d v="2013-05-15T18:00:00"/>
    <d v="2013-05-16T09:00:00"/>
    <s v="RS_FN2.RS_20130516_0900_FN_GonadSurvey.20130509"/>
    <s v="RS_FN2.RS_20130516_0900_FN_GonadSurvey.20130509_058"/>
    <s v="NC, KR"/>
    <s v="FN"/>
    <s v="fykenet_survey"/>
    <n v="15"/>
    <s v="trap_hours"/>
    <s v="058"/>
    <s v="BLG"/>
    <m/>
    <n v="180"/>
    <n v="91.4"/>
    <n v="0.19839999999999999"/>
    <m/>
    <m/>
    <m/>
    <m/>
    <m/>
    <s v="M"/>
    <m/>
    <n v="1"/>
    <m/>
    <n v="1"/>
    <n v="1"/>
    <n v="1"/>
    <m/>
    <s v="yes"/>
    <s v="fresh"/>
    <m/>
    <s v="GonadSurvey.20130509"/>
    <m/>
    <m/>
    <m/>
    <n v="0.21706783369803062"/>
  </r>
  <r>
    <n v="192"/>
    <x v="2"/>
    <s v="FN2.RS"/>
    <x v="2"/>
    <d v="2013-05-16T00:00:00"/>
    <d v="2013-05-15T18:00:00"/>
    <d v="2013-05-16T09:00:00"/>
    <s v="RS_FN2.RS_20130516_0900_FN_GonadSurvey.20130509"/>
    <s v="RS_FN2.RS_20130516_0900_FN_GonadSurvey.20130509_039"/>
    <s v="NC, KR"/>
    <s v="FN"/>
    <s v="fykenet_survey"/>
    <n v="15"/>
    <s v="trap_hours"/>
    <s v="039"/>
    <s v="BLG"/>
    <m/>
    <n v="166"/>
    <n v="75.2"/>
    <n v="0.1799"/>
    <m/>
    <m/>
    <m/>
    <m/>
    <m/>
    <s v="M"/>
    <m/>
    <n v="1"/>
    <m/>
    <n v="1"/>
    <n v="1"/>
    <n v="1"/>
    <m/>
    <s v="yes"/>
    <s v="fresh"/>
    <m/>
    <s v="GonadSurvey.20130509"/>
    <m/>
    <m/>
    <m/>
    <n v="0.23922872340425533"/>
  </r>
  <r>
    <n v="212"/>
    <x v="2"/>
    <s v="FN2.RS"/>
    <x v="2"/>
    <d v="2013-05-16T00:00:00"/>
    <d v="2013-05-15T18:00:00"/>
    <d v="2013-05-16T09:00:00"/>
    <s v="RS_FN2.RS_20130516_0900_FN_GonadSurvey.20130509"/>
    <s v="RS_FN2.RS_20130516_0900_FN_GonadSurvey.20130509_059"/>
    <s v="NC, KR"/>
    <s v="FN"/>
    <s v="fykenet_survey"/>
    <n v="15"/>
    <s v="trap_hours"/>
    <s v="059"/>
    <s v="BLG"/>
    <m/>
    <n v="124"/>
    <n v="32"/>
    <n v="8.6800000000000002E-2"/>
    <m/>
    <m/>
    <m/>
    <m/>
    <m/>
    <s v="M"/>
    <m/>
    <n v="1"/>
    <m/>
    <n v="1"/>
    <n v="1"/>
    <n v="1"/>
    <m/>
    <s v="yes"/>
    <s v="fresh"/>
    <m/>
    <s v="GonadSurvey.20130509"/>
    <m/>
    <m/>
    <m/>
    <n v="0.27124999999999999"/>
  </r>
  <r>
    <n v="197"/>
    <x v="2"/>
    <s v="FN2.RS"/>
    <x v="2"/>
    <d v="2013-05-16T00:00:00"/>
    <d v="2013-05-15T18:00:00"/>
    <d v="2013-05-16T09:00:00"/>
    <s v="RS_FN2.RS_20130516_0900_FN_GonadSurvey.20130509"/>
    <s v="RS_FN2.RS_20130516_0900_FN_GonadSurvey.20130509_044"/>
    <s v="NC, KR"/>
    <s v="FN"/>
    <s v="fykenet_survey"/>
    <n v="15"/>
    <s v="trap_hours"/>
    <s v="044"/>
    <s v="BLG"/>
    <m/>
    <n v="163"/>
    <n v="83.2"/>
    <n v="0.22900000000000001"/>
    <m/>
    <m/>
    <m/>
    <m/>
    <m/>
    <s v="M"/>
    <m/>
    <n v="1"/>
    <m/>
    <n v="1"/>
    <n v="1"/>
    <n v="1"/>
    <m/>
    <s v="yes"/>
    <s v="fresh"/>
    <m/>
    <s v="GonadSurvey.20130509"/>
    <m/>
    <m/>
    <m/>
    <n v="0.27524038461538464"/>
  </r>
  <r>
    <n v="216"/>
    <x v="2"/>
    <s v="FN2.RS"/>
    <x v="2"/>
    <d v="2013-05-16T00:00:00"/>
    <d v="2013-05-15T18:00:00"/>
    <d v="2013-05-16T09:00:00"/>
    <s v="RS_FN2.RS_20130516_0900_FN_GonadSurvey.20130509"/>
    <s v="RS_FN2.RS_20130516_0900_FN_GonadSurvey.20130509_063"/>
    <s v="NC, KR"/>
    <s v="FN"/>
    <s v="fykenet_survey"/>
    <n v="15"/>
    <s v="trap_hours"/>
    <s v="063"/>
    <s v="BLG"/>
    <m/>
    <n v="185"/>
    <n v="104.8"/>
    <n v="0.30009999999999998"/>
    <m/>
    <m/>
    <m/>
    <m/>
    <m/>
    <s v="M"/>
    <m/>
    <n v="1"/>
    <m/>
    <n v="1"/>
    <n v="1"/>
    <n v="1"/>
    <m/>
    <s v="yes"/>
    <s v="fresh"/>
    <s v="One otolith broken"/>
    <s v="GonadSurvey.20130509"/>
    <m/>
    <m/>
    <m/>
    <n v="0.28635496183206105"/>
  </r>
  <r>
    <n v="193"/>
    <x v="2"/>
    <s v="FN2.RS"/>
    <x v="2"/>
    <d v="2013-05-16T00:00:00"/>
    <d v="2013-05-15T18:00:00"/>
    <d v="2013-05-16T09:00:00"/>
    <s v="RS_FN2.RS_20130516_0900_FN_GonadSurvey.20130509"/>
    <s v="RS_FN2.RS_20130516_0900_FN_GonadSurvey.20130509_040"/>
    <s v="NC, KR"/>
    <s v="FN"/>
    <s v="fykenet_survey"/>
    <n v="15"/>
    <s v="trap_hours"/>
    <s v="040"/>
    <s v="BLG"/>
    <m/>
    <n v="173"/>
    <n v="84.5"/>
    <n v="0.2586"/>
    <m/>
    <m/>
    <m/>
    <m/>
    <m/>
    <s v="M"/>
    <m/>
    <n v="1"/>
    <m/>
    <n v="1"/>
    <n v="1"/>
    <n v="1"/>
    <m/>
    <s v="yes"/>
    <s v="fresh"/>
    <s v="One otolith broken"/>
    <s v="GonadSurvey.20130509"/>
    <m/>
    <m/>
    <m/>
    <n v="0.3060355029585799"/>
  </r>
  <r>
    <n v="204"/>
    <x v="2"/>
    <s v="FN2.RS"/>
    <x v="2"/>
    <d v="2013-05-16T00:00:00"/>
    <d v="2013-05-15T18:00:00"/>
    <d v="2013-05-16T09:00:00"/>
    <s v="RS_FN2.RS_20130516_0900_FN_GonadSurvey.20130509"/>
    <s v="RS_FN2.RS_20130516_0900_FN_GonadSurvey.20130509_051"/>
    <s v="NC, KR"/>
    <s v="FN"/>
    <s v="fykenet_survey"/>
    <n v="15"/>
    <s v="trap_hours"/>
    <s v="051"/>
    <s v="BLG"/>
    <m/>
    <n v="177"/>
    <n v="96.4"/>
    <n v="0.30520000000000003"/>
    <m/>
    <m/>
    <m/>
    <m/>
    <m/>
    <s v="M"/>
    <m/>
    <n v="1"/>
    <m/>
    <n v="1"/>
    <n v="1"/>
    <n v="1"/>
    <m/>
    <s v="yes"/>
    <s v="fresh"/>
    <m/>
    <s v="GonadSurvey.20130509"/>
    <m/>
    <m/>
    <m/>
    <n v="0.31659751037344397"/>
  </r>
  <r>
    <n v="213"/>
    <x v="2"/>
    <s v="FN2.RS"/>
    <x v="2"/>
    <d v="2013-05-16T00:00:00"/>
    <d v="2013-05-15T18:00:00"/>
    <d v="2013-05-16T09:00:00"/>
    <s v="RS_FN2.RS_20130516_0900_FN_GonadSurvey.20130509"/>
    <s v="RS_FN2.RS_20130516_0900_FN_GonadSurvey.20130509_060"/>
    <s v="NC, KR"/>
    <s v="FN"/>
    <s v="fykenet_survey"/>
    <n v="15"/>
    <s v="trap_hours"/>
    <s v="060"/>
    <s v="BLG"/>
    <m/>
    <n v="192"/>
    <n v="113.3"/>
    <n v="0.36120000000000002"/>
    <m/>
    <m/>
    <m/>
    <m/>
    <m/>
    <s v="M"/>
    <m/>
    <n v="1"/>
    <m/>
    <n v="1"/>
    <n v="1"/>
    <n v="1"/>
    <m/>
    <s v="yes"/>
    <s v="fresh"/>
    <m/>
    <s v="GonadSurvey.20130509"/>
    <m/>
    <m/>
    <m/>
    <n v="0.3187996469549868"/>
  </r>
  <r>
    <n v="199"/>
    <x v="2"/>
    <s v="FN2.RS"/>
    <x v="2"/>
    <d v="2013-05-16T00:00:00"/>
    <d v="2013-05-15T18:00:00"/>
    <d v="2013-05-16T09:00:00"/>
    <s v="RS_FN2.RS_20130516_0900_FN_GonadSurvey.20130509"/>
    <s v="RS_FN2.RS_20130516_0900_FN_GonadSurvey.20130509_046"/>
    <s v="NC, KR"/>
    <s v="FN"/>
    <s v="fykenet_survey"/>
    <n v="15"/>
    <s v="trap_hours"/>
    <s v="046"/>
    <s v="BLG"/>
    <m/>
    <n v="174"/>
    <n v="84.1"/>
    <n v="0.26879999999999998"/>
    <m/>
    <m/>
    <m/>
    <m/>
    <m/>
    <s v="M"/>
    <m/>
    <n v="1"/>
    <m/>
    <n v="1"/>
    <n v="1"/>
    <n v="1"/>
    <m/>
    <s v="yes"/>
    <s v="fresh"/>
    <m/>
    <s v="GonadSurvey.20130509"/>
    <m/>
    <m/>
    <m/>
    <n v="0.31961950059453031"/>
  </r>
  <r>
    <n v="198"/>
    <x v="2"/>
    <s v="FN2.RS"/>
    <x v="2"/>
    <d v="2013-05-16T00:00:00"/>
    <d v="2013-05-15T18:00:00"/>
    <d v="2013-05-16T09:00:00"/>
    <s v="RS_FN2.RS_20130516_0900_FN_GonadSurvey.20130509"/>
    <s v="RS_FN2.RS_20130516_0900_FN_GonadSurvey.20130509_045"/>
    <s v="NC, KR"/>
    <s v="FN"/>
    <s v="fykenet_survey"/>
    <n v="15"/>
    <s v="trap_hours"/>
    <s v="045"/>
    <s v="BLG"/>
    <m/>
    <n v="180"/>
    <n v="103.7"/>
    <n v="0.36659999999999998"/>
    <m/>
    <m/>
    <m/>
    <m/>
    <m/>
    <s v="M"/>
    <m/>
    <n v="1"/>
    <m/>
    <n v="1"/>
    <n v="1"/>
    <n v="1"/>
    <m/>
    <s v="yes"/>
    <s v="fresh"/>
    <m/>
    <s v="GonadSurvey.20130509"/>
    <m/>
    <m/>
    <m/>
    <n v="0.35351976856316292"/>
  </r>
  <r>
    <n v="195"/>
    <x v="2"/>
    <s v="FN2.RS"/>
    <x v="2"/>
    <d v="2013-05-16T00:00:00"/>
    <d v="2013-05-15T18:00:00"/>
    <d v="2013-05-16T09:00:00"/>
    <s v="RS_FN2.RS_20130516_0900_FN_GonadSurvey.20130509"/>
    <s v="RS_FN2.RS_20130516_0900_FN_GonadSurvey.20130509_042"/>
    <s v="NC, KR"/>
    <s v="FN"/>
    <s v="fykenet_survey"/>
    <n v="15"/>
    <s v="trap_hours"/>
    <s v="042"/>
    <s v="BLG"/>
    <m/>
    <n v="174"/>
    <n v="89.8"/>
    <n v="0.35539999999999999"/>
    <m/>
    <m/>
    <m/>
    <m/>
    <m/>
    <s v="M"/>
    <m/>
    <n v="1"/>
    <m/>
    <n v="1"/>
    <n v="1"/>
    <n v="1"/>
    <m/>
    <s v="yes"/>
    <s v="fresh"/>
    <m/>
    <s v="GonadSurvey.20130509"/>
    <m/>
    <m/>
    <m/>
    <n v="0.3957683741648107"/>
  </r>
  <r>
    <n v="215"/>
    <x v="2"/>
    <s v="FN2.RS"/>
    <x v="2"/>
    <d v="2013-05-16T00:00:00"/>
    <d v="2013-05-15T18:00:00"/>
    <d v="2013-05-16T09:00:00"/>
    <s v="RS_FN2.RS_20130516_0900_FN_GonadSurvey.20130509"/>
    <s v="RS_FN2.RS_20130516_0900_FN_GonadSurvey.20130509_062"/>
    <s v="NC, KR"/>
    <s v="FN"/>
    <s v="fykenet_survey"/>
    <n v="15"/>
    <s v="trap_hours"/>
    <s v="062"/>
    <s v="BLG"/>
    <m/>
    <n v="128"/>
    <n v="31.8"/>
    <n v="0.12640000000000001"/>
    <m/>
    <m/>
    <m/>
    <m/>
    <m/>
    <s v="M"/>
    <m/>
    <n v="1"/>
    <m/>
    <n v="1"/>
    <n v="1"/>
    <n v="1"/>
    <m/>
    <s v="yes"/>
    <s v="fresh"/>
    <m/>
    <s v="GonadSurvey.20130509"/>
    <m/>
    <m/>
    <m/>
    <n v="0.39748427672955977"/>
  </r>
  <r>
    <n v="205"/>
    <x v="2"/>
    <s v="FN2.RS"/>
    <x v="2"/>
    <d v="2013-05-16T00:00:00"/>
    <d v="2013-05-15T18:00:00"/>
    <d v="2013-05-16T09:00:00"/>
    <s v="RS_FN2.RS_20130516_0900_FN_GonadSurvey.20130509"/>
    <s v="RS_FN2.RS_20130516_0900_FN_GonadSurvey.20130509_052"/>
    <s v="NC, KR"/>
    <s v="FN"/>
    <s v="fykenet_survey"/>
    <n v="15"/>
    <s v="trap_hours"/>
    <s v="052"/>
    <s v="BLG"/>
    <m/>
    <n v="158"/>
    <n v="58.5"/>
    <n v="0.57420000000000004"/>
    <m/>
    <m/>
    <m/>
    <m/>
    <m/>
    <s v="F"/>
    <m/>
    <n v="1"/>
    <m/>
    <n v="1"/>
    <n v="1"/>
    <n v="1"/>
    <m/>
    <s v="yes"/>
    <s v="fresh"/>
    <m/>
    <s v="GonadSurvey.20130509"/>
    <m/>
    <m/>
    <m/>
    <n v="0.98153846153846158"/>
  </r>
  <r>
    <n v="194"/>
    <x v="2"/>
    <s v="FN2.RS"/>
    <x v="2"/>
    <d v="2013-05-16T00:00:00"/>
    <d v="2013-05-15T18:00:00"/>
    <d v="2013-05-16T09:00:00"/>
    <s v="RS_FN2.RS_20130516_0900_FN_GonadSurvey.20130509"/>
    <s v="RS_FN2.RS_20130516_0900_FN_GonadSurvey.20130509_041"/>
    <s v="NC, KR"/>
    <s v="FN"/>
    <s v="fykenet_survey"/>
    <n v="15"/>
    <s v="trap_hours"/>
    <s v="041"/>
    <s v="BLG"/>
    <m/>
    <n v="176"/>
    <n v="84.6"/>
    <n v="0.84950000000000003"/>
    <m/>
    <m/>
    <m/>
    <m/>
    <m/>
    <s v="F"/>
    <m/>
    <n v="1"/>
    <m/>
    <n v="1"/>
    <n v="1"/>
    <n v="1"/>
    <m/>
    <s v="yes"/>
    <s v="fresh"/>
    <m/>
    <s v="GonadSurvey.20130509"/>
    <m/>
    <m/>
    <m/>
    <n v="1.0041371158392436"/>
  </r>
  <r>
    <n v="190"/>
    <x v="2"/>
    <s v="FN2.RS"/>
    <x v="2"/>
    <d v="2013-05-16T00:00:00"/>
    <d v="2013-05-15T18:00:00"/>
    <d v="2013-05-16T09:00:00"/>
    <s v="RS_FN2.RS_20130516_0900_FN_GonadSurvey.20130509"/>
    <s v="RS_FN2.RS_20130516_0900_FN_GonadSurvey.20130509_037"/>
    <s v="NC, KR"/>
    <s v="FN"/>
    <s v="fykenet_survey"/>
    <n v="15"/>
    <s v="trap_hours"/>
    <s v="037"/>
    <s v="BLG"/>
    <m/>
    <n v="175"/>
    <n v="85.2"/>
    <n v="0.88970000000000005"/>
    <m/>
    <m/>
    <m/>
    <m/>
    <m/>
    <s v="F"/>
    <m/>
    <n v="1"/>
    <m/>
    <n v="1"/>
    <n v="1"/>
    <n v="1"/>
    <m/>
    <s v="yes"/>
    <s v="fresh"/>
    <m/>
    <s v="GonadSurvey.20130509"/>
    <m/>
    <m/>
    <m/>
    <n v="1.0442488262910798"/>
  </r>
  <r>
    <n v="196"/>
    <x v="2"/>
    <s v="FN2.RS"/>
    <x v="2"/>
    <d v="2013-05-16T00:00:00"/>
    <d v="2013-05-15T18:00:00"/>
    <d v="2013-05-16T09:00:00"/>
    <s v="RS_FN2.RS_20130516_0900_FN_GonadSurvey.20130509"/>
    <s v="RS_FN2.RS_20130516_0900_FN_GonadSurvey.20130509_043"/>
    <s v="NC, KR"/>
    <s v="FN"/>
    <s v="fykenet_survey"/>
    <n v="15"/>
    <s v="trap_hours"/>
    <s v="043"/>
    <s v="BLG"/>
    <m/>
    <n v="161"/>
    <n v="65.3"/>
    <n v="0.6965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0666156202143953"/>
  </r>
  <r>
    <n v="203"/>
    <x v="2"/>
    <s v="FN2.RS"/>
    <x v="2"/>
    <d v="2013-05-16T00:00:00"/>
    <d v="2013-05-15T18:00:00"/>
    <d v="2013-05-16T09:00:00"/>
    <s v="RS_FN2.RS_20130516_0900_FN_GonadSurvey.20130509"/>
    <s v="RS_FN2.RS_20130516_0900_FN_GonadSurvey.20130509_050"/>
    <s v="NC, KR"/>
    <s v="FN"/>
    <s v="fykenet_survey"/>
    <n v="15"/>
    <s v="trap_hours"/>
    <s v="050"/>
    <s v="BLG"/>
    <m/>
    <n v="158"/>
    <n v="62.5"/>
    <n v="0.68400000000000005"/>
    <m/>
    <m/>
    <m/>
    <m/>
    <m/>
    <s v="F"/>
    <m/>
    <n v="1"/>
    <m/>
    <n v="1"/>
    <n v="1"/>
    <n v="1"/>
    <m/>
    <s v="yes"/>
    <s v="fresh"/>
    <m/>
    <s v="GonadSurvey.20130509"/>
    <m/>
    <m/>
    <m/>
    <n v="1.0944"/>
  </r>
  <r>
    <n v="201"/>
    <x v="2"/>
    <s v="FN2.RS"/>
    <x v="2"/>
    <d v="2013-05-16T00:00:00"/>
    <d v="2013-05-15T18:00:00"/>
    <d v="2013-05-16T09:00:00"/>
    <s v="RS_FN2.RS_20130516_0900_FN_GonadSurvey.20130509"/>
    <s v="RS_FN2.RS_20130516_0900_FN_GonadSurvey.20130509_048"/>
    <s v="NC, KR"/>
    <s v="FN"/>
    <s v="fykenet_survey"/>
    <n v="15"/>
    <s v="trap_hours"/>
    <s v="048"/>
    <s v="BLG"/>
    <m/>
    <n v="176"/>
    <n v="85.4"/>
    <n v="0.94579999999999997"/>
    <m/>
    <m/>
    <m/>
    <m/>
    <m/>
    <s v="F"/>
    <m/>
    <n v="1"/>
    <m/>
    <n v="1"/>
    <n v="1"/>
    <n v="1"/>
    <m/>
    <s v="yes"/>
    <s v="fresh"/>
    <m/>
    <s v="GonadSurvey.20130509"/>
    <m/>
    <m/>
    <m/>
    <n v="1.1074941451990632"/>
  </r>
  <r>
    <n v="208"/>
    <x v="2"/>
    <s v="FN2.RS"/>
    <x v="2"/>
    <d v="2013-05-16T00:00:00"/>
    <d v="2013-05-15T18:00:00"/>
    <d v="2013-05-16T09:00:00"/>
    <s v="RS_FN2.RS_20130516_0900_FN_GonadSurvey.20130509"/>
    <s v="RS_FN2.RS_20130516_0900_FN_GonadSurvey.20130509_055"/>
    <s v="NC, KR"/>
    <s v="FN"/>
    <s v="fykenet_survey"/>
    <n v="15"/>
    <s v="trap_hours"/>
    <s v="055"/>
    <s v="BLG"/>
    <m/>
    <n v="169"/>
    <n v="79.2"/>
    <n v="0.9152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1555555555555554"/>
  </r>
  <r>
    <n v="191"/>
    <x v="2"/>
    <s v="FN2.RS"/>
    <x v="2"/>
    <d v="2013-05-16T00:00:00"/>
    <d v="2013-05-15T18:00:00"/>
    <d v="2013-05-16T09:00:00"/>
    <s v="RS_FN2.RS_20130516_0900_FN_GonadSurvey.20130509"/>
    <s v="RS_FN2.RS_20130516_0900_FN_GonadSurvey.20130509_038"/>
    <s v="NC, KR"/>
    <s v="FN"/>
    <s v="fykenet_survey"/>
    <n v="15"/>
    <s v="trap_hours"/>
    <s v="038"/>
    <s v="BLG"/>
    <m/>
    <n v="164"/>
    <n v="67"/>
    <n v="0.78680000000000005"/>
    <m/>
    <m/>
    <m/>
    <m/>
    <m/>
    <s v="F"/>
    <m/>
    <n v="1"/>
    <m/>
    <n v="1"/>
    <n v="1"/>
    <n v="1"/>
    <m/>
    <s v="yes"/>
    <s v="fresh"/>
    <m/>
    <s v="GonadSurvey.20130509"/>
    <m/>
    <m/>
    <m/>
    <n v="1.1743283582089554"/>
  </r>
  <r>
    <n v="200"/>
    <x v="2"/>
    <s v="FN2.RS"/>
    <x v="2"/>
    <d v="2013-05-16T00:00:00"/>
    <d v="2013-05-15T18:00:00"/>
    <d v="2013-05-16T09:00:00"/>
    <s v="RS_FN2.RS_20130516_0900_FN_GonadSurvey.20130509"/>
    <s v="RS_FN2.RS_20130516_0900_FN_GonadSurvey.20130509_047"/>
    <s v="NC, KR"/>
    <s v="FN"/>
    <s v="fykenet_survey"/>
    <n v="15"/>
    <s v="trap_hours"/>
    <s v="047"/>
    <s v="BLG"/>
    <m/>
    <n v="109"/>
    <n v="16.7"/>
    <n v="0.20549999999999999"/>
    <m/>
    <m/>
    <m/>
    <m/>
    <m/>
    <s v="F"/>
    <m/>
    <n v="1"/>
    <m/>
    <n v="1"/>
    <n v="1"/>
    <n v="1"/>
    <m/>
    <s v="yes"/>
    <s v="fresh"/>
    <m/>
    <s v="GonadSurvey.20130509"/>
    <m/>
    <m/>
    <m/>
    <n v="1.2305389221556886"/>
  </r>
  <r>
    <n v="207"/>
    <x v="2"/>
    <s v="FN2.RS"/>
    <x v="2"/>
    <d v="2013-05-16T00:00:00"/>
    <d v="2013-05-15T18:00:00"/>
    <d v="2013-05-16T09:00:00"/>
    <s v="RS_FN2.RS_20130516_0900_FN_GonadSurvey.20130509"/>
    <s v="RS_FN2.RS_20130516_0900_FN_GonadSurvey.20130509_054"/>
    <s v="NC, KR"/>
    <s v="FN"/>
    <s v="fykenet_survey"/>
    <n v="15"/>
    <s v="trap_hours"/>
    <s v="054"/>
    <s v="BLG"/>
    <m/>
    <n v="100"/>
    <n v="14.1"/>
    <n v="0.17519999999999999"/>
    <m/>
    <m/>
    <m/>
    <m/>
    <m/>
    <s v="F"/>
    <m/>
    <n v="1"/>
    <m/>
    <n v="1"/>
    <n v="1"/>
    <n v="1"/>
    <m/>
    <s v="yes"/>
    <s v="fresh"/>
    <m/>
    <s v="GonadSurvey.20130509"/>
    <m/>
    <m/>
    <m/>
    <n v="1.2425531914893617"/>
  </r>
  <r>
    <n v="209"/>
    <x v="2"/>
    <s v="FN2.RS"/>
    <x v="2"/>
    <d v="2013-05-16T00:00:00"/>
    <d v="2013-05-15T18:00:00"/>
    <d v="2013-05-16T09:00:00"/>
    <s v="RS_FN2.RS_20130516_0900_FN_GonadSurvey.20130509"/>
    <s v="RS_FN2.RS_20130516_0900_FN_GonadSurvey.20130509_056"/>
    <s v="NC, KR"/>
    <s v="FN"/>
    <s v="fykenet_survey"/>
    <n v="15"/>
    <s v="trap_hours"/>
    <s v="056"/>
    <s v="BLG"/>
    <m/>
    <n v="110"/>
    <n v="17.899999999999999"/>
    <n v="0.2391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3357541899441343"/>
  </r>
  <r>
    <n v="202"/>
    <x v="2"/>
    <s v="FN2.RS"/>
    <x v="2"/>
    <d v="2013-05-16T00:00:00"/>
    <d v="2013-05-15T18:00:00"/>
    <d v="2013-05-16T09:00:00"/>
    <s v="RS_FN2.RS_20130516_0900_FN_GonadSurvey.20130509"/>
    <s v="RS_FN2.RS_20130516_0900_FN_GonadSurvey.20130509_049"/>
    <s v="NC, KR"/>
    <s v="FN"/>
    <s v="fykenet_survey"/>
    <n v="15"/>
    <s v="trap_hours"/>
    <s v="049"/>
    <s v="BLG"/>
    <m/>
    <n v="106"/>
    <n v="16.899999999999999"/>
    <n v="0.22850000000000001"/>
    <m/>
    <m/>
    <m/>
    <m/>
    <m/>
    <s v="F"/>
    <m/>
    <n v="1"/>
    <m/>
    <n v="1"/>
    <n v="1"/>
    <n v="1"/>
    <m/>
    <s v="yes"/>
    <s v="fresh"/>
    <m/>
    <s v="GonadSurvey.20130509"/>
    <m/>
    <m/>
    <m/>
    <n v="1.3520710059171601"/>
  </r>
  <r>
    <n v="206"/>
    <x v="2"/>
    <s v="FN2.RS"/>
    <x v="2"/>
    <d v="2013-05-16T00:00:00"/>
    <d v="2013-05-15T18:00:00"/>
    <d v="2013-05-16T09:00:00"/>
    <s v="RS_FN2.RS_20130516_0900_FN_GonadSurvey.20130509"/>
    <s v="RS_FN2.RS_20130516_0900_FN_GonadSurvey.20130509_053"/>
    <s v="NC, KR"/>
    <s v="FN"/>
    <s v="fykenet_survey"/>
    <n v="15"/>
    <s v="trap_hours"/>
    <s v="053"/>
    <s v="BLG"/>
    <m/>
    <n v="100"/>
    <n v="14.2"/>
    <n v="0.19289999999999999"/>
    <m/>
    <m/>
    <m/>
    <m/>
    <m/>
    <s v="F"/>
    <m/>
    <n v="1"/>
    <m/>
    <n v="1"/>
    <n v="1"/>
    <n v="1"/>
    <m/>
    <s v="yes"/>
    <s v="fresh"/>
    <m/>
    <s v="GonadSurvey.20130509"/>
    <m/>
    <m/>
    <m/>
    <n v="1.3584507042253522"/>
  </r>
  <r>
    <n v="324"/>
    <x v="2"/>
    <s v="FN2.RS"/>
    <x v="3"/>
    <d v="2013-05-17T00:00:00"/>
    <d v="2013-05-16T09:15:00"/>
    <d v="2013-05-17T09:15:00"/>
    <s v="RS_FN2.RS_20130517_0915_FN_GonadSurvey.20130509"/>
    <s v="RS_FN2.RS_20130517_0915_FN_GonadSurvey.20130509_037"/>
    <s v="NC, KR"/>
    <s v="FN"/>
    <s v="fykenet_survey"/>
    <n v="24"/>
    <s v="trap_hours"/>
    <s v="037"/>
    <s v="BLG"/>
    <m/>
    <n v="96"/>
    <n v="11.9"/>
    <n v="1.24E-2"/>
    <m/>
    <m/>
    <m/>
    <m/>
    <m/>
    <s v="M"/>
    <m/>
    <n v="1"/>
    <m/>
    <n v="1"/>
    <n v="1"/>
    <n v="1"/>
    <m/>
    <s v="yes"/>
    <s v="frozen"/>
    <m/>
    <s v="GonadSurvey.20130509"/>
    <m/>
    <m/>
    <s v="west_south"/>
    <n v="0.10420168067226891"/>
  </r>
  <r>
    <n v="333"/>
    <x v="2"/>
    <s v="FN2.RS"/>
    <x v="3"/>
    <d v="2013-05-17T00:00:00"/>
    <d v="2013-05-16T09:15:00"/>
    <d v="2013-05-17T09:15:00"/>
    <s v="RS_FN2.RS_20130517_0915_FN_GonadSurvey.20130509"/>
    <s v="RS_FN2.RS_20130517_0915_FN_GonadSurvey.20130509_046"/>
    <s v="NC, KR"/>
    <s v="FN"/>
    <s v="fykenet_survey"/>
    <n v="24"/>
    <s v="trap_hours"/>
    <s v="046"/>
    <s v="BLG"/>
    <m/>
    <n v="155"/>
    <n v="64.5"/>
    <n v="0.1138"/>
    <m/>
    <m/>
    <m/>
    <m/>
    <m/>
    <s v="M"/>
    <m/>
    <n v="1"/>
    <m/>
    <n v="1"/>
    <n v="1"/>
    <n v="1"/>
    <m/>
    <s v="yes"/>
    <s v="frozen"/>
    <m/>
    <s v="GonadSurvey.20130509"/>
    <m/>
    <m/>
    <s v="west_south"/>
    <n v="0.17643410852713179"/>
  </r>
  <r>
    <n v="327"/>
    <x v="2"/>
    <s v="FN2.RS"/>
    <x v="3"/>
    <d v="2013-05-17T00:00:00"/>
    <d v="2013-05-16T09:15:00"/>
    <d v="2013-05-17T09:15:00"/>
    <s v="RS_FN2.RS_20130517_0915_FN_GonadSurvey.20130509"/>
    <s v="RS_FN2.RS_20130517_0915_FN_GonadSurvey.20130509_040"/>
    <s v="NC, KR"/>
    <s v="FN"/>
    <s v="fykenet_survey"/>
    <n v="24"/>
    <s v="trap_hours"/>
    <s v="040"/>
    <s v="BLG"/>
    <m/>
    <n v="86"/>
    <n v="8.8000000000000007"/>
    <n v="1.7100000000000001E-2"/>
    <m/>
    <m/>
    <m/>
    <m/>
    <m/>
    <s v="M"/>
    <m/>
    <n v="1"/>
    <m/>
    <n v="1"/>
    <n v="1"/>
    <n v="1"/>
    <m/>
    <s v="yes"/>
    <s v="frozen"/>
    <s v="one otolith lost"/>
    <s v="GonadSurvey.20130509"/>
    <m/>
    <m/>
    <s v="west_south"/>
    <n v="0.19431818181818181"/>
  </r>
  <r>
    <n v="328"/>
    <x v="2"/>
    <s v="FN2.RS"/>
    <x v="3"/>
    <d v="2013-05-17T00:00:00"/>
    <d v="2013-05-16T09:15:00"/>
    <d v="2013-05-17T09:15:00"/>
    <s v="RS_FN2.RS_20130517_0915_FN_GonadSurvey.20130509"/>
    <s v="RS_FN2.RS_20130517_0915_FN_GonadSurvey.20130509_041"/>
    <s v="NC, KR"/>
    <s v="FN"/>
    <s v="fykenet_survey"/>
    <n v="24"/>
    <s v="trap_hours"/>
    <s v="041"/>
    <s v="BLG"/>
    <m/>
    <n v="182"/>
    <n v="103.4"/>
    <n v="0.2797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27050290135396515"/>
  </r>
  <r>
    <n v="319"/>
    <x v="2"/>
    <s v="FN2.RS"/>
    <x v="3"/>
    <d v="2013-05-17T00:00:00"/>
    <d v="2013-05-16T09:15:00"/>
    <d v="2013-05-17T09:15:00"/>
    <s v="RS_FN2.RS_20130517_0915_FN_GonadSurvey.20130509"/>
    <s v="RS_FN2.RS_20130517_0915_FN_GonadSurvey.20130509_032"/>
    <s v="NC, KR"/>
    <s v="FN"/>
    <s v="fykenet_survey"/>
    <n v="24"/>
    <s v="trap_hours"/>
    <s v="032"/>
    <s v="BLG"/>
    <m/>
    <n v="180"/>
    <n v="95.1"/>
    <n v="0.25750000000000001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27076761303890645"/>
  </r>
  <r>
    <n v="329"/>
    <x v="2"/>
    <s v="FN2.RS"/>
    <x v="3"/>
    <d v="2013-05-17T00:00:00"/>
    <d v="2013-05-16T09:15:00"/>
    <d v="2013-05-17T09:15:00"/>
    <s v="RS_FN2.RS_20130517_0915_FN_GonadSurvey.20130509"/>
    <s v="RS_FN2.RS_20130517_0915_FN_GonadSurvey.20130509_042"/>
    <s v="NC, KR"/>
    <s v="FN"/>
    <s v="fykenet_survey"/>
    <n v="24"/>
    <s v="trap_hours"/>
    <s v="042"/>
    <s v="BLG"/>
    <m/>
    <n v="175"/>
    <n v="95.7"/>
    <n v="0.26729999999999998"/>
    <m/>
    <m/>
    <m/>
    <m/>
    <m/>
    <s v="M?"/>
    <m/>
    <n v="1"/>
    <m/>
    <n v="1"/>
    <n v="1"/>
    <n v="1"/>
    <m/>
    <s v="yes"/>
    <s v="frozen"/>
    <m/>
    <s v="GonadSurvey.20130509"/>
    <m/>
    <m/>
    <s v="west_south"/>
    <n v="0.27931034482758615"/>
  </r>
  <r>
    <n v="316"/>
    <x v="2"/>
    <s v="FN2.RS"/>
    <x v="3"/>
    <d v="2013-05-17T00:00:00"/>
    <d v="2013-05-16T09:15:00"/>
    <d v="2013-05-17T09:15:00"/>
    <s v="RS_FN2.RS_20130517_0915_FN_GonadSurvey.20130509"/>
    <s v="RS_FN2.RS_20130517_0915_FN_GonadSurvey.20130509_029"/>
    <s v="NC, KR"/>
    <s v="FN"/>
    <s v="fykenet_survey"/>
    <n v="24"/>
    <s v="trap_hours"/>
    <s v="029"/>
    <s v="BLG"/>
    <m/>
    <n v="183"/>
    <n v="102.8"/>
    <n v="0.33850000000000002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32928015564202334"/>
  </r>
  <r>
    <n v="332"/>
    <x v="2"/>
    <s v="FN2.RS"/>
    <x v="3"/>
    <d v="2013-05-17T00:00:00"/>
    <d v="2013-05-16T09:15:00"/>
    <d v="2013-05-17T09:15:00"/>
    <s v="RS_FN2.RS_20130517_0915_FN_GonadSurvey.20130509"/>
    <s v="RS_FN2.RS_20130517_0915_FN_GonadSurvey.20130509_045"/>
    <s v="NC, KR"/>
    <s v="FN"/>
    <s v="fykenet_survey"/>
    <n v="24"/>
    <s v="trap_hours"/>
    <s v="045"/>
    <s v="BLG"/>
    <m/>
    <n v="178"/>
    <n v="95.2"/>
    <n v="0.3135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32930672268907563"/>
  </r>
  <r>
    <n v="322"/>
    <x v="2"/>
    <s v="FN2.RS"/>
    <x v="3"/>
    <d v="2013-05-17T00:00:00"/>
    <d v="2013-05-16T09:15:00"/>
    <d v="2013-05-17T09:15:00"/>
    <s v="RS_FN2.RS_20130517_0915_FN_GonadSurvey.20130509"/>
    <s v="RS_FN2.RS_20130517_0915_FN_GonadSurvey.20130509_035"/>
    <s v="NC, KR"/>
    <s v="FN"/>
    <s v="fykenet_survey"/>
    <n v="24"/>
    <s v="trap_hours"/>
    <s v="035"/>
    <s v="BLG"/>
    <m/>
    <n v="180"/>
    <n v="98.9"/>
    <n v="0.3332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33690596562184028"/>
  </r>
  <r>
    <n v="331"/>
    <x v="2"/>
    <s v="FN2.RS"/>
    <x v="3"/>
    <d v="2013-05-17T00:00:00"/>
    <d v="2013-05-16T09:15:00"/>
    <d v="2013-05-17T09:15:00"/>
    <s v="RS_FN2.RS_20130517_0915_FN_GonadSurvey.20130509"/>
    <s v="RS_FN2.RS_20130517_0915_FN_GonadSurvey.20130509_044"/>
    <s v="NC, KR"/>
    <s v="FN"/>
    <s v="fykenet_survey"/>
    <n v="24"/>
    <s v="trap_hours"/>
    <s v="044"/>
    <s v="BLG"/>
    <m/>
    <n v="179"/>
    <n v="104.6"/>
    <n v="0.39200000000000002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37476099426386239"/>
  </r>
  <r>
    <n v="335"/>
    <x v="2"/>
    <s v="FN2.RS"/>
    <x v="3"/>
    <d v="2013-05-17T00:00:00"/>
    <d v="2013-05-16T09:15:00"/>
    <d v="2013-05-17T09:15:00"/>
    <s v="RS_FN2.RS_20130517_0915_FN_GonadSurvey.20130509"/>
    <s v="RS_FN2.RS_20130517_0915_FN_GonadSurvey.20130509_048"/>
    <s v="NC, KR"/>
    <s v="FN"/>
    <s v="fykenet_survey"/>
    <n v="24"/>
    <s v="trap_hours"/>
    <s v="048"/>
    <s v="BLG"/>
    <m/>
    <n v="187"/>
    <n v="114.9"/>
    <n v="0.47560000000000002"/>
    <m/>
    <m/>
    <m/>
    <m/>
    <m/>
    <s v="M"/>
    <m/>
    <n v="1"/>
    <m/>
    <n v="1"/>
    <n v="1"/>
    <n v="1"/>
    <m/>
    <s v="yes"/>
    <s v="frozen"/>
    <m/>
    <s v="GonadSurvey.20130509"/>
    <m/>
    <m/>
    <s v="west_south"/>
    <n v="0.41392515230635335"/>
  </r>
  <r>
    <n v="317"/>
    <x v="2"/>
    <s v="FN2.RS"/>
    <x v="3"/>
    <d v="2013-05-17T00:00:00"/>
    <d v="2013-05-16T09:15:00"/>
    <d v="2013-05-17T09:15:00"/>
    <s v="RS_FN2.RS_20130517_0915_FN_GonadSurvey.20130509"/>
    <s v="RS_FN2.RS_20130517_0915_FN_GonadSurvey.20130509_030"/>
    <s v="NC, KR"/>
    <s v="FN"/>
    <s v="fykenet_survey"/>
    <n v="24"/>
    <s v="trap_hours"/>
    <s v="030"/>
    <s v="BLG"/>
    <m/>
    <n v="136"/>
    <n v="36.799999999999997"/>
    <n v="0.17680000000000001"/>
    <m/>
    <m/>
    <m/>
    <m/>
    <m/>
    <s v="M"/>
    <m/>
    <n v="1"/>
    <m/>
    <n v="1"/>
    <n v="1"/>
    <n v="1"/>
    <m/>
    <s v="yes"/>
    <s v="fresh"/>
    <m/>
    <s v="GonadSurvey.20130509"/>
    <m/>
    <m/>
    <s v="west_south"/>
    <n v="0.48043478260869571"/>
  </r>
  <r>
    <n v="334"/>
    <x v="2"/>
    <s v="FN2.RS"/>
    <x v="3"/>
    <d v="2013-05-17T00:00:00"/>
    <d v="2013-05-16T09:15:00"/>
    <d v="2013-05-17T09:15:00"/>
    <s v="RS_FN2.RS_20130517_0915_FN_GonadSurvey.20130509"/>
    <s v="RS_FN2.RS_20130517_0915_FN_GonadSurvey.20130509_047"/>
    <s v="NC, KR"/>
    <s v="FN"/>
    <s v="fykenet_survey"/>
    <n v="24"/>
    <s v="trap_hours"/>
    <s v="047"/>
    <s v="BLG"/>
    <m/>
    <n v="170"/>
    <n v="81.900000000000006"/>
    <n v="0.79159999999999997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0.96654456654456644"/>
  </r>
  <r>
    <n v="326"/>
    <x v="2"/>
    <s v="FN2.RS"/>
    <x v="3"/>
    <d v="2013-05-17T00:00:00"/>
    <d v="2013-05-16T09:15:00"/>
    <d v="2013-05-17T09:15:00"/>
    <s v="RS_FN2.RS_20130517_0915_FN_GonadSurvey.20130509"/>
    <s v="RS_FN2.RS_20130517_0915_FN_GonadSurvey.20130509_039"/>
    <s v="NC, KR"/>
    <s v="FN"/>
    <s v="fykenet_survey"/>
    <n v="24"/>
    <s v="trap_hours"/>
    <s v="039"/>
    <s v="BLG"/>
    <m/>
    <n v="102"/>
    <n v="14.7"/>
    <n v="0.1477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1.0047619047619047"/>
  </r>
  <r>
    <n v="325"/>
    <x v="2"/>
    <s v="FN2.RS"/>
    <x v="3"/>
    <d v="2013-05-17T00:00:00"/>
    <d v="2013-05-16T09:15:00"/>
    <d v="2013-05-17T09:15:00"/>
    <s v="RS_FN2.RS_20130517_0915_FN_GonadSurvey.20130509"/>
    <s v="RS_FN2.RS_20130517_0915_FN_GonadSurvey.20130509_038"/>
    <s v="NC, KR"/>
    <s v="FN"/>
    <s v="fykenet_survey"/>
    <n v="24"/>
    <s v="trap_hours"/>
    <s v="038"/>
    <s v="BLG"/>
    <m/>
    <n v="101"/>
    <n v="13.7"/>
    <n v="0.14050000000000001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1.0255474452554745"/>
  </r>
  <r>
    <n v="330"/>
    <x v="2"/>
    <s v="FN2.RS"/>
    <x v="3"/>
    <d v="2013-05-17T00:00:00"/>
    <d v="2013-05-16T09:15:00"/>
    <d v="2013-05-17T09:15:00"/>
    <s v="RS_FN2.RS_20130517_0915_FN_GonadSurvey.20130509"/>
    <s v="RS_FN2.RS_20130517_0915_FN_GonadSurvey.20130509_043"/>
    <s v="NC, KR"/>
    <s v="FN"/>
    <s v="fykenet_survey"/>
    <n v="24"/>
    <s v="trap_hours"/>
    <s v="043"/>
    <s v="BLG"/>
    <m/>
    <n v="144"/>
    <n v="47.8"/>
    <n v="0.51919999999999999"/>
    <m/>
    <m/>
    <m/>
    <m/>
    <m/>
    <s v="F"/>
    <m/>
    <n v="1"/>
    <m/>
    <n v="1"/>
    <n v="1"/>
    <n v="1"/>
    <m/>
    <s v="yes"/>
    <s v="frozen"/>
    <m/>
    <s v="GonadSurvey.20130509"/>
    <m/>
    <m/>
    <s v="west_south"/>
    <n v="1.0861924686192468"/>
  </r>
  <r>
    <n v="323"/>
    <x v="2"/>
    <s v="FN2.RS"/>
    <x v="3"/>
    <d v="2013-05-17T00:00:00"/>
    <d v="2013-05-16T09:15:00"/>
    <d v="2013-05-17T09:15:00"/>
    <s v="RS_FN2.RS_20130517_0915_FN_GonadSurvey.20130509"/>
    <s v="RS_FN2.RS_20130517_0915_FN_GonadSurvey.20130509_036"/>
    <s v="NC, KR"/>
    <s v="FN"/>
    <s v="fykenet_survey"/>
    <n v="24"/>
    <s v="trap_hours"/>
    <s v="036"/>
    <s v="BLG"/>
    <m/>
    <n v="161"/>
    <n v="64.900000000000006"/>
    <n v="0.72299999999999998"/>
    <m/>
    <m/>
    <m/>
    <m/>
    <m/>
    <s v="F"/>
    <m/>
    <n v="1"/>
    <m/>
    <n v="1"/>
    <n v="1"/>
    <n v="1"/>
    <m/>
    <s v="yes"/>
    <s v="fresh"/>
    <m/>
    <s v="GonadSurvey.20130509"/>
    <m/>
    <m/>
    <s v="west_south"/>
    <n v="1.1140215716486901"/>
  </r>
  <r>
    <n v="318"/>
    <x v="2"/>
    <s v="FN2.RS"/>
    <x v="3"/>
    <d v="2013-05-17T00:00:00"/>
    <d v="2013-05-16T09:15:00"/>
    <d v="2013-05-17T09:15:00"/>
    <s v="RS_FN2.RS_20130517_0915_FN_GonadSurvey.20130509"/>
    <s v="RS_FN2.RS_20130517_0915_FN_GonadSurvey.20130509_031"/>
    <s v="NC, KR"/>
    <s v="FN"/>
    <s v="fykenet_survey"/>
    <n v="24"/>
    <s v="trap_hours"/>
    <s v="031"/>
    <s v="BLG"/>
    <m/>
    <n v="170"/>
    <n v="75"/>
    <n v="0.93530000000000002"/>
    <m/>
    <m/>
    <m/>
    <m/>
    <m/>
    <s v="F"/>
    <m/>
    <n v="1"/>
    <m/>
    <n v="1"/>
    <n v="1"/>
    <n v="1"/>
    <m/>
    <s v="yes"/>
    <s v="fresh"/>
    <m/>
    <s v="GonadSurvey.20130509"/>
    <m/>
    <m/>
    <s v="west_south"/>
    <n v="1.2470666666666665"/>
  </r>
  <r>
    <n v="321"/>
    <x v="2"/>
    <s v="FN2.RS"/>
    <x v="3"/>
    <d v="2013-05-17T00:00:00"/>
    <d v="2013-05-16T09:15:00"/>
    <d v="2013-05-17T09:15:00"/>
    <s v="RS_FN2.RS_20130517_0915_FN_GonadSurvey.20130509"/>
    <s v="RS_FN2.RS_20130517_0915_FN_GonadSurvey.20130509_034"/>
    <s v="NC, KR"/>
    <s v="FN"/>
    <s v="fykenet_survey"/>
    <n v="24"/>
    <s v="trap_hours"/>
    <s v="034"/>
    <s v="BLG"/>
    <m/>
    <n v="100"/>
    <n v="13.4"/>
    <n v="0.18890000000000001"/>
    <m/>
    <m/>
    <m/>
    <m/>
    <m/>
    <s v="F"/>
    <m/>
    <n v="1"/>
    <m/>
    <n v="1"/>
    <n v="1"/>
    <n v="1"/>
    <m/>
    <s v="yes"/>
    <s v="fresh"/>
    <m/>
    <s v="GonadSurvey.20130509"/>
    <m/>
    <m/>
    <s v="west_south"/>
    <n v="1.4097014925373135"/>
  </r>
  <r>
    <n v="404"/>
    <x v="3"/>
    <s v="FN2.CR"/>
    <x v="4"/>
    <d v="2013-05-18T00:00:00"/>
    <d v="2013-05-17T17:00:00"/>
    <d v="2013-05-18T09:40:00"/>
    <s v="CR_FN2.CR_20130518_0940_FN_GonadSurvey.20130509"/>
    <s v="CR_FN2.CR_20130518_0940_FN_GonadSurvey.20130509_054"/>
    <s v="NC, KR"/>
    <s v="FN"/>
    <s v="fykenet_survey"/>
    <n v="16.5"/>
    <s v="trap_hours"/>
    <s v="054"/>
    <s v="BLG"/>
    <m/>
    <n v="78"/>
    <n v="6.6"/>
    <n v="8.0000000000000004E-4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1.2121212121212123E-2"/>
  </r>
  <r>
    <n v="395"/>
    <x v="3"/>
    <s v="FN2.CR"/>
    <x v="4"/>
    <d v="2013-05-18T00:00:00"/>
    <d v="2013-05-17T17:00:00"/>
    <d v="2013-05-18T09:40:00"/>
    <s v="CR_FN2.CR_20130518_0940_FN_GonadSurvey.20130509"/>
    <s v="CR_FN2.CR_20130518_0940_FN_GonadSurvey.20130509_045"/>
    <s v="NC, KR"/>
    <s v="FN"/>
    <s v="fykenet_survey"/>
    <n v="16.5"/>
    <s v="trap_hours"/>
    <s v="045"/>
    <s v="BLG"/>
    <m/>
    <n v="94"/>
    <n v="9.6999999999999993"/>
    <n v="5.4999999999999997E-3"/>
    <m/>
    <m/>
    <m/>
    <m/>
    <m/>
    <s v="IM"/>
    <m/>
    <n v="1"/>
    <m/>
    <n v="1"/>
    <n v="1"/>
    <n v="1"/>
    <m/>
    <s v="yes"/>
    <s v="frozen"/>
    <s v="immature - unsure of sex - f?"/>
    <s v="GonadSurvey.20130509"/>
    <m/>
    <m/>
    <s v="south_shore"/>
    <n v="5.6701030927835051E-2"/>
  </r>
  <r>
    <n v="424"/>
    <x v="3"/>
    <s v="FN4.CR"/>
    <x v="4"/>
    <d v="2013-05-18T00:00:00"/>
    <d v="2013-05-17T16:45:00"/>
    <d v="2013-05-18T09:20:00"/>
    <s v="CR_FN4.CR_20130518_0920_FN_GonadSurvey.20130509"/>
    <s v="CR_FN4.CR_20130518_0920_FN_GonadSurvey.20130509_019"/>
    <s v="NC, KR"/>
    <s v="FN"/>
    <s v="fykenet_survey"/>
    <n v="16.5"/>
    <s v="trap_hours"/>
    <s v="019"/>
    <s v="BLG"/>
    <m/>
    <n v="76"/>
    <n v="6.1"/>
    <n v="4.5999999999999999E-3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7.5409836065573776E-2"/>
  </r>
  <r>
    <n v="421"/>
    <x v="3"/>
    <s v="FN4.CR"/>
    <x v="4"/>
    <d v="2013-05-18T00:00:00"/>
    <d v="2013-05-17T16:45:00"/>
    <d v="2013-05-18T09:20:00"/>
    <s v="CR_FN4.CR_20130518_0920_FN_GonadSurvey.20130509"/>
    <s v="CR_FN4.CR_20130518_0920_FN_GonadSurvey.20130509_016"/>
    <s v="NC, KR"/>
    <s v="FN"/>
    <s v="fykenet_survey"/>
    <n v="16.5"/>
    <s v="trap_hours"/>
    <s v="016"/>
    <s v="BLG"/>
    <m/>
    <n v="91"/>
    <n v="9.8000000000000007"/>
    <n v="9.9000000000000008E-3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10102040816326531"/>
  </r>
  <r>
    <n v="415"/>
    <x v="3"/>
    <s v="FN4.CR"/>
    <x v="4"/>
    <d v="2013-05-18T00:00:00"/>
    <d v="2013-05-17T16:45:00"/>
    <d v="2013-05-18T09:20:00"/>
    <s v="CR_FN4.CR_20130518_0920_FN_GonadSurvey.20130509"/>
    <s v="CR_FN4.CR_20130518_0920_FN_GonadSurvey.20130509_010"/>
    <s v="NC, KR"/>
    <s v="FN"/>
    <s v="fykenet_survey"/>
    <n v="16.5"/>
    <s v="trap_hours"/>
    <s v="010"/>
    <s v="BLG"/>
    <m/>
    <n v="94"/>
    <n v="10.6"/>
    <n v="1.0800000000000001E-2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10188679245283019"/>
  </r>
  <r>
    <n v="379"/>
    <x v="3"/>
    <s v="FN2.CR"/>
    <x v="4"/>
    <d v="2013-05-18T00:00:00"/>
    <d v="2013-05-17T17:00:00"/>
    <d v="2013-05-18T09:40:00"/>
    <s v="CR_FN2.CR_20130518_0940_FN_GonadSurvey.20130509"/>
    <s v="CR_FN2.CR_20130518_0940_FN_GonadSurvey.20130509_029"/>
    <s v="NC, KR"/>
    <s v="FN"/>
    <s v="fykenet_survey"/>
    <n v="16.5"/>
    <s v="trap_hours"/>
    <s v="029"/>
    <s v="BLG"/>
    <m/>
    <n v="160"/>
    <n v="60.8"/>
    <n v="8.0600000000000005E-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13256578947368422"/>
  </r>
  <r>
    <n v="419"/>
    <x v="3"/>
    <s v="FN4.CR"/>
    <x v="4"/>
    <d v="2013-05-18T00:00:00"/>
    <d v="2013-05-17T16:45:00"/>
    <d v="2013-05-18T09:20:00"/>
    <s v="CR_FN4.CR_20130518_0920_FN_GonadSurvey.20130509"/>
    <s v="CR_FN4.CR_20130518_0920_FN_GonadSurvey.20130509_014"/>
    <s v="NC, KR"/>
    <s v="FN"/>
    <s v="fykenet_survey"/>
    <n v="16.5"/>
    <s v="trap_hours"/>
    <s v="014"/>
    <s v="BLG"/>
    <m/>
    <n v="70"/>
    <n v="4.5999999999999996"/>
    <n v="6.4000000000000003E-3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1391304347826087"/>
  </r>
  <r>
    <n v="396"/>
    <x v="3"/>
    <s v="FN2.CR"/>
    <x v="4"/>
    <d v="2013-05-18T00:00:00"/>
    <d v="2013-05-17T17:00:00"/>
    <d v="2013-05-18T09:40:00"/>
    <s v="CR_FN2.CR_20130518_0940_FN_GonadSurvey.20130509"/>
    <s v="CR_FN2.CR_20130518_0940_FN_GonadSurvey.20130509_046"/>
    <s v="NC, KR"/>
    <s v="FN"/>
    <s v="fykenet_survey"/>
    <n v="16.5"/>
    <s v="trap_hours"/>
    <s v="046"/>
    <s v="BLG"/>
    <m/>
    <n v="197"/>
    <n v="148.19999999999999"/>
    <n v="0.264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17820512820512821"/>
  </r>
  <r>
    <n v="384"/>
    <x v="3"/>
    <s v="FN2.CR"/>
    <x v="4"/>
    <d v="2013-05-18T00:00:00"/>
    <d v="2013-05-17T17:00:00"/>
    <d v="2013-05-18T09:40:00"/>
    <s v="CR_FN2.CR_20130518_0940_FN_GonadSurvey.20130509"/>
    <s v="CR_FN2.CR_20130518_0940_FN_GonadSurvey.20130509_034"/>
    <s v="NC, KR"/>
    <s v="FN"/>
    <s v="fykenet_survey"/>
    <n v="16.5"/>
    <s v="trap_hours"/>
    <s v="034"/>
    <s v="BLG"/>
    <m/>
    <n v="182"/>
    <n v="105.8"/>
    <n v="0.20269999999999999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19158790170132325"/>
  </r>
  <r>
    <n v="414"/>
    <x v="3"/>
    <s v="FN4.CR"/>
    <x v="4"/>
    <d v="2013-05-18T00:00:00"/>
    <d v="2013-05-17T16:45:00"/>
    <d v="2013-05-18T09:20:00"/>
    <s v="CR_FN4.CR_20130518_0920_FN_GonadSurvey.20130509"/>
    <s v="CR_FN4.CR_20130518_0920_FN_GonadSurvey.20130509_009"/>
    <s v="NC, KR"/>
    <s v="FN"/>
    <s v="fykenet_survey"/>
    <n v="16.5"/>
    <s v="trap_hours"/>
    <s v="009"/>
    <s v="BLG"/>
    <m/>
    <n v="181"/>
    <n v="108.9"/>
    <n v="0.26769999999999999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24582185491276398"/>
  </r>
  <r>
    <n v="398"/>
    <x v="3"/>
    <s v="FN2.CR"/>
    <x v="4"/>
    <d v="2013-05-18T00:00:00"/>
    <d v="2013-05-17T17:00:00"/>
    <d v="2013-05-18T09:40:00"/>
    <s v="CR_FN2.CR_20130518_0940_FN_GonadSurvey.20130509"/>
    <s v="CR_FN2.CR_20130518_0940_FN_GonadSurvey.20130509_048"/>
    <s v="NC, KR"/>
    <s v="FN"/>
    <s v="fykenet_survey"/>
    <n v="16.5"/>
    <s v="trap_hours"/>
    <s v="048"/>
    <s v="BLG"/>
    <m/>
    <n v="210"/>
    <n v="184.4"/>
    <n v="0.4566000000000000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4761388286334057"/>
  </r>
  <r>
    <n v="390"/>
    <x v="3"/>
    <s v="FN2.CR"/>
    <x v="4"/>
    <d v="2013-05-18T00:00:00"/>
    <d v="2013-05-17T17:00:00"/>
    <d v="2013-05-18T09:40:00"/>
    <s v="CR_FN2.CR_20130518_0940_FN_GonadSurvey.20130509"/>
    <s v="CR_FN2.CR_20130518_0940_FN_GonadSurvey.20130509_040"/>
    <s v="NC, KR"/>
    <s v="FN"/>
    <s v="fykenet_survey"/>
    <n v="16.5"/>
    <s v="trap_hours"/>
    <s v="040"/>
    <s v="BLG"/>
    <m/>
    <n v="213"/>
    <n v="190.8"/>
    <n v="0.49909999999999999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6158280922431859"/>
  </r>
  <r>
    <n v="403"/>
    <x v="3"/>
    <s v="FN2.CR"/>
    <x v="4"/>
    <d v="2013-05-18T00:00:00"/>
    <d v="2013-05-17T17:00:00"/>
    <d v="2013-05-18T09:40:00"/>
    <s v="CR_FN2.CR_20130518_0940_FN_GonadSurvey.20130509"/>
    <s v="CR_FN2.CR_20130518_0940_FN_GonadSurvey.20130509_053"/>
    <s v="NC, KR"/>
    <s v="FN"/>
    <s v="fykenet_survey"/>
    <n v="16.5"/>
    <s v="trap_hours"/>
    <s v="053"/>
    <s v="BLG"/>
    <m/>
    <n v="216"/>
    <n v="199.5"/>
    <n v="0.59030000000000005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9588972431077692"/>
  </r>
  <r>
    <n v="420"/>
    <x v="3"/>
    <s v="FN4.CR"/>
    <x v="4"/>
    <d v="2013-05-18T00:00:00"/>
    <d v="2013-05-17T16:45:00"/>
    <d v="2013-05-18T09:20:00"/>
    <s v="CR_FN4.CR_20130518_0920_FN_GonadSurvey.20130509"/>
    <s v="CR_FN4.CR_20130518_0920_FN_GonadSurvey.20130509_015"/>
    <s v="NC, KR"/>
    <s v="FN"/>
    <s v="fykenet_survey"/>
    <n v="16.5"/>
    <s v="trap_hours"/>
    <s v="015"/>
    <s v="BLG"/>
    <m/>
    <n v="220"/>
    <n v="233.9"/>
    <n v="0.87660000000000005"/>
    <m/>
    <m/>
    <m/>
    <m/>
    <m/>
    <s v="M"/>
    <m/>
    <n v="1"/>
    <m/>
    <n v="1"/>
    <n v="1"/>
    <n v="1"/>
    <m/>
    <s v="yes"/>
    <s v="frozen"/>
    <m/>
    <s v="GonadSurvey.20130509"/>
    <m/>
    <m/>
    <s v="west_shore"/>
    <n v="0.37477554510474564"/>
  </r>
  <r>
    <n v="392"/>
    <x v="3"/>
    <s v="FN2.CR"/>
    <x v="4"/>
    <d v="2013-05-18T00:00:00"/>
    <d v="2013-05-17T17:00:00"/>
    <d v="2013-05-18T09:40:00"/>
    <s v="CR_FN2.CR_20130518_0940_FN_GonadSurvey.20130509"/>
    <s v="CR_FN2.CR_20130518_0940_FN_GonadSurvey.20130509_042"/>
    <s v="NC, KR"/>
    <s v="FN"/>
    <s v="fykenet_survey"/>
    <n v="16.5"/>
    <s v="trap_hours"/>
    <s v="042"/>
    <s v="BLG"/>
    <m/>
    <n v="225"/>
    <n v="226.9"/>
    <n v="0.8768000000000000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3864257382106655"/>
  </r>
  <r>
    <n v="383"/>
    <x v="3"/>
    <s v="FN2.CR"/>
    <x v="4"/>
    <d v="2013-05-18T00:00:00"/>
    <d v="2013-05-17T17:00:00"/>
    <d v="2013-05-18T09:40:00"/>
    <s v="CR_FN2.CR_20130518_0940_FN_GonadSurvey.20130509"/>
    <s v="CR_FN2.CR_20130518_0940_FN_GonadSurvey.20130509_033"/>
    <s v="NC, KR"/>
    <s v="FN"/>
    <s v="fykenet_survey"/>
    <n v="16.5"/>
    <s v="trap_hours"/>
    <s v="033"/>
    <s v="BLG"/>
    <m/>
    <n v="213"/>
    <n v="191.1"/>
    <n v="0.81469999999999998"/>
    <m/>
    <m/>
    <m/>
    <m/>
    <m/>
    <s v="F?"/>
    <m/>
    <n v="1"/>
    <m/>
    <n v="1"/>
    <n v="1"/>
    <n v="1"/>
    <m/>
    <s v="yes"/>
    <s v="frozen"/>
    <m/>
    <s v="GonadSurvey.20130509"/>
    <m/>
    <m/>
    <s v="south_shore"/>
    <n v="0.42632129774986921"/>
  </r>
  <r>
    <n v="382"/>
    <x v="3"/>
    <s v="FN2.CR"/>
    <x v="4"/>
    <d v="2013-05-18T00:00:00"/>
    <d v="2013-05-17T17:00:00"/>
    <d v="2013-05-18T09:40:00"/>
    <s v="CR_FN2.CR_20130518_0940_FN_GonadSurvey.20130509"/>
    <s v="CR_FN2.CR_20130518_0940_FN_GonadSurvey.20130509_032"/>
    <s v="NC, KR"/>
    <s v="FN"/>
    <s v="fykenet_survey"/>
    <n v="16.5"/>
    <s v="trap_hours"/>
    <s v="032"/>
    <s v="BLG"/>
    <m/>
    <n v="130"/>
    <n v="31.2"/>
    <n v="0.26119999999999999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8371794871794872"/>
  </r>
  <r>
    <n v="400"/>
    <x v="3"/>
    <s v="FN2.CR"/>
    <x v="4"/>
    <d v="2013-05-18T00:00:00"/>
    <d v="2013-05-17T17:00:00"/>
    <d v="2013-05-18T09:40:00"/>
    <s v="CR_FN2.CR_20130518_0940_FN_GonadSurvey.20130509"/>
    <s v="CR_FN2.CR_20130518_0940_FN_GonadSurvey.20130509_050"/>
    <s v="NC, KR"/>
    <s v="FN"/>
    <s v="fykenet_survey"/>
    <n v="16.5"/>
    <s v="trap_hours"/>
    <s v="050"/>
    <s v="BLG"/>
    <m/>
    <n v="78"/>
    <n v="6.6"/>
    <n v="6.1199999999999997E-2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92727272727272725"/>
  </r>
  <r>
    <n v="387"/>
    <x v="3"/>
    <s v="FN2.CR"/>
    <x v="4"/>
    <d v="2013-05-18T00:00:00"/>
    <d v="2013-05-17T17:00:00"/>
    <d v="2013-05-18T09:40:00"/>
    <s v="CR_FN2.CR_20130518_0940_FN_GonadSurvey.20130509"/>
    <s v="CR_FN2.CR_20130518_0940_FN_GonadSurvey.20130509_037"/>
    <s v="NC, KR"/>
    <s v="FN"/>
    <s v="fykenet_survey"/>
    <n v="16.5"/>
    <s v="trap_hours"/>
    <s v="037"/>
    <s v="BLG"/>
    <m/>
    <n v="214"/>
    <n v="163.5"/>
    <n v="1.5868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97051987767584091"/>
  </r>
  <r>
    <n v="401"/>
    <x v="3"/>
    <s v="FN2.CR"/>
    <x v="4"/>
    <d v="2013-05-18T00:00:00"/>
    <d v="2013-05-17T17:00:00"/>
    <d v="2013-05-18T09:40:00"/>
    <s v="CR_FN2.CR_20130518_0940_FN_GonadSurvey.20130509"/>
    <s v="CR_FN2.CR_20130518_0940_FN_GonadSurvey.20130509_051"/>
    <s v="NC, KR"/>
    <s v="FN"/>
    <s v="fykenet_survey"/>
    <n v="16.5"/>
    <s v="trap_hours"/>
    <s v="051"/>
    <s v="BLG"/>
    <m/>
    <n v="205"/>
    <n v="155.19999999999999"/>
    <n v="1.5255000000000001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0.98292525773195882"/>
  </r>
  <r>
    <n v="399"/>
    <x v="3"/>
    <s v="FN2.CR"/>
    <x v="4"/>
    <d v="2013-05-18T00:00:00"/>
    <d v="2013-05-17T17:00:00"/>
    <d v="2013-05-18T09:40:00"/>
    <s v="CR_FN2.CR_20130518_0940_FN_GonadSurvey.20130509"/>
    <s v="CR_FN2.CR_20130518_0940_FN_GonadSurvey.20130509_049"/>
    <s v="NC, KR"/>
    <s v="FN"/>
    <s v="fykenet_survey"/>
    <n v="16.5"/>
    <s v="trap_hours"/>
    <s v="049"/>
    <s v="BLG"/>
    <m/>
    <n v="212"/>
    <n v="156"/>
    <n v="1.5463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0.99121794871794877"/>
  </r>
  <r>
    <n v="416"/>
    <x v="3"/>
    <s v="FN4.CR"/>
    <x v="4"/>
    <d v="2013-05-18T00:00:00"/>
    <d v="2013-05-17T16:45:00"/>
    <d v="2013-05-18T09:20:00"/>
    <s v="CR_FN4.CR_20130518_0920_FN_GonadSurvey.20130509"/>
    <s v="CR_FN4.CR_20130518_0920_FN_GonadSurvey.20130509_011"/>
    <s v="NC, KR"/>
    <s v="FN"/>
    <s v="fykenet_survey"/>
    <n v="16.5"/>
    <s v="trap_hours"/>
    <s v="011"/>
    <s v="BLG"/>
    <m/>
    <n v="130"/>
    <n v="29.9"/>
    <n v="0.313"/>
    <m/>
    <m/>
    <m/>
    <m/>
    <m/>
    <s v="F"/>
    <m/>
    <n v="1"/>
    <m/>
    <n v="1"/>
    <n v="1"/>
    <n v="1"/>
    <m/>
    <s v="yes"/>
    <s v="frozen"/>
    <m/>
    <s v="GonadSurvey.20130509"/>
    <m/>
    <m/>
    <s v="west_shore"/>
    <n v="1.0468227424749164"/>
  </r>
  <r>
    <n v="393"/>
    <x v="3"/>
    <s v="FN2.CR"/>
    <x v="4"/>
    <d v="2013-05-18T00:00:00"/>
    <d v="2013-05-17T17:00:00"/>
    <d v="2013-05-18T09:40:00"/>
    <s v="CR_FN2.CR_20130518_0940_FN_GonadSurvey.20130509"/>
    <s v="CR_FN2.CR_20130518_0940_FN_GonadSurvey.20130509_043"/>
    <s v="NC, KR"/>
    <s v="FN"/>
    <s v="fykenet_survey"/>
    <n v="16.5"/>
    <s v="trap_hours"/>
    <s v="043"/>
    <s v="BLG"/>
    <m/>
    <n v="158"/>
    <n v="65.099999999999994"/>
    <n v="0.7036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0807987711213518"/>
  </r>
  <r>
    <n v="381"/>
    <x v="3"/>
    <s v="FN2.CR"/>
    <x v="4"/>
    <d v="2013-05-18T00:00:00"/>
    <d v="2013-05-17T17:00:00"/>
    <d v="2013-05-18T09:40:00"/>
    <s v="CR_FN2.CR_20130518_0940_FN_GonadSurvey.20130509"/>
    <s v="CR_FN2.CR_20130518_0940_FN_GonadSurvey.20130509_031"/>
    <s v="NC, KR"/>
    <s v="FN"/>
    <s v="fykenet_survey"/>
    <n v="16.5"/>
    <s v="trap_hours"/>
    <s v="031"/>
    <s v="BLG"/>
    <m/>
    <n v="205"/>
    <n v="145.1"/>
    <n v="1.6124000000000001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1112336319779463"/>
  </r>
  <r>
    <n v="385"/>
    <x v="3"/>
    <s v="FN2.CR"/>
    <x v="4"/>
    <d v="2013-05-18T00:00:00"/>
    <d v="2013-05-17T17:00:00"/>
    <d v="2013-05-18T09:40:00"/>
    <s v="CR_FN2.CR_20130518_0940_FN_GonadSurvey.20130509"/>
    <s v="CR_FN2.CR_20130518_0940_FN_GonadSurvey.20130509_035"/>
    <s v="NC, KR"/>
    <s v="FN"/>
    <s v="fykenet_survey"/>
    <n v="16.5"/>
    <s v="trap_hours"/>
    <s v="035"/>
    <s v="BLG"/>
    <m/>
    <n v="160"/>
    <n v="57.4"/>
    <n v="0.64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1149825783972127"/>
  </r>
  <r>
    <n v="389"/>
    <x v="3"/>
    <s v="FN2.CR"/>
    <x v="4"/>
    <d v="2013-05-18T00:00:00"/>
    <d v="2013-05-17T17:00:00"/>
    <d v="2013-05-18T09:40:00"/>
    <s v="CR_FN2.CR_20130518_0940_FN_GonadSurvey.20130509"/>
    <s v="CR_FN2.CR_20130518_0940_FN_GonadSurvey.20130509_039"/>
    <s v="NC, KR"/>
    <s v="FN"/>
    <s v="fykenet_survey"/>
    <n v="16.5"/>
    <s v="trap_hours"/>
    <s v="039"/>
    <s v="BLG"/>
    <m/>
    <n v="214"/>
    <n v="166.8"/>
    <n v="1.8855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1304556354916067"/>
  </r>
  <r>
    <n v="391"/>
    <x v="3"/>
    <s v="FN2.CR"/>
    <x v="4"/>
    <d v="2013-05-18T00:00:00"/>
    <d v="2013-05-17T17:00:00"/>
    <d v="2013-05-18T09:40:00"/>
    <s v="CR_FN2.CR_20130518_0940_FN_GonadSurvey.20130509"/>
    <s v="CR_FN2.CR_20130518_0940_FN_GonadSurvey.20130509_041"/>
    <s v="NC, KR"/>
    <s v="FN"/>
    <s v="fykenet_survey"/>
    <n v="16.5"/>
    <s v="trap_hours"/>
    <s v="041"/>
    <s v="BLG"/>
    <m/>
    <n v="210"/>
    <n v="159.6"/>
    <n v="1.8444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1556390977443611"/>
  </r>
  <r>
    <n v="397"/>
    <x v="3"/>
    <s v="FN2.CR"/>
    <x v="4"/>
    <d v="2013-05-18T00:00:00"/>
    <d v="2013-05-17T17:00:00"/>
    <d v="2013-05-18T09:40:00"/>
    <s v="CR_FN2.CR_20130518_0940_FN_GonadSurvey.20130509"/>
    <s v="CR_FN2.CR_20130518_0940_FN_GonadSurvey.20130509_047"/>
    <s v="NC, KR"/>
    <s v="FN"/>
    <s v="fykenet_survey"/>
    <n v="16.5"/>
    <s v="trap_hours"/>
    <s v="047"/>
    <s v="BLG"/>
    <m/>
    <n v="83"/>
    <n v="7.2"/>
    <n v="8.4099999999999994E-2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1680555555555554"/>
  </r>
  <r>
    <n v="422"/>
    <x v="3"/>
    <s v="FN4.CR"/>
    <x v="4"/>
    <d v="2013-05-18T00:00:00"/>
    <d v="2013-05-17T16:45:00"/>
    <d v="2013-05-18T09:20:00"/>
    <s v="CR_FN4.CR_20130518_0920_FN_GonadSurvey.20130509"/>
    <s v="CR_FN4.CR_20130518_0920_FN_GonadSurvey.20130509_017"/>
    <s v="NC, KR"/>
    <s v="FN"/>
    <s v="fykenet_survey"/>
    <n v="16.5"/>
    <s v="trap_hours"/>
    <s v="017"/>
    <s v="BLG"/>
    <m/>
    <n v="77"/>
    <n v="6.6"/>
    <n v="7.8799999999999995E-2"/>
    <m/>
    <m/>
    <m/>
    <m/>
    <m/>
    <s v="F"/>
    <m/>
    <n v="1"/>
    <m/>
    <n v="1"/>
    <n v="1"/>
    <n v="1"/>
    <m/>
    <s v="yes"/>
    <s v="frozen"/>
    <m/>
    <s v="GonadSurvey.20130509"/>
    <m/>
    <m/>
    <s v="west_shore"/>
    <n v="1.1939393939393939"/>
  </r>
  <r>
    <n v="405"/>
    <x v="3"/>
    <s v="FN2.CR"/>
    <x v="4"/>
    <d v="2013-05-18T00:00:00"/>
    <d v="2013-05-17T17:00:00"/>
    <d v="2013-05-18T09:40:00"/>
    <s v="CR_FN2.CR_20130518_0940_FN_GonadSurvey.20130509"/>
    <s v="CR_FN2.CR_20130518_0940_FN_GonadSurvey.20130509_055"/>
    <s v="NC, KR"/>
    <s v="FN"/>
    <s v="fykenet_survey"/>
    <n v="16.5"/>
    <s v="trap_hours"/>
    <s v="055"/>
    <s v="BLG"/>
    <m/>
    <n v="213"/>
    <n v="155"/>
    <n v="1.8658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2038064516129032"/>
  </r>
  <r>
    <n v="417"/>
    <x v="3"/>
    <s v="FN4.CR"/>
    <x v="4"/>
    <d v="2013-05-18T00:00:00"/>
    <d v="2013-05-17T16:45:00"/>
    <d v="2013-05-18T09:20:00"/>
    <s v="CR_FN4.CR_20130518_0920_FN_GonadSurvey.20130509"/>
    <s v="CR_FN4.CR_20130518_0920_FN_GonadSurvey.20130509_012"/>
    <s v="NC, KR"/>
    <s v="FN"/>
    <s v="fykenet_survey"/>
    <n v="16.5"/>
    <s v="trap_hours"/>
    <s v="012"/>
    <s v="BLG"/>
    <m/>
    <n v="236"/>
    <n v="254.5"/>
    <n v="3.1633"/>
    <m/>
    <m/>
    <m/>
    <m/>
    <m/>
    <s v="F"/>
    <m/>
    <n v="1"/>
    <m/>
    <n v="1"/>
    <n v="1"/>
    <n v="1"/>
    <m/>
    <s v="yes"/>
    <s v="frozen"/>
    <m/>
    <s v="GonadSurvey.20130509"/>
    <m/>
    <m/>
    <s v="west_shore"/>
    <n v="1.2429469548133594"/>
  </r>
  <r>
    <n v="394"/>
    <x v="3"/>
    <s v="FN2.CR"/>
    <x v="4"/>
    <d v="2013-05-18T00:00:00"/>
    <d v="2013-05-17T17:00:00"/>
    <d v="2013-05-18T09:40:00"/>
    <s v="CR_FN2.CR_20130518_0940_FN_GonadSurvey.20130509"/>
    <s v="CR_FN2.CR_20130518_0940_FN_GonadSurvey.20130509_044"/>
    <s v="NC, KR"/>
    <s v="FN"/>
    <s v="fykenet_survey"/>
    <n v="16.5"/>
    <s v="trap_hours"/>
    <s v="044"/>
    <s v="BLG"/>
    <m/>
    <n v="188"/>
    <n v="101.7"/>
    <n v="1.2718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2505408062930186"/>
  </r>
  <r>
    <n v="388"/>
    <x v="3"/>
    <s v="FN2.CR"/>
    <x v="4"/>
    <d v="2013-05-18T00:00:00"/>
    <d v="2013-05-17T17:00:00"/>
    <d v="2013-05-18T09:40:00"/>
    <s v="CR_FN2.CR_20130518_0940_FN_GonadSurvey.20130509"/>
    <s v="CR_FN2.CR_20130518_0940_FN_GonadSurvey.20130509_038"/>
    <s v="NC, KR"/>
    <s v="FN"/>
    <s v="fykenet_survey"/>
    <n v="16.5"/>
    <s v="trap_hours"/>
    <s v="038"/>
    <s v="BLG"/>
    <m/>
    <n v="206"/>
    <n v="144.4"/>
    <n v="1.8879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1.307479224376731"/>
  </r>
  <r>
    <n v="380"/>
    <x v="3"/>
    <s v="FN2.CR"/>
    <x v="4"/>
    <d v="2013-05-18T00:00:00"/>
    <d v="2013-05-17T17:00:00"/>
    <d v="2013-05-18T09:40:00"/>
    <s v="CR_FN2.CR_20130518_0940_FN_GonadSurvey.20130509"/>
    <s v="CR_FN2.CR_20130518_0940_FN_GonadSurvey.20130509_030"/>
    <s v="NC, KR"/>
    <s v="FN"/>
    <s v="fykenet_survey"/>
    <n v="16.5"/>
    <s v="trap_hours"/>
    <s v="030"/>
    <s v="BLG"/>
    <m/>
    <n v="185"/>
    <n v="105.3"/>
    <n v="1.3806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3111111111111111"/>
  </r>
  <r>
    <n v="423"/>
    <x v="3"/>
    <s v="FN4.CR"/>
    <x v="4"/>
    <d v="2013-05-18T00:00:00"/>
    <d v="2013-05-17T16:45:00"/>
    <d v="2013-05-18T09:20:00"/>
    <s v="CR_FN4.CR_20130518_0920_FN_GonadSurvey.20130509"/>
    <s v="CR_FN4.CR_20130518_0920_FN_GonadSurvey.20130509_018"/>
    <s v="NC, KR"/>
    <s v="FN"/>
    <s v="fykenet_survey"/>
    <n v="16.5"/>
    <s v="trap_hours"/>
    <s v="018"/>
    <s v="BLG"/>
    <m/>
    <n v="77"/>
    <n v="6.5"/>
    <n v="9.9299999999999999E-2"/>
    <m/>
    <m/>
    <m/>
    <m/>
    <m/>
    <s v="F?"/>
    <m/>
    <n v="1"/>
    <m/>
    <n v="1"/>
    <n v="1"/>
    <n v="1"/>
    <m/>
    <s v="yes"/>
    <s v="frozen"/>
    <m/>
    <s v="GonadSurvey.20130509"/>
    <m/>
    <m/>
    <s v="west_shore"/>
    <n v="1.5276923076923077"/>
  </r>
  <r>
    <n v="418"/>
    <x v="3"/>
    <s v="FN4.CR"/>
    <x v="4"/>
    <d v="2013-05-18T00:00:00"/>
    <d v="2013-05-17T16:45:00"/>
    <d v="2013-05-18T09:20:00"/>
    <s v="CR_FN4.CR_20130518_0920_FN_GonadSurvey.20130509"/>
    <s v="CR_FN4.CR_20130518_0920_FN_GonadSurvey.20130509_013"/>
    <s v="NC, KR"/>
    <s v="FN"/>
    <s v="fykenet_survey"/>
    <n v="16.5"/>
    <s v="trap_hours"/>
    <s v="013"/>
    <s v="BLG"/>
    <m/>
    <n v="76"/>
    <n v="5.7"/>
    <n v="0.61899999999999999"/>
    <m/>
    <m/>
    <m/>
    <m/>
    <m/>
    <s v="F?"/>
    <m/>
    <n v="1"/>
    <m/>
    <n v="1"/>
    <n v="1"/>
    <n v="1"/>
    <m/>
    <s v="yes"/>
    <s v="frozen"/>
    <m/>
    <s v="GonadSurvey.20130509"/>
    <m/>
    <m/>
    <s v="west_shore"/>
    <n v="10.859649122807015"/>
  </r>
  <r>
    <n v="485"/>
    <x v="4"/>
    <s v="FN3.BV"/>
    <x v="5"/>
    <d v="2013-05-21T00:00:00"/>
    <d v="2013-05-20T17:30:00"/>
    <d v="2013-05-21T10:00:00"/>
    <s v="BV_FN3.BV_20130521_1000_FN_GonadSurvey.20130509"/>
    <s v="BV_FN3.BV_20130521_1000_FN_GonadSurvey.20130509_061"/>
    <s v="NC, KR"/>
    <s v="FN"/>
    <s v="fykenet_survey"/>
    <n v="16.5"/>
    <s v="trap_hours"/>
    <s v="061"/>
    <s v="BLG"/>
    <m/>
    <n v="79"/>
    <n v="9.3000000000000007"/>
    <n v="8.8000000000000005E-3"/>
    <m/>
    <m/>
    <m/>
    <m/>
    <m/>
    <s v="M"/>
    <m/>
    <n v="1"/>
    <m/>
    <n v="1"/>
    <n v="1"/>
    <n v="1"/>
    <m/>
    <m/>
    <s v="frozen"/>
    <m/>
    <s v="GonadSurvey.20130509"/>
    <m/>
    <m/>
    <s v="north_shore"/>
    <n v="9.4623655913978491E-2"/>
  </r>
  <r>
    <n v="475"/>
    <x v="4"/>
    <s v="FN3.BV"/>
    <x v="5"/>
    <d v="2013-05-21T00:00:00"/>
    <d v="2013-05-20T17:30:00"/>
    <d v="2013-05-21T10:00:00"/>
    <s v="BV_FN3.BV_20130521_1000_FN_GonadSurvey.20130509"/>
    <s v="BV_FN3.BV_20130521_1000_FN_GonadSurvey.20130509_051"/>
    <s v="NC, KR"/>
    <s v="FN"/>
    <s v="fykenet_survey"/>
    <n v="16.5"/>
    <s v="trap_hours"/>
    <s v="051"/>
    <s v="BLG"/>
    <m/>
    <n v="82"/>
    <n v="9.4"/>
    <n v="1.3599999999999999E-2"/>
    <m/>
    <m/>
    <m/>
    <m/>
    <m/>
    <s v="M"/>
    <m/>
    <n v="1"/>
    <m/>
    <m/>
    <n v="1"/>
    <m/>
    <m/>
    <m/>
    <s v="frozen"/>
    <m/>
    <s v="GonadSurvey.20130509"/>
    <m/>
    <m/>
    <s v="north_shore"/>
    <n v="0.14468085106382977"/>
  </r>
  <r>
    <n v="478"/>
    <x v="4"/>
    <s v="FN3.BV"/>
    <x v="5"/>
    <d v="2013-05-21T00:00:00"/>
    <d v="2013-05-20T17:30:00"/>
    <d v="2013-05-21T10:00:00"/>
    <s v="BV_FN3.BV_20130521_1000_FN_GonadSurvey.20130509"/>
    <s v="BV_FN3.BV_20130521_1000_FN_GonadSurvey.20130509_054"/>
    <s v="NC, KR"/>
    <s v="FN"/>
    <s v="fykenet_survey"/>
    <n v="16.5"/>
    <s v="trap_hours"/>
    <s v="054"/>
    <s v="BLG"/>
    <m/>
    <n v="84"/>
    <n v="10.7"/>
    <n v="1.8599999999999998E-2"/>
    <m/>
    <m/>
    <m/>
    <m/>
    <m/>
    <s v="M"/>
    <m/>
    <n v="1"/>
    <m/>
    <m/>
    <n v="1"/>
    <m/>
    <m/>
    <m/>
    <s v="frozen"/>
    <m/>
    <s v="GonadSurvey.20130509"/>
    <m/>
    <m/>
    <s v="north_shore"/>
    <n v="0.17383177570093455"/>
  </r>
  <r>
    <n v="473"/>
    <x v="4"/>
    <s v="FN3.BV"/>
    <x v="5"/>
    <d v="2013-05-21T00:00:00"/>
    <d v="2013-05-20T17:30:00"/>
    <d v="2013-05-21T10:00:00"/>
    <s v="BV_FN3.BV_20130521_1000_FN_GonadSurvey.20130509"/>
    <s v="BV_FN3.BV_20130521_1000_FN_GonadSurvey.20130509_049"/>
    <s v="NC, KR"/>
    <s v="FN"/>
    <s v="fykenet_survey"/>
    <n v="16.5"/>
    <s v="trap_hours"/>
    <s v="049"/>
    <s v="BLG"/>
    <m/>
    <n v="123"/>
    <n v="32.9"/>
    <n v="5.8299999999999998E-2"/>
    <m/>
    <m/>
    <m/>
    <m/>
    <m/>
    <s v="M"/>
    <m/>
    <n v="1"/>
    <m/>
    <m/>
    <n v="1"/>
    <m/>
    <m/>
    <m/>
    <s v="frozen"/>
    <m/>
    <s v="GonadSurvey.20130509"/>
    <m/>
    <m/>
    <s v="north_shore"/>
    <n v="0.17720364741641337"/>
  </r>
  <r>
    <n v="479"/>
    <x v="4"/>
    <s v="FN3.BV"/>
    <x v="5"/>
    <d v="2013-05-21T00:00:00"/>
    <d v="2013-05-20T17:30:00"/>
    <d v="2013-05-21T10:00:00"/>
    <s v="BV_FN3.BV_20130521_1000_FN_GonadSurvey.20130509"/>
    <s v="BV_FN3.BV_20130521_1000_FN_GonadSurvey.20130509_055"/>
    <s v="NC, KR"/>
    <s v="FN"/>
    <s v="fykenet_survey"/>
    <n v="16.5"/>
    <s v="trap_hours"/>
    <s v="055"/>
    <s v="BLG"/>
    <m/>
    <n v="111"/>
    <n v="25.5"/>
    <n v="4.7199999999999999E-2"/>
    <m/>
    <m/>
    <m/>
    <m/>
    <m/>
    <s v="M"/>
    <m/>
    <n v="1"/>
    <m/>
    <m/>
    <n v="1"/>
    <m/>
    <m/>
    <m/>
    <s v="frozen"/>
    <m/>
    <s v="GonadSurvey.20130509"/>
    <m/>
    <m/>
    <s v="north_shore"/>
    <n v="0.18509803921568627"/>
  </r>
  <r>
    <n v="471"/>
    <x v="4"/>
    <s v="FN3.BV"/>
    <x v="5"/>
    <d v="2013-05-21T00:00:00"/>
    <d v="2013-05-20T17:30:00"/>
    <d v="2013-05-21T10:00:00"/>
    <s v="BV_FN3.BV_20130521_1000_FN_GonadSurvey.20130509"/>
    <s v="BV_FN3.BV_20130521_1000_FN_GonadSurvey.20130509_047"/>
    <s v="NC, KR"/>
    <s v="FN"/>
    <s v="fykenet_survey"/>
    <n v="16.5"/>
    <s v="trap_hours"/>
    <s v="047"/>
    <s v="BLG"/>
    <m/>
    <n v="137"/>
    <n v="56.9"/>
    <n v="0.11559999999999999"/>
    <m/>
    <m/>
    <m/>
    <m/>
    <m/>
    <s v="M"/>
    <m/>
    <n v="1"/>
    <m/>
    <m/>
    <n v="1"/>
    <m/>
    <m/>
    <m/>
    <s v="frozen"/>
    <m/>
    <s v="GonadSurvey.20130509"/>
    <m/>
    <m/>
    <s v="north_shore"/>
    <n v="0.2031634446397188"/>
  </r>
  <r>
    <n v="472"/>
    <x v="4"/>
    <s v="FN3.BV"/>
    <x v="5"/>
    <d v="2013-05-21T00:00:00"/>
    <d v="2013-05-20T17:30:00"/>
    <d v="2013-05-21T10:00:00"/>
    <s v="BV_FN3.BV_20130521_1000_FN_GonadSurvey.20130509"/>
    <s v="BV_FN3.BV_20130521_1000_FN_GonadSurvey.20130509_048"/>
    <s v="NC, KR"/>
    <s v="FN"/>
    <s v="fykenet_survey"/>
    <n v="16.5"/>
    <s v="trap_hours"/>
    <s v="048"/>
    <s v="BLG"/>
    <m/>
    <n v="115"/>
    <n v="27.2"/>
    <n v="6.4199999999999993E-2"/>
    <m/>
    <m/>
    <m/>
    <m/>
    <m/>
    <s v="M"/>
    <m/>
    <n v="1"/>
    <m/>
    <m/>
    <n v="1"/>
    <m/>
    <m/>
    <m/>
    <s v="frozen"/>
    <m/>
    <s v="GonadSurvey.20130509"/>
    <m/>
    <m/>
    <s v="north_shore"/>
    <n v="0.23602941176470588"/>
  </r>
  <r>
    <n v="484"/>
    <x v="4"/>
    <s v="FN3.BV"/>
    <x v="5"/>
    <d v="2013-05-21T00:00:00"/>
    <d v="2013-05-20T17:30:00"/>
    <d v="2013-05-21T10:00:00"/>
    <s v="BV_FN3.BV_20130521_1000_FN_GonadSurvey.20130509"/>
    <s v="BV_FN3.BV_20130521_1000_FN_GonadSurvey.20130509_060"/>
    <s v="NC, KR"/>
    <s v="FN"/>
    <s v="fykenet_survey"/>
    <n v="16.5"/>
    <s v="trap_hours"/>
    <s v="060"/>
    <s v="BLG"/>
    <m/>
    <n v="84"/>
    <n v="10.9"/>
    <n v="2.7699999999999999E-2"/>
    <m/>
    <m/>
    <m/>
    <m/>
    <m/>
    <s v="M"/>
    <m/>
    <n v="1"/>
    <m/>
    <n v="1"/>
    <n v="1"/>
    <n v="1"/>
    <m/>
    <m/>
    <s v="frozen"/>
    <m/>
    <s v="GonadSurvey.20130509"/>
    <m/>
    <m/>
    <s v="north_shore"/>
    <n v="0.25412844036697246"/>
  </r>
  <r>
    <n v="481"/>
    <x v="4"/>
    <s v="FN3.BV"/>
    <x v="5"/>
    <d v="2013-05-21T00:00:00"/>
    <d v="2013-05-20T17:30:00"/>
    <d v="2013-05-21T10:00:00"/>
    <s v="BV_FN3.BV_20130521_1000_FN_GonadSurvey.20130509"/>
    <s v="BV_FN3.BV_20130521_1000_FN_GonadSurvey.20130509_057"/>
    <s v="NC, KR"/>
    <s v="FN"/>
    <s v="fykenet_survey"/>
    <n v="16.5"/>
    <s v="trap_hours"/>
    <s v="057"/>
    <s v="BLG"/>
    <m/>
    <n v="83"/>
    <n v="10.5"/>
    <n v="4.2799999999999998E-2"/>
    <m/>
    <m/>
    <m/>
    <m/>
    <m/>
    <s v="UNK"/>
    <m/>
    <n v="1"/>
    <m/>
    <m/>
    <n v="1"/>
    <m/>
    <m/>
    <m/>
    <s v="frozen"/>
    <m/>
    <s v="GonadSurvey.20130509"/>
    <m/>
    <m/>
    <s v="north_shore"/>
    <n v="0.4076190476190476"/>
  </r>
  <r>
    <n v="483"/>
    <x v="4"/>
    <s v="FN3.BV"/>
    <x v="5"/>
    <d v="2013-05-21T00:00:00"/>
    <d v="2013-05-20T17:30:00"/>
    <d v="2013-05-21T10:00:00"/>
    <s v="BV_FN3.BV_20130521_1000_FN_GonadSurvey.20130509"/>
    <s v="BV_FN3.BV_20130521_1000_FN_GonadSurvey.20130509_059"/>
    <s v="NC, KR"/>
    <s v="FN"/>
    <s v="fykenet_survey"/>
    <n v="16.5"/>
    <s v="trap_hours"/>
    <s v="059"/>
    <s v="BLG"/>
    <m/>
    <n v="93"/>
    <n v="13"/>
    <n v="5.7700000000000001E-2"/>
    <m/>
    <m/>
    <m/>
    <m/>
    <m/>
    <s v="F?"/>
    <m/>
    <n v="1"/>
    <m/>
    <n v="1"/>
    <n v="1"/>
    <n v="1"/>
    <m/>
    <m/>
    <s v="frozen"/>
    <m/>
    <s v="GonadSurvey.20130509"/>
    <m/>
    <m/>
    <s v="north_shore"/>
    <n v="0.44384615384615389"/>
  </r>
  <r>
    <n v="482"/>
    <x v="4"/>
    <s v="FN3.BV"/>
    <x v="5"/>
    <d v="2013-05-21T00:00:00"/>
    <d v="2013-05-20T17:30:00"/>
    <d v="2013-05-21T10:00:00"/>
    <s v="BV_FN3.BV_20130521_1000_FN_GonadSurvey.20130509"/>
    <s v="BV_FN3.BV_20130521_1000_FN_GonadSurvey.20130509_058"/>
    <s v="NC, KR"/>
    <s v="FN"/>
    <s v="fykenet_survey"/>
    <n v="16.5"/>
    <s v="trap_hours"/>
    <s v="058"/>
    <s v="BLG"/>
    <m/>
    <n v="84"/>
    <n v="10.8"/>
    <n v="6.9599999999999995E-2"/>
    <m/>
    <m/>
    <m/>
    <m/>
    <m/>
    <s v="F"/>
    <m/>
    <n v="1"/>
    <m/>
    <m/>
    <n v="1"/>
    <m/>
    <m/>
    <m/>
    <s v="frozen"/>
    <m/>
    <s v="GonadSurvey.20130509"/>
    <m/>
    <m/>
    <s v="north_shore"/>
    <n v="0.64444444444444438"/>
  </r>
  <r>
    <n v="476"/>
    <x v="4"/>
    <s v="FN3.BV"/>
    <x v="5"/>
    <d v="2013-05-21T00:00:00"/>
    <d v="2013-05-20T17:30:00"/>
    <d v="2013-05-21T10:00:00"/>
    <s v="BV_FN3.BV_20130521_1000_FN_GonadSurvey.20130509"/>
    <s v="BV_FN3.BV_20130521_1000_FN_GonadSurvey.20130509_052"/>
    <s v="NC, KR"/>
    <s v="FN"/>
    <s v="fykenet_survey"/>
    <n v="16.5"/>
    <s v="trap_hours"/>
    <s v="052"/>
    <s v="BLG"/>
    <m/>
    <n v="87"/>
    <n v="12.9"/>
    <n v="8.4000000000000005E-2"/>
    <m/>
    <m/>
    <m/>
    <m/>
    <m/>
    <s v="M"/>
    <m/>
    <n v="1"/>
    <m/>
    <m/>
    <n v="1"/>
    <m/>
    <m/>
    <m/>
    <s v="frozen"/>
    <m/>
    <s v="GonadSurvey.20130509"/>
    <m/>
    <m/>
    <s v="north_shore"/>
    <n v="0.65116279069767447"/>
  </r>
  <r>
    <n v="477"/>
    <x v="4"/>
    <s v="FN3.BV"/>
    <x v="5"/>
    <d v="2013-05-21T00:00:00"/>
    <d v="2013-05-20T17:30:00"/>
    <d v="2013-05-21T10:00:00"/>
    <s v="BV_FN3.BV_20130521_1000_FN_GonadSurvey.20130509"/>
    <s v="BV_FN3.BV_20130521_1000_FN_GonadSurvey.20130509_053"/>
    <s v="NC, KR"/>
    <s v="FN"/>
    <s v="fykenet_survey"/>
    <n v="16.5"/>
    <s v="trap_hours"/>
    <s v="053"/>
    <s v="BLG"/>
    <m/>
    <n v="79"/>
    <n v="8.6"/>
    <n v="5.62E-2"/>
    <m/>
    <m/>
    <m/>
    <m/>
    <m/>
    <s v="F?"/>
    <m/>
    <n v="1"/>
    <m/>
    <m/>
    <n v="1"/>
    <m/>
    <m/>
    <m/>
    <s v="frozen"/>
    <m/>
    <s v="GonadSurvey.20130509"/>
    <m/>
    <m/>
    <s v="north_shore"/>
    <n v="0.65348837209302335"/>
  </r>
  <r>
    <n v="486"/>
    <x v="4"/>
    <s v="FN3.BV"/>
    <x v="5"/>
    <d v="2013-05-21T00:00:00"/>
    <d v="2013-05-20T17:30:00"/>
    <d v="2013-05-21T10:00:00"/>
    <s v="BV_FN3.BV_20130521_1000_FN_GonadSurvey.20130509"/>
    <s v="BV_FN3.BV_20130521_1000_FN_GonadSurvey.20130509_062"/>
    <s v="NC, KR"/>
    <s v="FN"/>
    <s v="fykenet_survey"/>
    <n v="16.5"/>
    <s v="trap_hours"/>
    <s v="062"/>
    <s v="BLG"/>
    <m/>
    <n v="81"/>
    <n v="8.1999999999999993"/>
    <n v="6.6699999999999995E-2"/>
    <m/>
    <m/>
    <m/>
    <m/>
    <m/>
    <s v="F"/>
    <m/>
    <n v="1"/>
    <m/>
    <n v="1"/>
    <n v="1"/>
    <n v="1"/>
    <m/>
    <m/>
    <s v="frozen"/>
    <m/>
    <s v="GonadSurvey.20130509"/>
    <m/>
    <m/>
    <s v="north_shore"/>
    <n v="0.81341463414634141"/>
  </r>
  <r>
    <n v="480"/>
    <x v="4"/>
    <s v="FN3.BV"/>
    <x v="5"/>
    <d v="2013-05-21T00:00:00"/>
    <d v="2013-05-20T17:30:00"/>
    <d v="2013-05-21T10:00:00"/>
    <s v="BV_FN3.BV_20130521_1000_FN_GonadSurvey.20130509"/>
    <s v="BV_FN3.BV_20130521_1000_FN_GonadSurvey.20130509_056"/>
    <s v="NC, KR"/>
    <s v="FN"/>
    <s v="fykenet_survey"/>
    <n v="16.5"/>
    <s v="trap_hours"/>
    <s v="056"/>
    <s v="BLG"/>
    <m/>
    <n v="75"/>
    <n v="7.3"/>
    <n v="6.3399999999999998E-2"/>
    <m/>
    <m/>
    <m/>
    <m/>
    <m/>
    <s v="F"/>
    <m/>
    <n v="1"/>
    <m/>
    <m/>
    <n v="1"/>
    <m/>
    <m/>
    <m/>
    <s v="frozen"/>
    <m/>
    <s v="GonadSurvey.20130509"/>
    <m/>
    <m/>
    <s v="north_shore"/>
    <n v="0.86849315068493149"/>
  </r>
  <r>
    <n v="469"/>
    <x v="4"/>
    <s v="FN3.BV"/>
    <x v="5"/>
    <d v="2013-05-21T00:00:00"/>
    <d v="2013-05-20T17:30:00"/>
    <d v="2013-05-21T10:00:00"/>
    <s v="BV_FN3.BV_20130521_1000_FN_GonadSurvey.20130509"/>
    <s v="BV_FN3.BV_20130521_1000_FN_GonadSurvey.20130509_045"/>
    <s v="NC, KR"/>
    <s v="FN"/>
    <s v="fykenet_survey"/>
    <n v="16.5"/>
    <s v="trap_hours"/>
    <s v="045"/>
    <s v="BLG"/>
    <m/>
    <n v="94"/>
    <n v="13.8"/>
    <n v="0.1343"/>
    <m/>
    <m/>
    <m/>
    <m/>
    <m/>
    <s v="F"/>
    <m/>
    <n v="1"/>
    <m/>
    <n v="1"/>
    <n v="1"/>
    <n v="1"/>
    <m/>
    <m/>
    <s v="frozen"/>
    <m/>
    <s v="GonadSurvey.20130509"/>
    <m/>
    <m/>
    <s v="north_shore"/>
    <n v="0.97318840579710142"/>
  </r>
  <r>
    <n v="474"/>
    <x v="4"/>
    <s v="FN3.BV"/>
    <x v="5"/>
    <d v="2013-05-21T00:00:00"/>
    <d v="2013-05-20T17:30:00"/>
    <d v="2013-05-21T10:00:00"/>
    <s v="BV_FN3.BV_20130521_1000_FN_GonadSurvey.20130509"/>
    <s v="BV_FN3.BV_20130521_1000_FN_GonadSurvey.20130509_050"/>
    <s v="NC, KR"/>
    <s v="FN"/>
    <s v="fykenet_survey"/>
    <n v="16.5"/>
    <s v="trap_hours"/>
    <s v="050"/>
    <s v="BLG"/>
    <m/>
    <n v="116"/>
    <n v="29.6"/>
    <n v="0.33289999999999997"/>
    <m/>
    <m/>
    <m/>
    <m/>
    <m/>
    <s v="F"/>
    <m/>
    <n v="1"/>
    <m/>
    <n v="1"/>
    <n v="1"/>
    <n v="1"/>
    <m/>
    <m/>
    <s v="frozen"/>
    <m/>
    <s v="GonadSurvey.20130509"/>
    <m/>
    <m/>
    <s v="north_shore"/>
    <n v="1.124662162162162"/>
  </r>
  <r>
    <n v="470"/>
    <x v="4"/>
    <s v="FN3.BV"/>
    <x v="5"/>
    <d v="2013-05-21T00:00:00"/>
    <d v="2013-05-20T17:30:00"/>
    <d v="2013-05-21T10:00:00"/>
    <s v="BV_FN3.BV_20130521_1000_FN_GonadSurvey.20130509"/>
    <s v="BV_FN3.BV_20130521_1000_FN_GonadSurvey.20130509_046"/>
    <s v="NC, KR"/>
    <s v="FN"/>
    <s v="fykenet_survey"/>
    <n v="16.5"/>
    <s v="trap_hours"/>
    <s v="046"/>
    <s v="BLG"/>
    <m/>
    <n v="121"/>
    <n v="32.6"/>
    <n v="0.3735"/>
    <m/>
    <m/>
    <m/>
    <m/>
    <m/>
    <s v="F"/>
    <m/>
    <n v="1"/>
    <m/>
    <n v="1"/>
    <n v="1"/>
    <n v="1"/>
    <m/>
    <m/>
    <s v="frozen"/>
    <m/>
    <s v="GonadSurvey.20130509"/>
    <m/>
    <m/>
    <s v="north_shore"/>
    <n v="1.1457055214723926"/>
  </r>
  <r>
    <n v="616"/>
    <x v="5"/>
    <s v="FN4.ER"/>
    <x v="5"/>
    <d v="2013-05-21T00:00:00"/>
    <d v="2013-05-20T16:45:00"/>
    <d v="2013-05-21T12:45:00"/>
    <s v="ER_FN4.ER_20130521_1245_FN_GonadSurvey.20130509"/>
    <s v="ER_FN4.ER_20130521_1245_FN_GonadSurvey.20130509_026"/>
    <s v="NC, KR"/>
    <s v="FN"/>
    <s v="fykenet_survey"/>
    <n v="20"/>
    <s v="trap_hours"/>
    <s v="026"/>
    <s v="BLG"/>
    <m/>
    <n v="154"/>
    <n v="60"/>
    <n v="0.14879999999999999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248"/>
  </r>
  <r>
    <n v="620"/>
    <x v="5"/>
    <s v="FN4.ER"/>
    <x v="5"/>
    <d v="2013-05-21T00:00:00"/>
    <d v="2013-05-20T16:45:00"/>
    <d v="2013-05-21T12:45:00"/>
    <s v="ER_FN4.ER_20130521_1245_FN_GonadSurvey.20130509"/>
    <s v="ER_FN4.ER_20130521_1245_FN_GonadSurvey.20130509_030"/>
    <s v="NC, KR"/>
    <s v="FN"/>
    <s v="fykenet_survey"/>
    <n v="20"/>
    <s v="trap_hours"/>
    <s v="030"/>
    <s v="BLG"/>
    <m/>
    <n v="144"/>
    <n v="53.7"/>
    <n v="0.2892000000000000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53854748603351954"/>
  </r>
  <r>
    <n v="617"/>
    <x v="5"/>
    <s v="FN4.ER"/>
    <x v="5"/>
    <d v="2013-05-21T00:00:00"/>
    <d v="2013-05-20T16:45:00"/>
    <d v="2013-05-21T12:45:00"/>
    <s v="ER_FN4.ER_20130521_1245_FN_GonadSurvey.20130509"/>
    <s v="ER_FN4.ER_20130521_1245_FN_GonadSurvey.20130509_027"/>
    <s v="NC, KR"/>
    <s v="FN"/>
    <s v="fykenet_survey"/>
    <n v="20"/>
    <s v="trap_hours"/>
    <s v="027"/>
    <s v="BLG"/>
    <m/>
    <n v="193"/>
    <n v="131.9"/>
    <n v="0.79390000000000005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60189537528430637"/>
  </r>
  <r>
    <n v="621"/>
    <x v="5"/>
    <s v="FN4.ER"/>
    <x v="5"/>
    <d v="2013-05-21T00:00:00"/>
    <d v="2013-05-20T16:45:00"/>
    <d v="2013-05-21T12:45:00"/>
    <s v="ER_FN4.ER_20130521_1245_FN_GonadSurvey.20130509"/>
    <s v="ER_FN4.ER_20130521_1245_FN_GonadSurvey.20130509_031"/>
    <s v="NC, KR"/>
    <s v="FN"/>
    <s v="fykenet_survey"/>
    <n v="20"/>
    <s v="trap_hours"/>
    <s v="031"/>
    <s v="BLG"/>
    <m/>
    <n v="192"/>
    <n v="141.30000000000001"/>
    <n v="1.125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79617834394904452"/>
  </r>
  <r>
    <n v="622"/>
    <x v="5"/>
    <s v="FN4.ER"/>
    <x v="5"/>
    <d v="2013-05-21T00:00:00"/>
    <d v="2013-05-20T16:45:00"/>
    <d v="2013-05-21T12:45:00"/>
    <s v="ER_FN4.ER_20130521_1245_FN_GonadSurvey.20130509"/>
    <s v="ER_FN4.ER_20130521_1245_FN_GonadSurvey.20130509_032"/>
    <s v="NC, KR"/>
    <s v="FN"/>
    <s v="fykenet_survey"/>
    <n v="20"/>
    <s v="trap_hours"/>
    <s v="032"/>
    <s v="BLG"/>
    <m/>
    <n v="199"/>
    <n v="160.5"/>
    <n v="1.3663000000000001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85127725856697822"/>
  </r>
  <r>
    <n v="613"/>
    <x v="5"/>
    <s v="FN4.ER"/>
    <x v="5"/>
    <d v="2013-05-21T00:00:00"/>
    <d v="2013-05-20T16:45:00"/>
    <d v="2013-05-21T12:45:00"/>
    <s v="ER_FN4.ER_20130521_1245_FN_GonadSurvey.20130509"/>
    <s v="ER_FN4.ER_20130521_1245_FN_GonadSurvey.20130509_023"/>
    <s v="NC, KR"/>
    <s v="FN"/>
    <s v="fykenet_survey"/>
    <n v="20"/>
    <s v="trap_hours"/>
    <s v="023"/>
    <s v="BLG"/>
    <m/>
    <n v="175"/>
    <n v="87.5"/>
    <n v="0.8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0.93714285714285706"/>
  </r>
  <r>
    <n v="614"/>
    <x v="5"/>
    <s v="FN4.ER"/>
    <x v="5"/>
    <d v="2013-05-21T00:00:00"/>
    <d v="2013-05-20T16:45:00"/>
    <d v="2013-05-21T12:45:00"/>
    <s v="ER_FN4.ER_20130521_1245_FN_GonadSurvey.20130509"/>
    <s v="ER_FN4.ER_20130521_1245_FN_GonadSurvey.20130509_024"/>
    <s v="NC, KR"/>
    <s v="FN"/>
    <s v="fykenet_survey"/>
    <n v="20"/>
    <s v="trap_hours"/>
    <s v="024"/>
    <s v="BLG"/>
    <m/>
    <n v="124"/>
    <n v="34.200000000000003"/>
    <n v="0.40510000000000002"/>
    <m/>
    <m/>
    <m/>
    <m/>
    <m/>
    <s v="M"/>
    <m/>
    <n v="1"/>
    <m/>
    <n v="1"/>
    <n v="1"/>
    <n v="1"/>
    <m/>
    <s v="yes"/>
    <s v="frozen"/>
    <m/>
    <s v="GonadSurvey.20130509"/>
    <m/>
    <m/>
    <s v="south_shore"/>
    <n v="1.1845029239766081"/>
  </r>
  <r>
    <n v="619"/>
    <x v="5"/>
    <s v="FN4.ER"/>
    <x v="5"/>
    <d v="2013-05-21T00:00:00"/>
    <d v="2013-05-20T16:45:00"/>
    <d v="2013-05-21T12:45:00"/>
    <s v="ER_FN4.ER_20130521_1245_FN_GonadSurvey.20130509"/>
    <s v="ER_FN4.ER_20130521_1245_FN_GonadSurvey.20130509_029"/>
    <s v="NC, KR"/>
    <s v="FN"/>
    <s v="fykenet_survey"/>
    <n v="20"/>
    <s v="trap_hours"/>
    <s v="029"/>
    <s v="BLG"/>
    <m/>
    <n v="192"/>
    <n v="127.5"/>
    <n v="2.4278"/>
    <m/>
    <m/>
    <m/>
    <m/>
    <m/>
    <s v="F"/>
    <m/>
    <n v="1"/>
    <m/>
    <n v="1"/>
    <n v="1"/>
    <n v="1"/>
    <m/>
    <s v="yes"/>
    <s v="frozen"/>
    <m/>
    <s v="GonadSurvey.20130509"/>
    <m/>
    <m/>
    <s v="south_shore"/>
    <n v="1.904156862745098"/>
  </r>
  <r>
    <n v="615"/>
    <x v="5"/>
    <s v="FN4.ER"/>
    <x v="5"/>
    <d v="2013-05-21T00:00:00"/>
    <d v="2013-05-20T16:45:00"/>
    <d v="2013-05-21T12:45:00"/>
    <s v="ER_FN4.ER_20130521_1245_FN_GonadSurvey.20130509"/>
    <s v="ER_FN4.ER_20130521_1245_FN_GonadSurvey.20130509_025"/>
    <s v="NC, KR"/>
    <s v="FN"/>
    <s v="fykenet_survey"/>
    <n v="20"/>
    <s v="trap_hours"/>
    <s v="025"/>
    <s v="BLG"/>
    <m/>
    <n v="196"/>
    <n v="153"/>
    <n v="3.69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2.4117647058823528"/>
  </r>
  <r>
    <n v="618"/>
    <x v="5"/>
    <s v="FN4.ER"/>
    <x v="5"/>
    <d v="2013-05-21T00:00:00"/>
    <d v="2013-05-20T16:45:00"/>
    <d v="2013-05-21T12:45:00"/>
    <s v="ER_FN4.ER_20130521_1245_FN_GonadSurvey.20130509"/>
    <s v="ER_FN4.ER_20130521_1245_FN_GonadSurvey.20130509_028"/>
    <s v="NC, KR"/>
    <s v="FN"/>
    <s v="fykenet_survey"/>
    <n v="20"/>
    <s v="trap_hours"/>
    <s v="028"/>
    <s v="BLG"/>
    <m/>
    <n v="184"/>
    <n v="116.3"/>
    <n v="2.9116"/>
    <m/>
    <m/>
    <m/>
    <m/>
    <m/>
    <s v="F"/>
    <m/>
    <n v="1"/>
    <m/>
    <n v="1"/>
    <n v="1"/>
    <n v="1"/>
    <m/>
    <s v="yes"/>
    <s v="frozen"/>
    <s v="1/2 gonad saved"/>
    <s v="GonadSurvey.20130509"/>
    <m/>
    <m/>
    <s v="south_shore"/>
    <n v="2.5035253654342218"/>
  </r>
  <r>
    <n v="750"/>
    <x v="6"/>
    <s v="FN1.HB"/>
    <x v="6"/>
    <d v="2013-05-24T00:00:00"/>
    <d v="2013-05-23T14:45:00"/>
    <d v="2013-05-24T13:15:00"/>
    <s v="HB_FN1.HB_20130524_1315_FN_GonadSurvey.20130509"/>
    <s v="HB_FN1.HB_20130524_1315_FN_GonadSurvey.20130509_041"/>
    <s v="NC, KR"/>
    <s v="FN"/>
    <s v="fykenet_survey"/>
    <n v="22.5"/>
    <s v="trap_hours"/>
    <s v="041"/>
    <s v="BLG"/>
    <m/>
    <n v="71"/>
    <n v="4.4000000000000004"/>
    <n v="2.3E-3"/>
    <m/>
    <m/>
    <m/>
    <m/>
    <m/>
    <s v="M"/>
    <m/>
    <n v="1"/>
    <m/>
    <m/>
    <n v="1"/>
    <n v="1"/>
    <m/>
    <s v="yes"/>
    <m/>
    <m/>
    <s v="GonadSurvey.20130509"/>
    <m/>
    <m/>
    <s v="east_shore"/>
    <n v="5.2272727272727269E-2"/>
  </r>
  <r>
    <n v="752"/>
    <x v="6"/>
    <s v="FN1.HB"/>
    <x v="6"/>
    <d v="2013-05-24T00:00:00"/>
    <d v="2013-05-23T14:45:00"/>
    <d v="2013-05-24T13:15:00"/>
    <s v="HB_FN1.HB_20130524_1315_FN_GonadSurvey.20130509"/>
    <s v="HB_FN1.HB_20130524_1315_FN_GonadSurvey.20130509_043"/>
    <s v="NC, KR"/>
    <s v="FN"/>
    <s v="fykenet_survey"/>
    <n v="22.5"/>
    <s v="trap_hours"/>
    <s v="043"/>
    <s v="BLG"/>
    <m/>
    <n v="70"/>
    <n v="4.4000000000000004"/>
    <n v="3.0999999999999999E-3"/>
    <m/>
    <m/>
    <m/>
    <m/>
    <m/>
    <s v="M"/>
    <m/>
    <n v="1"/>
    <m/>
    <m/>
    <n v="1"/>
    <n v="1"/>
    <m/>
    <s v="yes"/>
    <m/>
    <m/>
    <s v="GonadSurvey.20130509"/>
    <m/>
    <m/>
    <s v="east_shore"/>
    <n v="7.045454545454545E-2"/>
  </r>
  <r>
    <n v="744"/>
    <x v="6"/>
    <s v="FN1.HB"/>
    <x v="6"/>
    <d v="2013-05-24T00:00:00"/>
    <d v="2013-05-23T14:45:00"/>
    <d v="2013-05-24T13:15:00"/>
    <s v="HB_FN1.HB_20130524_1315_FN_GonadSurvey.20130509"/>
    <s v="HB_FN1.HB_20130524_1315_FN_GonadSurvey.20130509_035"/>
    <s v="NC, KR"/>
    <s v="FN"/>
    <s v="fykenet_survey"/>
    <n v="22.5"/>
    <s v="trap_hours"/>
    <s v="035"/>
    <s v="BLG"/>
    <m/>
    <n v="166"/>
    <n v="75.3"/>
    <n v="0.1231"/>
    <m/>
    <m/>
    <m/>
    <m/>
    <m/>
    <s v="M"/>
    <m/>
    <n v="1"/>
    <m/>
    <n v="1"/>
    <n v="1"/>
    <n v="1"/>
    <m/>
    <s v="yes"/>
    <m/>
    <m/>
    <s v="GonadSurvey.20130509"/>
    <m/>
    <m/>
    <s v="east_shore"/>
    <n v="0.16347941567065075"/>
  </r>
  <r>
    <n v="738"/>
    <x v="6"/>
    <s v="FN1.HB"/>
    <x v="6"/>
    <d v="2013-05-24T00:00:00"/>
    <d v="2013-05-23T14:45:00"/>
    <d v="2013-05-24T13:15:00"/>
    <s v="HB_FN1.HB_20130524_1315_FN_GonadSurvey.20130509"/>
    <s v="HB_FN1.HB_20130524_1315_FN_GonadSurvey.20130509_029"/>
    <s v="NC, KR"/>
    <s v="FN"/>
    <s v="fykenet_survey"/>
    <n v="22.5"/>
    <s v="trap_hours"/>
    <s v="029"/>
    <s v="BLG"/>
    <m/>
    <n v="161"/>
    <n v="69.099999999999994"/>
    <n v="0.12089999999999999"/>
    <m/>
    <m/>
    <m/>
    <m/>
    <m/>
    <s v="M"/>
    <m/>
    <n v="1"/>
    <m/>
    <n v="1"/>
    <n v="1"/>
    <n v="1"/>
    <m/>
    <s v="yes"/>
    <m/>
    <m/>
    <s v="GonadSurvey.20130509"/>
    <m/>
    <m/>
    <s v="east_shore"/>
    <n v="0.17496382054992765"/>
  </r>
  <r>
    <n v="739"/>
    <x v="6"/>
    <s v="FN1.HB"/>
    <x v="6"/>
    <d v="2013-05-24T00:00:00"/>
    <d v="2013-05-23T14:45:00"/>
    <d v="2013-05-24T13:15:00"/>
    <s v="HB_FN1.HB_20130524_1315_FN_GonadSurvey.20130509"/>
    <s v="HB_FN1.HB_20130524_1315_FN_GonadSurvey.20130509_030"/>
    <s v="NC, KR"/>
    <s v="FN"/>
    <s v="fykenet_survey"/>
    <n v="22.5"/>
    <s v="trap_hours"/>
    <s v="030"/>
    <s v="BLG"/>
    <m/>
    <n v="172"/>
    <n v="83"/>
    <n v="0.25540000000000002"/>
    <m/>
    <m/>
    <m/>
    <m/>
    <m/>
    <s v="M"/>
    <m/>
    <n v="1"/>
    <m/>
    <n v="1"/>
    <n v="1"/>
    <n v="1"/>
    <m/>
    <s v="yes"/>
    <m/>
    <m/>
    <s v="GonadSurvey.20130509"/>
    <m/>
    <m/>
    <s v="east_shore"/>
    <n v="0.30771084337349403"/>
  </r>
  <r>
    <n v="741"/>
    <x v="6"/>
    <s v="FN1.HB"/>
    <x v="6"/>
    <d v="2013-05-24T00:00:00"/>
    <d v="2013-05-23T14:45:00"/>
    <d v="2013-05-24T13:15:00"/>
    <s v="HB_FN1.HB_20130524_1315_FN_GonadSurvey.20130509"/>
    <s v="HB_FN1.HB_20130524_1315_FN_GonadSurvey.20130509_032"/>
    <s v="NC, KR"/>
    <s v="FN"/>
    <s v="fykenet_survey"/>
    <n v="22.5"/>
    <s v="trap_hours"/>
    <s v="032"/>
    <s v="BLG"/>
    <m/>
    <n v="185"/>
    <n v="108.9"/>
    <n v="0.46910000000000002"/>
    <m/>
    <m/>
    <m/>
    <m/>
    <m/>
    <s v="M"/>
    <m/>
    <n v="1"/>
    <m/>
    <n v="1"/>
    <n v="1"/>
    <n v="1"/>
    <m/>
    <s v="yes"/>
    <m/>
    <m/>
    <s v="GonadSurvey.20130509"/>
    <m/>
    <m/>
    <s v="east_shore"/>
    <n v="0.43076216712580351"/>
  </r>
  <r>
    <n v="751"/>
    <x v="6"/>
    <s v="FN1.HB"/>
    <x v="6"/>
    <d v="2013-05-24T00:00:00"/>
    <d v="2013-05-23T14:45:00"/>
    <d v="2013-05-24T13:15:00"/>
    <s v="HB_FN1.HB_20130524_1315_FN_GonadSurvey.20130509"/>
    <s v="HB_FN1.HB_20130524_1315_FN_GonadSurvey.20130509_042"/>
    <s v="NC, KR"/>
    <s v="FN"/>
    <s v="fykenet_survey"/>
    <n v="22.5"/>
    <s v="trap_hours"/>
    <s v="042"/>
    <s v="BLG"/>
    <m/>
    <n v="72"/>
    <n v="5"/>
    <n v="2.46E-2"/>
    <m/>
    <m/>
    <m/>
    <m/>
    <m/>
    <s v="F"/>
    <m/>
    <n v="1"/>
    <m/>
    <m/>
    <n v="1"/>
    <n v="1"/>
    <m/>
    <s v="yes"/>
    <m/>
    <m/>
    <s v="GonadSurvey.20130509"/>
    <m/>
    <m/>
    <s v="east_shore"/>
    <n v="0.49199999999999999"/>
  </r>
  <r>
    <n v="749"/>
    <x v="6"/>
    <s v="FN1.HB"/>
    <x v="6"/>
    <d v="2013-05-24T00:00:00"/>
    <d v="2013-05-23T14:45:00"/>
    <d v="2013-05-24T13:15:00"/>
    <s v="HB_FN1.HB_20130524_1315_FN_GonadSurvey.20130509"/>
    <s v="HB_FN1.HB_20130524_1315_FN_GonadSurvey.20130509_040"/>
    <s v="NC, KR"/>
    <s v="FN"/>
    <s v="fykenet_survey"/>
    <n v="22.5"/>
    <s v="trap_hours"/>
    <s v="040"/>
    <s v="BLG"/>
    <m/>
    <n v="79"/>
    <n v="6.1"/>
    <n v="3.1899999999999998E-2"/>
    <m/>
    <m/>
    <m/>
    <m/>
    <m/>
    <s v="F"/>
    <m/>
    <n v="1"/>
    <m/>
    <m/>
    <n v="1"/>
    <n v="1"/>
    <m/>
    <s v="yes"/>
    <m/>
    <m/>
    <s v="GonadSurvey.20130509"/>
    <m/>
    <m/>
    <s v="east_shore"/>
    <n v="0.5229508196721312"/>
  </r>
  <r>
    <n v="740"/>
    <x v="6"/>
    <s v="FN1.HB"/>
    <x v="6"/>
    <d v="2013-05-24T00:00:00"/>
    <d v="2013-05-23T14:45:00"/>
    <d v="2013-05-24T13:15:00"/>
    <s v="HB_FN1.HB_20130524_1315_FN_GonadSurvey.20130509"/>
    <s v="HB_FN1.HB_20130524_1315_FN_GonadSurvey.20130509_031"/>
    <s v="NC, KR"/>
    <s v="FN"/>
    <s v="fykenet_survey"/>
    <n v="22.5"/>
    <s v="trap_hours"/>
    <s v="031"/>
    <s v="BLG"/>
    <m/>
    <n v="170"/>
    <n v="85.9"/>
    <n v="0.45810000000000001"/>
    <m/>
    <m/>
    <m/>
    <m/>
    <m/>
    <s v="M"/>
    <m/>
    <n v="1"/>
    <m/>
    <n v="1"/>
    <n v="1"/>
    <n v="1"/>
    <m/>
    <s v="yes"/>
    <m/>
    <m/>
    <s v="GonadSurvey.20130509"/>
    <m/>
    <m/>
    <s v="east_shore"/>
    <n v="0.53329452852153658"/>
  </r>
  <r>
    <n v="747"/>
    <x v="6"/>
    <s v="FN1.HB"/>
    <x v="6"/>
    <d v="2013-05-24T00:00:00"/>
    <d v="2013-05-23T14:45:00"/>
    <d v="2013-05-24T13:15:00"/>
    <s v="HB_FN1.HB_20130524_1315_FN_GonadSurvey.20130509"/>
    <s v="HB_FN1.HB_20130524_1315_FN_GonadSurvey.20130509_038"/>
    <s v="NC, KR"/>
    <s v="FN"/>
    <s v="fykenet_survey"/>
    <n v="22.5"/>
    <s v="trap_hours"/>
    <s v="038"/>
    <s v="BLG"/>
    <m/>
    <n v="130"/>
    <n v="31.5"/>
    <n v="0.22919999999999999"/>
    <m/>
    <m/>
    <m/>
    <m/>
    <m/>
    <s v="F"/>
    <m/>
    <n v="1"/>
    <m/>
    <n v="1"/>
    <n v="1"/>
    <n v="1"/>
    <m/>
    <s v="yes"/>
    <m/>
    <m/>
    <s v="GonadSurvey.20130509"/>
    <m/>
    <m/>
    <s v="east_shore"/>
    <n v="0.7276190476190475"/>
  </r>
  <r>
    <n v="748"/>
    <x v="6"/>
    <s v="FN1.HB"/>
    <x v="6"/>
    <d v="2013-05-24T00:00:00"/>
    <d v="2013-05-23T14:45:00"/>
    <d v="2013-05-24T13:15:00"/>
    <s v="HB_FN1.HB_20130524_1315_FN_GonadSurvey.20130509"/>
    <s v="HB_FN1.HB_20130524_1315_FN_GonadSurvey.20130509_039"/>
    <s v="NC, KR"/>
    <s v="FN"/>
    <s v="fykenet_survey"/>
    <n v="22.5"/>
    <s v="trap_hours"/>
    <s v="039"/>
    <s v="BLG"/>
    <m/>
    <n v="79"/>
    <n v="6"/>
    <n v="5.3400000000000003E-2"/>
    <m/>
    <m/>
    <m/>
    <m/>
    <m/>
    <s v="F"/>
    <m/>
    <n v="1"/>
    <m/>
    <n v="1"/>
    <n v="1"/>
    <n v="1"/>
    <m/>
    <s v="yes"/>
    <m/>
    <m/>
    <s v="GonadSurvey.20130509"/>
    <m/>
    <m/>
    <s v="east_shore"/>
    <n v="0.89000000000000012"/>
  </r>
  <r>
    <n v="746"/>
    <x v="6"/>
    <s v="FN1.HB"/>
    <x v="6"/>
    <d v="2013-05-24T00:00:00"/>
    <d v="2013-05-23T14:45:00"/>
    <d v="2013-05-24T13:15:00"/>
    <s v="HB_FN1.HB_20130524_1315_FN_GonadSurvey.20130509"/>
    <s v="HB_FN1.HB_20130524_1315_FN_GonadSurvey.20130509_037"/>
    <s v="NC, KR"/>
    <s v="FN"/>
    <s v="fykenet_survey"/>
    <n v="22.5"/>
    <s v="trap_hours"/>
    <s v="037"/>
    <s v="BLG"/>
    <m/>
    <n v="145"/>
    <n v="45.1"/>
    <n v="0.55189999999999995"/>
    <m/>
    <m/>
    <m/>
    <m/>
    <m/>
    <s v="F"/>
    <m/>
    <n v="1"/>
    <m/>
    <n v="1"/>
    <n v="1"/>
    <n v="1"/>
    <m/>
    <s v="yes"/>
    <m/>
    <m/>
    <s v="GonadSurvey.20130509"/>
    <m/>
    <m/>
    <s v="east_shore"/>
    <n v="1.2237250554323724"/>
  </r>
  <r>
    <n v="737"/>
    <x v="6"/>
    <s v="FN1.HB"/>
    <x v="6"/>
    <d v="2013-05-24T00:00:00"/>
    <d v="2013-05-23T14:45:00"/>
    <d v="2013-05-24T13:15:00"/>
    <s v="HB_FN1.HB_20130524_1315_FN_GonadSurvey.20130509"/>
    <s v="HB_FN1.HB_20130524_1315_FN_GonadSurvey.20130509_028"/>
    <s v="NC, KR"/>
    <s v="FN"/>
    <s v="fykenet_survey"/>
    <n v="22.5"/>
    <s v="trap_hours"/>
    <s v="028"/>
    <s v="BLG"/>
    <m/>
    <n v="158"/>
    <n v="60.5"/>
    <n v="0.74660000000000004"/>
    <m/>
    <m/>
    <m/>
    <m/>
    <m/>
    <m/>
    <m/>
    <n v="1"/>
    <m/>
    <n v="1"/>
    <n v="1"/>
    <n v="1"/>
    <m/>
    <s v="yes"/>
    <m/>
    <m/>
    <s v="GonadSurvey.20130509"/>
    <m/>
    <m/>
    <s v="east_shore"/>
    <n v="1.2340495867768595"/>
  </r>
  <r>
    <n v="743"/>
    <x v="6"/>
    <s v="FN1.HB"/>
    <x v="6"/>
    <d v="2013-05-24T00:00:00"/>
    <d v="2013-05-23T14:45:00"/>
    <d v="2013-05-24T13:15:00"/>
    <s v="HB_FN1.HB_20130524_1315_FN_GonadSurvey.20130509"/>
    <s v="HB_FN1.HB_20130524_1315_FN_GonadSurvey.20130509_034"/>
    <s v="NC, KR"/>
    <s v="FN"/>
    <s v="fykenet_survey"/>
    <n v="22.5"/>
    <s v="trap_hours"/>
    <s v="034"/>
    <s v="BLG"/>
    <m/>
    <n v="167"/>
    <n v="73.8"/>
    <n v="0.91759999999999997"/>
    <m/>
    <m/>
    <m/>
    <m/>
    <m/>
    <s v="F"/>
    <m/>
    <n v="1"/>
    <m/>
    <n v="1"/>
    <n v="1"/>
    <n v="1"/>
    <m/>
    <s v="yes"/>
    <m/>
    <m/>
    <s v="GonadSurvey.20130509"/>
    <m/>
    <m/>
    <s v="east_shore"/>
    <n v="1.243360433604336"/>
  </r>
  <r>
    <n v="745"/>
    <x v="6"/>
    <s v="FN1.HB"/>
    <x v="6"/>
    <d v="2013-05-24T00:00:00"/>
    <d v="2013-05-23T14:45:00"/>
    <d v="2013-05-24T13:15:00"/>
    <s v="HB_FN1.HB_20130524_1315_FN_GonadSurvey.20130509"/>
    <s v="HB_FN1.HB_20130524_1315_FN_GonadSurvey.20130509_036"/>
    <s v="NC, KR"/>
    <s v="FN"/>
    <s v="fykenet_survey"/>
    <n v="22.5"/>
    <s v="trap_hours"/>
    <s v="036"/>
    <s v="BLG"/>
    <m/>
    <n v="154"/>
    <n v="53.6"/>
    <n v="0.77869999999999995"/>
    <m/>
    <m/>
    <m/>
    <m/>
    <m/>
    <s v="F"/>
    <m/>
    <n v="1"/>
    <m/>
    <n v="1"/>
    <n v="1"/>
    <n v="1"/>
    <m/>
    <s v="yes"/>
    <m/>
    <m/>
    <s v="GonadSurvey.20130509"/>
    <m/>
    <m/>
    <s v="east_shore"/>
    <n v="1.4527985074626866"/>
  </r>
  <r>
    <n v="742"/>
    <x v="6"/>
    <s v="FN1.HB"/>
    <x v="6"/>
    <d v="2013-05-24T00:00:00"/>
    <d v="2013-05-23T14:45:00"/>
    <d v="2013-05-24T13:15:00"/>
    <s v="HB_FN1.HB_20130524_1315_FN_GonadSurvey.20130509"/>
    <s v="HB_FN1.HB_20130524_1315_FN_GonadSurvey.20130509_033"/>
    <s v="NC, KR"/>
    <s v="FN"/>
    <s v="fykenet_survey"/>
    <n v="22.5"/>
    <s v="trap_hours"/>
    <s v="033"/>
    <s v="BLG"/>
    <m/>
    <n v="183"/>
    <n v="102.1"/>
    <n v="1.5181"/>
    <m/>
    <m/>
    <m/>
    <m/>
    <m/>
    <s v="F"/>
    <m/>
    <n v="1"/>
    <m/>
    <n v="1"/>
    <n v="1"/>
    <n v="1"/>
    <m/>
    <s v="yes"/>
    <m/>
    <s v="1/2 gonad saved"/>
    <s v="GonadSurvey.20130509"/>
    <m/>
    <m/>
    <s v="east_shore"/>
    <n v="1.486875612144956"/>
  </r>
  <r>
    <n v="1015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8"/>
    <s v="LS"/>
    <s v="FN"/>
    <s v="fykenet_survey"/>
    <m/>
    <m/>
    <s v="008"/>
    <s v="BLG"/>
    <m/>
    <n v="171"/>
    <n v="116.5"/>
    <n v="0.58069999999999999"/>
    <m/>
    <m/>
    <m/>
    <m/>
    <m/>
    <s v="M"/>
    <m/>
    <n v="1"/>
    <m/>
    <n v="1"/>
    <n v="1"/>
    <n v="1"/>
    <m/>
    <s v="no"/>
    <s v="frozen"/>
    <m/>
    <s v="GonadSurvey.20130509"/>
    <m/>
    <m/>
    <m/>
    <n v="0.49845493562231763"/>
  </r>
  <r>
    <n v="1014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7"/>
    <s v="LS"/>
    <s v="FN"/>
    <s v="fykenet_survey"/>
    <m/>
    <m/>
    <s v="007"/>
    <s v="BLG"/>
    <m/>
    <n v="169"/>
    <n v="127.2"/>
    <n v="0.6995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54992138364779874"/>
  </r>
  <r>
    <n v="1019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2"/>
    <s v="LS"/>
    <s v="FN"/>
    <s v="fykenet_survey"/>
    <m/>
    <m/>
    <s v="012"/>
    <s v="BLG"/>
    <m/>
    <n v="163"/>
    <n v="99.3"/>
    <n v="0.76459999999999995"/>
    <m/>
    <m/>
    <m/>
    <m/>
    <m/>
    <s v="M"/>
    <m/>
    <n v="1"/>
    <m/>
    <n v="1"/>
    <n v="1"/>
    <n v="1"/>
    <m/>
    <s v="no"/>
    <s v="frozen"/>
    <m/>
    <s v="GonadSurvey.20130509"/>
    <m/>
    <m/>
    <m/>
    <n v="0.76998992950654577"/>
  </r>
  <r>
    <n v="1016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9"/>
    <s v="LS"/>
    <s v="FN"/>
    <s v="fykenet_survey"/>
    <m/>
    <m/>
    <s v="009"/>
    <s v="BLG"/>
    <m/>
    <n v="161"/>
    <n v="94.2"/>
    <n v="0.80010000000000003"/>
    <m/>
    <m/>
    <m/>
    <m/>
    <m/>
    <s v="M"/>
    <m/>
    <n v="1"/>
    <m/>
    <n v="1"/>
    <n v="1"/>
    <n v="1"/>
    <m/>
    <s v="no"/>
    <s v="frozen"/>
    <m/>
    <s v="GonadSurvey.20130509"/>
    <m/>
    <m/>
    <m/>
    <n v="0.84936305732484074"/>
  </r>
  <r>
    <n v="1026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9"/>
    <s v="LS"/>
    <s v="FN"/>
    <s v="fykenet_survey"/>
    <m/>
    <m/>
    <s v="019"/>
    <s v="BLG"/>
    <m/>
    <n v="181"/>
    <n v="162.1"/>
    <n v="1.4905999999999999"/>
    <m/>
    <m/>
    <m/>
    <m/>
    <m/>
    <s v="M"/>
    <m/>
    <n v="1"/>
    <m/>
    <m/>
    <n v="1"/>
    <n v="1"/>
    <m/>
    <s v="no"/>
    <s v="frozen"/>
    <s v="1/2 gonad saved"/>
    <s v="GonadSurvey.20130509"/>
    <m/>
    <m/>
    <m/>
    <n v="0.91955582973473171"/>
  </r>
  <r>
    <n v="1011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4"/>
    <s v="LS"/>
    <s v="FN"/>
    <s v="fykenet_survey"/>
    <m/>
    <m/>
    <s v="004"/>
    <s v="BLG"/>
    <m/>
    <n v="176"/>
    <n v="129"/>
    <n v="1.4955000000000001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1593023255813955"/>
  </r>
  <r>
    <n v="1010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3"/>
    <s v="LS"/>
    <s v="FN"/>
    <s v="fykenet_survey"/>
    <m/>
    <m/>
    <s v="003"/>
    <s v="BLG"/>
    <m/>
    <n v="183"/>
    <n v="152.30000000000001"/>
    <n v="1.8185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1940249507550884"/>
  </r>
  <r>
    <n v="1013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6"/>
    <s v="LS"/>
    <s v="FN"/>
    <s v="fykenet_survey"/>
    <m/>
    <m/>
    <s v="006"/>
    <s v="BLG"/>
    <m/>
    <n v="168"/>
    <n v="117.8"/>
    <n v="1.5464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3127334465195246"/>
  </r>
  <r>
    <n v="1024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7"/>
    <s v="LS"/>
    <s v="FN"/>
    <s v="fykenet_survey"/>
    <m/>
    <m/>
    <s v="017"/>
    <s v="BLG"/>
    <m/>
    <n v="165"/>
    <n v="118.9"/>
    <n v="1.6559999999999999"/>
    <m/>
    <m/>
    <m/>
    <m/>
    <m/>
    <s v="M"/>
    <m/>
    <n v="1"/>
    <m/>
    <n v="1"/>
    <n v="1"/>
    <n v="1"/>
    <m/>
    <s v="no"/>
    <s v="frozen"/>
    <s v="only 1 otolith"/>
    <s v="GonadSurvey.20130509"/>
    <m/>
    <m/>
    <m/>
    <n v="1.3927670311185869"/>
  </r>
  <r>
    <n v="1025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8"/>
    <s v="LS"/>
    <s v="FN"/>
    <s v="fykenet_survey"/>
    <m/>
    <m/>
    <s v="018"/>
    <s v="BLG"/>
    <m/>
    <n v="181"/>
    <n v="161.4"/>
    <n v="2.5251999999999999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5645600991325896"/>
  </r>
  <r>
    <n v="1008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1"/>
    <s v="LS"/>
    <s v="FN"/>
    <s v="fykenet_survey"/>
    <m/>
    <m/>
    <s v="001"/>
    <s v="BLG"/>
    <m/>
    <n v="162"/>
    <n v="102.3"/>
    <n v="1.7831999999999999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7431085043988268"/>
  </r>
  <r>
    <n v="1021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4"/>
    <s v="LS"/>
    <s v="FN"/>
    <s v="fykenet_survey"/>
    <m/>
    <m/>
    <s v="014"/>
    <s v="BLG"/>
    <m/>
    <n v="176"/>
    <n v="144.30000000000001"/>
    <n v="2.8010000000000002"/>
    <m/>
    <m/>
    <m/>
    <m/>
    <m/>
    <s v="M"/>
    <m/>
    <n v="1"/>
    <m/>
    <n v="1"/>
    <n v="1"/>
    <n v="1"/>
    <m/>
    <s v="no"/>
    <s v="frozen"/>
    <s v="1/2 gonad saved"/>
    <s v="GonadSurvey.20130509"/>
    <m/>
    <m/>
    <m/>
    <n v="1.941094941094941"/>
  </r>
  <r>
    <n v="1023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6"/>
    <s v="LS"/>
    <s v="FN"/>
    <s v="fykenet_survey"/>
    <m/>
    <m/>
    <s v="016"/>
    <s v="BLG"/>
    <m/>
    <n v="153"/>
    <n v="82.4"/>
    <n v="1.6612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2.0160194174757282"/>
  </r>
  <r>
    <n v="1012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5"/>
    <s v="LS"/>
    <s v="FN"/>
    <s v="fykenet_survey"/>
    <m/>
    <m/>
    <s v="005"/>
    <s v="BLG"/>
    <m/>
    <n v="158"/>
    <n v="82.6"/>
    <n v="3.5002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4.2375302663438257"/>
  </r>
  <r>
    <n v="1017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0"/>
    <s v="LS"/>
    <s v="FN"/>
    <s v="fykenet_survey"/>
    <m/>
    <m/>
    <s v="010"/>
    <s v="BLG"/>
    <m/>
    <n v="238"/>
    <n v="340"/>
    <n v="18.689699999999998"/>
    <m/>
    <m/>
    <m/>
    <m/>
    <m/>
    <s v="F"/>
    <m/>
    <n v="1"/>
    <m/>
    <n v="1"/>
    <n v="1"/>
    <n v="1"/>
    <m/>
    <s v="no"/>
    <s v="frozen"/>
    <m/>
    <s v="GonadSurvey.20130509"/>
    <m/>
    <m/>
    <m/>
    <n v="5.4969705882352935"/>
  </r>
  <r>
    <n v="1020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3"/>
    <s v="LS"/>
    <s v="FN"/>
    <s v="fykenet_survey"/>
    <m/>
    <m/>
    <s v="013"/>
    <s v="BLG"/>
    <m/>
    <n v="219"/>
    <n v="265.89999999999998"/>
    <n v="15.758599999999999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5.926513726965025"/>
  </r>
  <r>
    <n v="1018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1"/>
    <s v="LS"/>
    <s v="FN"/>
    <s v="fykenet_survey"/>
    <m/>
    <m/>
    <s v="011"/>
    <s v="BLG"/>
    <m/>
    <n v="221"/>
    <n v="240.8"/>
    <n v="15.7697"/>
    <m/>
    <m/>
    <m/>
    <m/>
    <m/>
    <s v="F"/>
    <m/>
    <n v="1"/>
    <m/>
    <n v="1"/>
    <n v="1"/>
    <n v="1"/>
    <m/>
    <s v="no"/>
    <s v="frozen"/>
    <m/>
    <s v="GonadSurvey.20130509"/>
    <m/>
    <m/>
    <m/>
    <n v="6.5488787375415285"/>
  </r>
  <r>
    <n v="1009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02"/>
    <s v="LS"/>
    <s v="FN"/>
    <s v="fykenet_survey"/>
    <m/>
    <m/>
    <s v="002"/>
    <s v="BLG"/>
    <m/>
    <n v="166"/>
    <n v="102.3"/>
    <n v="6.9748000000000001"/>
    <m/>
    <m/>
    <m/>
    <m/>
    <m/>
    <s v="F"/>
    <m/>
    <n v="1"/>
    <m/>
    <n v="1"/>
    <n v="1"/>
    <n v="1"/>
    <m/>
    <s v="no"/>
    <s v="frozen"/>
    <s v="1/2 gonad saved"/>
    <s v="GonadSurvey.20130509"/>
    <m/>
    <m/>
    <m/>
    <n v="6.8179863147605086"/>
  </r>
  <r>
    <n v="1022"/>
    <x v="7"/>
    <s v="shoreline"/>
    <x v="7"/>
    <d v="2013-05-28T00:00:00"/>
    <d v="2013-05-27T09:30:00"/>
    <d v="2013-05-28T09:30:00"/>
    <s v="AQ_shoreline_20130528_0930_FN_GonadSurvey.20130509"/>
    <s v="AQ_shoreline_20130528_0930_FN_GonadSurvey.20130509_015"/>
    <s v="LS"/>
    <s v="FN"/>
    <s v="fykenet_survey"/>
    <m/>
    <m/>
    <s v="015"/>
    <s v="BLG"/>
    <m/>
    <n v="192"/>
    <n v="180.6"/>
    <n v="12.977499999999999"/>
    <m/>
    <m/>
    <m/>
    <m/>
    <m/>
    <s v="F"/>
    <m/>
    <n v="1"/>
    <m/>
    <n v="1"/>
    <n v="1"/>
    <n v="1"/>
    <m/>
    <s v="no"/>
    <s v="frozen"/>
    <m/>
    <s v="GonadSurvey.20130509"/>
    <m/>
    <m/>
    <m/>
    <n v="7.1857696566998888"/>
  </r>
  <r>
    <n v="951"/>
    <x v="8"/>
    <s v="FN2.DW"/>
    <x v="7"/>
    <d v="2013-05-28T00:00:00"/>
    <d v="2013-05-27T09:00:00"/>
    <d v="2013-05-28T08:30:00"/>
    <s v="DW_FN2.DW_20130528_0830_FN_GonadSurvey.20130509"/>
    <s v="DW_FN2.DW_20130528_0830_FN_GonadSurvey.20130509_002"/>
    <s v="NC, KR"/>
    <s v="FN"/>
    <s v="fykenet_survey"/>
    <n v="24.5"/>
    <s v="trap_hours"/>
    <s v="002"/>
    <s v="BLG"/>
    <m/>
    <n v="170"/>
    <n v="95.8"/>
    <n v="0.3957"/>
    <m/>
    <m/>
    <m/>
    <m/>
    <m/>
    <s v="M"/>
    <m/>
    <n v="1"/>
    <m/>
    <n v="1"/>
    <n v="1"/>
    <n v="1"/>
    <m/>
    <s v="yes"/>
    <s v="frozen"/>
    <m/>
    <s v="GonadSurvey.20130509"/>
    <m/>
    <m/>
    <m/>
    <n v="0.41304801670146141"/>
  </r>
  <r>
    <n v="955"/>
    <x v="8"/>
    <s v="FN2.DW"/>
    <x v="7"/>
    <d v="2013-05-28T00:00:00"/>
    <d v="2013-05-27T09:00:00"/>
    <d v="2013-05-28T08:30:00"/>
    <s v="DW_FN2.DW_20130528_0830_FN_GonadSurvey.20130509"/>
    <s v="DW_FN2.DW_20130528_0830_FN_GonadSurvey.20130509_006"/>
    <s v="NC, KR"/>
    <s v="FN"/>
    <s v="fykenet_survey"/>
    <n v="24.5"/>
    <s v="trap_hours"/>
    <s v="006"/>
    <s v="BLG"/>
    <m/>
    <n v="196"/>
    <n v="173.1"/>
    <n v="1.4207000000000001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0.82073945696129402"/>
  </r>
  <r>
    <n v="958"/>
    <x v="8"/>
    <s v="FN2.DW"/>
    <x v="7"/>
    <d v="2013-05-28T00:00:00"/>
    <d v="2013-05-27T09:00:00"/>
    <d v="2013-05-28T08:30:00"/>
    <s v="DW_FN2.DW_20130528_0830_FN_GonadSurvey.20130509"/>
    <s v="DW_FN2.DW_20130528_0830_FN_GonadSurvey.20130509_009"/>
    <s v="NC, KR"/>
    <s v="FN"/>
    <s v="fykenet_survey"/>
    <n v="24.5"/>
    <s v="trap_hours"/>
    <s v="009"/>
    <s v="BLG"/>
    <m/>
    <n v="208"/>
    <n v="190.9"/>
    <n v="1.8310999999999999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0.95919329491880556"/>
  </r>
  <r>
    <n v="954"/>
    <x v="8"/>
    <s v="FN2.DW"/>
    <x v="7"/>
    <d v="2013-05-28T00:00:00"/>
    <d v="2013-05-27T09:00:00"/>
    <d v="2013-05-28T08:30:00"/>
    <s v="DW_FN2.DW_20130528_0830_FN_GonadSurvey.20130509"/>
    <s v="DW_FN2.DW_20130528_0830_FN_GonadSurvey.20130509_005"/>
    <s v="NC, KR"/>
    <s v="FN"/>
    <s v="fykenet_survey"/>
    <n v="24.5"/>
    <s v="trap_hours"/>
    <s v="005"/>
    <s v="BLG"/>
    <m/>
    <n v="200"/>
    <n v="176.6"/>
    <n v="2.0049000000000001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1.1352774631936582"/>
  </r>
  <r>
    <n v="957"/>
    <x v="8"/>
    <s v="FN2.DW"/>
    <x v="7"/>
    <d v="2013-05-28T00:00:00"/>
    <d v="2013-05-27T09:00:00"/>
    <d v="2013-05-28T08:30:00"/>
    <s v="DW_FN2.DW_20130528_0830_FN_GonadSurvey.20130509"/>
    <s v="DW_FN2.DW_20130528_0830_FN_GonadSurvey.20130509_008"/>
    <s v="NC, KR"/>
    <s v="FN"/>
    <s v="fykenet_survey"/>
    <n v="24.5"/>
    <s v="trap_hours"/>
    <s v="008"/>
    <s v="BLG"/>
    <m/>
    <n v="184"/>
    <n v="155.5"/>
    <n v="1.9538"/>
    <m/>
    <m/>
    <m/>
    <m/>
    <m/>
    <s v="M"/>
    <m/>
    <n v="1"/>
    <m/>
    <n v="1"/>
    <n v="1"/>
    <n v="1"/>
    <m/>
    <s v="yes"/>
    <s v="frozen"/>
    <s v="1/2 gonad saved"/>
    <s v="GonadSurvey.20130509"/>
    <m/>
    <m/>
    <m/>
    <n v="1.2564630225080387"/>
  </r>
  <r>
    <n v="952"/>
    <x v="8"/>
    <s v="FN2.DW"/>
    <x v="7"/>
    <d v="2013-05-28T00:00:00"/>
    <d v="2013-05-27T09:00:00"/>
    <d v="2013-05-28T08:30:00"/>
    <s v="DW_FN2.DW_20130528_0830_FN_GonadSurvey.20130509"/>
    <s v="DW_FN2.DW_20130528_0830_FN_GonadSurvey.20130509_003"/>
    <s v="NC, KR"/>
    <s v="FN"/>
    <s v="fykenet_survey"/>
    <n v="24.5"/>
    <s v="trap_hours"/>
    <s v="003"/>
    <s v="BLG"/>
    <m/>
    <n v="162"/>
    <n v="88.3"/>
    <n v="2.0651999999999999"/>
    <m/>
    <m/>
    <m/>
    <m/>
    <m/>
    <s v="F"/>
    <m/>
    <n v="1"/>
    <m/>
    <n v="1"/>
    <n v="1"/>
    <n v="1"/>
    <m/>
    <s v="yes"/>
    <s v="frozen"/>
    <s v="1/2 gonad saved"/>
    <s v="GonadSurvey.20130509"/>
    <m/>
    <m/>
    <m/>
    <n v="2.3388448471121177"/>
  </r>
  <r>
    <n v="956"/>
    <x v="8"/>
    <s v="FN2.DW"/>
    <x v="7"/>
    <d v="2013-05-28T00:00:00"/>
    <d v="2013-05-27T09:00:00"/>
    <d v="2013-05-28T08:30:00"/>
    <s v="DW_FN2.DW_20130528_0830_FN_GonadSurvey.20130509"/>
    <s v="DW_FN2.DW_20130528_0830_FN_GonadSurvey.20130509_007"/>
    <s v="NC, KR"/>
    <s v="FN"/>
    <s v="fykenet_survey"/>
    <n v="24.5"/>
    <s v="trap_hours"/>
    <s v="007"/>
    <s v="BLG"/>
    <m/>
    <n v="230"/>
    <n v="255.5"/>
    <n v="6.5224000000000002"/>
    <m/>
    <m/>
    <m/>
    <m/>
    <m/>
    <s v="F"/>
    <m/>
    <n v="1"/>
    <m/>
    <n v="1"/>
    <n v="1"/>
    <n v="1"/>
    <m/>
    <s v="yes"/>
    <s v="frozen"/>
    <s v="1/2 gonad saved"/>
    <s v="GonadSurvey.20130509"/>
    <m/>
    <m/>
    <m/>
    <n v="2.5527984344422698"/>
  </r>
  <r>
    <n v="953"/>
    <x v="8"/>
    <s v="FN2.DW"/>
    <x v="7"/>
    <d v="2013-05-28T00:00:00"/>
    <d v="2013-05-27T09:00:00"/>
    <d v="2013-05-28T08:30:00"/>
    <s v="DW_FN2.DW_20130528_0830_FN_GonadSurvey.20130509"/>
    <s v="DW_FN2.DW_20130528_0830_FN_GonadSurvey.20130509_004"/>
    <s v="NC, KR"/>
    <s v="FN"/>
    <s v="fykenet_survey"/>
    <n v="24.5"/>
    <s v="trap_hours"/>
    <s v="004"/>
    <s v="BLG"/>
    <m/>
    <n v="195"/>
    <n v="158.69999999999999"/>
    <n v="4.4141000000000004"/>
    <m/>
    <m/>
    <m/>
    <m/>
    <m/>
    <s v="F"/>
    <m/>
    <n v="1"/>
    <m/>
    <n v="1"/>
    <n v="1"/>
    <n v="1"/>
    <m/>
    <s v="yes"/>
    <s v="frozen"/>
    <s v="1/2 gonad saved"/>
    <s v="GonadSurvey.20130509"/>
    <m/>
    <m/>
    <m/>
    <n v="2.7814114681789546"/>
  </r>
  <r>
    <n v="96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7"/>
    <s v="NC, KR, GS"/>
    <s v="AN"/>
    <s v="angling"/>
    <m/>
    <m/>
    <s v="007"/>
    <s v="BLG"/>
    <m/>
    <n v="133"/>
    <n v="40.6"/>
    <n v="3.1399999999999997E-2"/>
    <m/>
    <m/>
    <m/>
    <m/>
    <m/>
    <s v="M"/>
    <m/>
    <n v="1"/>
    <m/>
    <n v="1"/>
    <n v="1"/>
    <m/>
    <m/>
    <s v="no"/>
    <s v="frozen"/>
    <m/>
    <s v="GonadSurvey.20130509"/>
    <m/>
    <m/>
    <m/>
    <n v="7.7339901477832512E-2"/>
  </r>
  <r>
    <n v="100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5"/>
    <s v="NC, KR, GS"/>
    <s v="AN"/>
    <s v="angling"/>
    <m/>
    <m/>
    <s v="045"/>
    <s v="BLG"/>
    <m/>
    <n v="150"/>
    <n v="57.9"/>
    <n v="4.8500000000000001E-2"/>
    <m/>
    <m/>
    <m/>
    <m/>
    <m/>
    <s v="M"/>
    <m/>
    <n v="1"/>
    <m/>
    <n v="1"/>
    <n v="1"/>
    <n v="1"/>
    <m/>
    <s v="no"/>
    <s v="frozen"/>
    <m/>
    <s v="GonadSurvey.20130509"/>
    <m/>
    <m/>
    <m/>
    <n v="8.376511226252159E-2"/>
  </r>
  <r>
    <n v="100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1"/>
    <s v="NC, KR, GS"/>
    <s v="AN"/>
    <s v="angling"/>
    <m/>
    <m/>
    <s v="041"/>
    <s v="BLG"/>
    <m/>
    <n v="162"/>
    <n v="70.400000000000006"/>
    <n v="6.0999999999999999E-2"/>
    <m/>
    <m/>
    <m/>
    <m/>
    <m/>
    <s v="M"/>
    <m/>
    <n v="1"/>
    <m/>
    <n v="1"/>
    <n v="1"/>
    <n v="1"/>
    <m/>
    <s v="no"/>
    <s v="frozen"/>
    <m/>
    <s v="GonadSurvey.20130509"/>
    <m/>
    <m/>
    <m/>
    <n v="8.6647727272727265E-2"/>
  </r>
  <r>
    <n v="100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2"/>
    <s v="NC, KR, GS"/>
    <s v="AN"/>
    <s v="angling"/>
    <m/>
    <m/>
    <s v="042"/>
    <s v="BLG"/>
    <m/>
    <n v="156"/>
    <n v="81.099999999999994"/>
    <n v="7.4300000000000005E-2"/>
    <m/>
    <m/>
    <m/>
    <m/>
    <m/>
    <s v="M"/>
    <m/>
    <n v="1"/>
    <m/>
    <n v="1"/>
    <n v="1"/>
    <n v="1"/>
    <m/>
    <s v="no"/>
    <s v="frozen"/>
    <m/>
    <s v="GonadSurvey.20130509"/>
    <m/>
    <m/>
    <m/>
    <n v="9.1615289765721336E-2"/>
  </r>
  <r>
    <n v="100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8"/>
    <s v="NC, KR, GS"/>
    <s v="AN"/>
    <s v="angling"/>
    <m/>
    <m/>
    <s v="048"/>
    <s v="BLG"/>
    <m/>
    <n v="139"/>
    <n v="47.2"/>
    <n v="4.53E-2"/>
    <m/>
    <m/>
    <m/>
    <m/>
    <m/>
    <s v="M"/>
    <m/>
    <n v="1"/>
    <m/>
    <n v="1"/>
    <n v="1"/>
    <n v="1"/>
    <m/>
    <s v="no"/>
    <s v="frozen"/>
    <m/>
    <s v="GonadSurvey.20130509"/>
    <m/>
    <m/>
    <m/>
    <n v="9.5974576271186426E-2"/>
  </r>
  <r>
    <n v="99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3"/>
    <s v="NC, KR, GS"/>
    <s v="AN"/>
    <s v="angling"/>
    <m/>
    <m/>
    <s v="033"/>
    <s v="BLG"/>
    <m/>
    <n v="155"/>
    <n v="58.2"/>
    <n v="5.8700000000000002E-2"/>
    <m/>
    <m/>
    <m/>
    <m/>
    <m/>
    <s v="M"/>
    <m/>
    <n v="1"/>
    <m/>
    <n v="1"/>
    <n v="1"/>
    <n v="1"/>
    <m/>
    <s v="no"/>
    <s v="frozen"/>
    <m/>
    <s v="GonadSurvey.20130509"/>
    <m/>
    <m/>
    <m/>
    <n v="0.10085910652920962"/>
  </r>
  <r>
    <n v="98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5"/>
    <s v="NC, KR, GS"/>
    <s v="AN"/>
    <s v="angling"/>
    <m/>
    <m/>
    <s v="025"/>
    <s v="BLG"/>
    <m/>
    <n v="148"/>
    <n v="57.5"/>
    <n v="6.2E-2"/>
    <m/>
    <m/>
    <m/>
    <m/>
    <m/>
    <s v="M"/>
    <m/>
    <n v="1"/>
    <m/>
    <n v="1"/>
    <n v="1"/>
    <n v="1"/>
    <m/>
    <s v="no"/>
    <s v="frozen"/>
    <m/>
    <s v="GonadSurvey.20130509"/>
    <m/>
    <m/>
    <m/>
    <n v="0.10782608695652174"/>
  </r>
  <r>
    <n v="99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6"/>
    <s v="NC, KR, GS"/>
    <s v="AN"/>
    <s v="angling"/>
    <m/>
    <m/>
    <s v="036"/>
    <s v="BLG"/>
    <m/>
    <n v="156"/>
    <n v="66"/>
    <n v="9.7000000000000003E-2"/>
    <m/>
    <m/>
    <m/>
    <m/>
    <m/>
    <s v="M"/>
    <m/>
    <n v="1"/>
    <m/>
    <n v="1"/>
    <n v="1"/>
    <n v="1"/>
    <m/>
    <s v="no"/>
    <s v="frozen"/>
    <m/>
    <s v="GonadSurvey.20130509"/>
    <m/>
    <m/>
    <m/>
    <n v="0.14696969696969697"/>
  </r>
  <r>
    <n v="100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6"/>
    <s v="NC, KR, GS"/>
    <s v="AN"/>
    <s v="angling"/>
    <m/>
    <m/>
    <s v="046"/>
    <s v="BLG"/>
    <m/>
    <n v="154"/>
    <n v="62.4"/>
    <n v="0.11799999999999999"/>
    <m/>
    <m/>
    <m/>
    <m/>
    <m/>
    <s v="M"/>
    <m/>
    <n v="1"/>
    <m/>
    <n v="1"/>
    <n v="1"/>
    <n v="1"/>
    <m/>
    <s v="no"/>
    <s v="frozen"/>
    <m/>
    <s v="GonadSurvey.20130509"/>
    <m/>
    <m/>
    <m/>
    <n v="0.1891025641025641"/>
  </r>
  <r>
    <n v="98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2"/>
    <s v="NC, KR, GS"/>
    <s v="AN"/>
    <s v="angling"/>
    <m/>
    <m/>
    <s v="022"/>
    <s v="BLG"/>
    <m/>
    <n v="161"/>
    <n v="70.599999999999994"/>
    <n v="0.1378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19518413597733714"/>
  </r>
  <r>
    <n v="99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4"/>
    <s v="NC, KR, GS"/>
    <s v="AN"/>
    <s v="angling"/>
    <m/>
    <m/>
    <s v="034"/>
    <s v="BLG"/>
    <m/>
    <n v="182"/>
    <n v="128.19999999999999"/>
    <n v="0.3211"/>
    <m/>
    <m/>
    <m/>
    <m/>
    <m/>
    <s v="M"/>
    <m/>
    <n v="1"/>
    <m/>
    <n v="1"/>
    <n v="1"/>
    <m/>
    <m/>
    <s v="no"/>
    <s v="frozen"/>
    <s v="1/2 gonad saved"/>
    <s v="GonadSurvey.20130509"/>
    <m/>
    <m/>
    <m/>
    <n v="0.25046801872074886"/>
  </r>
  <r>
    <n v="97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4"/>
    <s v="NC, KR, GS"/>
    <s v="AN"/>
    <s v="angling"/>
    <m/>
    <m/>
    <s v="014"/>
    <s v="BLG"/>
    <m/>
    <n v="140"/>
    <n v="48.2"/>
    <n v="0.1245"/>
    <m/>
    <m/>
    <m/>
    <m/>
    <m/>
    <s v="M"/>
    <m/>
    <n v="1"/>
    <m/>
    <n v="1"/>
    <n v="1"/>
    <n v="1"/>
    <m/>
    <s v="no"/>
    <s v="frozen"/>
    <m/>
    <s v="GonadSurvey.20130509"/>
    <m/>
    <m/>
    <m/>
    <n v="0.25829875518672196"/>
  </r>
  <r>
    <n v="99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2"/>
    <s v="NC, KR, GS"/>
    <s v="AN"/>
    <s v="angling"/>
    <m/>
    <m/>
    <s v="032"/>
    <s v="BLG"/>
    <m/>
    <n v="170"/>
    <n v="71.900000000000006"/>
    <n v="0.1966"/>
    <m/>
    <m/>
    <m/>
    <m/>
    <m/>
    <s v="M?"/>
    <m/>
    <n v="1"/>
    <m/>
    <n v="1"/>
    <n v="1"/>
    <n v="1"/>
    <m/>
    <s v="no"/>
    <s v="frozen"/>
    <m/>
    <s v="GonadSurvey.20130509"/>
    <m/>
    <m/>
    <m/>
    <n v="0.27343532684283728"/>
  </r>
  <r>
    <n v="97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0"/>
    <s v="NC, KR, GS"/>
    <s v="AN"/>
    <s v="angling"/>
    <m/>
    <m/>
    <s v="020"/>
    <s v="BLG"/>
    <m/>
    <n v="165"/>
    <n v="88.5"/>
    <n v="0.2812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31774011299435029"/>
  </r>
  <r>
    <n v="98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9"/>
    <s v="NC, KR, GS"/>
    <s v="AN"/>
    <s v="angling"/>
    <m/>
    <m/>
    <s v="029"/>
    <s v="BLG"/>
    <m/>
    <n v="162"/>
    <n v="73.900000000000006"/>
    <n v="0.24199999999999999"/>
    <m/>
    <m/>
    <m/>
    <m/>
    <m/>
    <s v="M"/>
    <m/>
    <n v="1"/>
    <m/>
    <n v="1"/>
    <n v="1"/>
    <n v="1"/>
    <m/>
    <s v="no"/>
    <s v="frozen"/>
    <m/>
    <s v="GonadSurvey.20130509"/>
    <m/>
    <m/>
    <m/>
    <n v="0.32746955345060891"/>
  </r>
  <r>
    <n v="96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0"/>
    <s v="NC, KR, GS"/>
    <s v="AN"/>
    <s v="angling"/>
    <m/>
    <m/>
    <s v="010"/>
    <s v="BLG"/>
    <m/>
    <n v="149"/>
    <n v="45.9"/>
    <n v="0.16300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355119825708061"/>
  </r>
  <r>
    <n v="99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0"/>
    <s v="NC, KR, GS"/>
    <s v="AN"/>
    <s v="angling"/>
    <m/>
    <m/>
    <s v="040"/>
    <s v="BLG"/>
    <m/>
    <n v="165"/>
    <n v="78.8"/>
    <n v="0.38629999999999998"/>
    <m/>
    <m/>
    <m/>
    <m/>
    <m/>
    <s v="M"/>
    <m/>
    <n v="1"/>
    <m/>
    <n v="1"/>
    <n v="1"/>
    <n v="1"/>
    <m/>
    <s v="no"/>
    <s v="frozen"/>
    <m/>
    <s v="GonadSurvey.20130509"/>
    <m/>
    <m/>
    <m/>
    <n v="0.49022842639593905"/>
  </r>
  <r>
    <n v="97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5"/>
    <s v="NC, KR, GS"/>
    <s v="AN"/>
    <s v="angling"/>
    <m/>
    <m/>
    <s v="015"/>
    <s v="BLG"/>
    <m/>
    <n v="182"/>
    <n v="110.8"/>
    <n v="0.65259999999999996"/>
    <m/>
    <m/>
    <m/>
    <m/>
    <m/>
    <s v="M"/>
    <m/>
    <n v="1"/>
    <m/>
    <n v="1"/>
    <n v="1"/>
    <n v="1"/>
    <m/>
    <s v="no"/>
    <s v="frozen"/>
    <m/>
    <s v="GonadSurvey.20130509"/>
    <m/>
    <m/>
    <m/>
    <n v="0.5889891696750903"/>
  </r>
  <r>
    <n v="98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7"/>
    <s v="NC, KR, GS"/>
    <s v="AN"/>
    <s v="angling"/>
    <m/>
    <m/>
    <s v="027"/>
    <s v="BLG"/>
    <m/>
    <n v="198"/>
    <n v="130.69999999999999"/>
    <n v="0.77800000000000002"/>
    <m/>
    <m/>
    <m/>
    <m/>
    <m/>
    <s v="M"/>
    <m/>
    <n v="1"/>
    <m/>
    <n v="1"/>
    <n v="1"/>
    <n v="1"/>
    <m/>
    <s v="no"/>
    <s v="frozen"/>
    <m/>
    <s v="GonadSurvey.20130509"/>
    <m/>
    <m/>
    <m/>
    <n v="0.59525631216526409"/>
  </r>
  <r>
    <n v="96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8"/>
    <s v="NC, KR, GS"/>
    <s v="AN"/>
    <s v="angling"/>
    <m/>
    <m/>
    <s v="008"/>
    <s v="BLG"/>
    <m/>
    <n v="172"/>
    <n v="88.8"/>
    <n v="0.55879999999999996"/>
    <m/>
    <m/>
    <m/>
    <m/>
    <m/>
    <s v="M"/>
    <m/>
    <n v="1"/>
    <m/>
    <n v="1"/>
    <n v="1"/>
    <n v="1"/>
    <m/>
    <s v="no"/>
    <s v="frozen"/>
    <m/>
    <s v="GonadSurvey.20130509"/>
    <m/>
    <m/>
    <m/>
    <n v="0.62927927927927929"/>
  </r>
  <r>
    <n v="989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0"/>
    <s v="NC, KR, GS"/>
    <s v="AN"/>
    <s v="angling"/>
    <m/>
    <m/>
    <s v="030"/>
    <s v="BLG"/>
    <m/>
    <n v="192"/>
    <n v="125.5"/>
    <n v="0.90369999999999995"/>
    <m/>
    <m/>
    <m/>
    <m/>
    <m/>
    <s v="M"/>
    <m/>
    <n v="1"/>
    <m/>
    <n v="1"/>
    <n v="1"/>
    <n v="1"/>
    <m/>
    <s v="no"/>
    <s v="frozen"/>
    <m/>
    <s v="GonadSurvey.20130509"/>
    <m/>
    <m/>
    <m/>
    <n v="0.7200796812749003"/>
  </r>
  <r>
    <n v="98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1"/>
    <s v="NC, KR, GS"/>
    <s v="AN"/>
    <s v="angling"/>
    <m/>
    <m/>
    <s v="021"/>
    <s v="BLG"/>
    <m/>
    <n v="172"/>
    <n v="78.099999999999994"/>
    <n v="0.57730000000000004"/>
    <m/>
    <m/>
    <m/>
    <m/>
    <m/>
    <s v="M"/>
    <m/>
    <n v="1"/>
    <m/>
    <n v="1"/>
    <n v="1"/>
    <n v="1"/>
    <m/>
    <s v="no"/>
    <s v="frozen"/>
    <m/>
    <s v="GonadSurvey.20130509"/>
    <m/>
    <m/>
    <m/>
    <n v="0.73918053777208725"/>
  </r>
  <r>
    <n v="97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2"/>
    <s v="NC, KR, GS"/>
    <s v="AN"/>
    <s v="angling"/>
    <m/>
    <m/>
    <s v="012"/>
    <s v="BLG"/>
    <m/>
    <n v="137"/>
    <n v="40.299999999999997"/>
    <n v="0.30859999999999999"/>
    <m/>
    <m/>
    <m/>
    <m/>
    <m/>
    <s v="F"/>
    <m/>
    <n v="1"/>
    <m/>
    <n v="1"/>
    <n v="1"/>
    <n v="1"/>
    <m/>
    <s v="no"/>
    <s v="frozen"/>
    <m/>
    <s v="GonadSurvey.20130509"/>
    <m/>
    <m/>
    <m/>
    <n v="0.76575682382134003"/>
  </r>
  <r>
    <n v="97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8"/>
    <s v="NC, KR, GS"/>
    <s v="AN"/>
    <s v="angling"/>
    <m/>
    <m/>
    <s v="018"/>
    <s v="BLG"/>
    <m/>
    <n v="161"/>
    <n v="63.1"/>
    <n v="0.49340000000000001"/>
    <m/>
    <m/>
    <m/>
    <m/>
    <m/>
    <s v="UNK"/>
    <m/>
    <n v="1"/>
    <m/>
    <n v="1"/>
    <n v="1"/>
    <n v="1"/>
    <m/>
    <s v="no"/>
    <s v="frozen"/>
    <m/>
    <s v="GonadSurvey.20130509"/>
    <m/>
    <m/>
    <m/>
    <n v="0.78193343898573697"/>
  </r>
  <r>
    <n v="99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5"/>
    <s v="NC, KR, GS"/>
    <s v="AN"/>
    <s v="angling"/>
    <m/>
    <m/>
    <s v="035"/>
    <s v="BLG"/>
    <m/>
    <n v="195"/>
    <n v="138.9"/>
    <n v="1.1361000000000001"/>
    <m/>
    <m/>
    <m/>
    <m/>
    <m/>
    <s v="M"/>
    <m/>
    <n v="1"/>
    <m/>
    <n v="1"/>
    <n v="1"/>
    <n v="1"/>
    <m/>
    <s v="no"/>
    <s v="frozen"/>
    <m/>
    <s v="GonadSurvey.20130509"/>
    <m/>
    <m/>
    <m/>
    <n v="0.81792656587473012"/>
  </r>
  <r>
    <n v="99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1"/>
    <s v="NC, KR, GS"/>
    <s v="AN"/>
    <s v="angling"/>
    <m/>
    <m/>
    <s v="031"/>
    <s v="BLG"/>
    <m/>
    <n v="137"/>
    <n v="39.299999999999997"/>
    <n v="0.3602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0.91653944020356237"/>
  </r>
  <r>
    <n v="97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9"/>
    <s v="NC, KR, GS"/>
    <s v="AN"/>
    <s v="angling"/>
    <m/>
    <m/>
    <s v="019"/>
    <s v="BLG"/>
    <m/>
    <n v="137"/>
    <n v="37.700000000000003"/>
    <n v="0.36930000000000002"/>
    <m/>
    <m/>
    <m/>
    <m/>
    <m/>
    <s v="M"/>
    <m/>
    <n v="1"/>
    <m/>
    <n v="1"/>
    <n v="1"/>
    <n v="1"/>
    <m/>
    <s v="no"/>
    <s v="frozen"/>
    <m/>
    <s v="GonadSurvey.20130509"/>
    <m/>
    <m/>
    <m/>
    <n v="0.97957559681697604"/>
  </r>
  <r>
    <n v="96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4"/>
    <s v="NC, KR, GS"/>
    <s v="AN"/>
    <s v="angling"/>
    <m/>
    <m/>
    <s v="004"/>
    <s v="BLG"/>
    <m/>
    <n v="118"/>
    <n v="29.9"/>
    <n v="0.313"/>
    <m/>
    <m/>
    <m/>
    <m/>
    <m/>
    <s v="M"/>
    <m/>
    <n v="1"/>
    <m/>
    <m/>
    <n v="1"/>
    <n v="1"/>
    <m/>
    <s v="no"/>
    <s v="frozen"/>
    <s v="no otolith taken"/>
    <s v="GonadSurvey.20130509"/>
    <m/>
    <m/>
    <m/>
    <n v="1.0468227424749164"/>
  </r>
  <r>
    <n v="96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6"/>
    <s v="NC, KR, GS"/>
    <s v="AN"/>
    <s v="angling"/>
    <m/>
    <m/>
    <s v="006"/>
    <s v="BLG"/>
    <m/>
    <n v="152"/>
    <n v="50.7"/>
    <n v="0.5563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0972386587771203"/>
  </r>
  <r>
    <n v="99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7"/>
    <s v="NC, KR, GS"/>
    <s v="AN"/>
    <s v="angling"/>
    <m/>
    <m/>
    <s v="037"/>
    <s v="BLG"/>
    <m/>
    <n v="147"/>
    <n v="64.5"/>
    <n v="0.71970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1158139534883722"/>
  </r>
  <r>
    <n v="97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3"/>
    <s v="NC, KR, GS"/>
    <s v="AN"/>
    <s v="angling"/>
    <m/>
    <m/>
    <s v="013"/>
    <s v="BLG"/>
    <m/>
    <n v="119"/>
    <n v="25.4"/>
    <n v="0.2886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136220472440945"/>
  </r>
  <r>
    <n v="97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6"/>
    <s v="NC, KR, GS"/>
    <s v="AN"/>
    <s v="angling"/>
    <m/>
    <m/>
    <s v="016"/>
    <s v="BLG"/>
    <m/>
    <n v="155"/>
    <n v="54.4"/>
    <n v="0.62219999999999998"/>
    <m/>
    <m/>
    <m/>
    <m/>
    <m/>
    <s v="F"/>
    <m/>
    <n v="1"/>
    <m/>
    <n v="1"/>
    <n v="1"/>
    <n v="1"/>
    <m/>
    <s v="no"/>
    <s v="frozen"/>
    <m/>
    <s v="GonadSurvey.20130509"/>
    <m/>
    <m/>
    <m/>
    <n v="1.14375"/>
  </r>
  <r>
    <n v="99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9"/>
    <s v="NC, KR, GS"/>
    <s v="AN"/>
    <s v="angling"/>
    <m/>
    <m/>
    <s v="039"/>
    <s v="BLG"/>
    <m/>
    <n v="178"/>
    <n v="102.2"/>
    <n v="1.1746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1493150684931508"/>
  </r>
  <r>
    <n v="961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2"/>
    <s v="NC, KR, GS"/>
    <s v="AN"/>
    <s v="angling"/>
    <m/>
    <m/>
    <s v="002"/>
    <s v="BLG"/>
    <m/>
    <n v="126"/>
    <n v="30.3"/>
    <n v="0.3567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1772277227722772"/>
  </r>
  <r>
    <n v="97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11"/>
    <s v="NC, KR, GS"/>
    <s v="AN"/>
    <s v="angling"/>
    <m/>
    <m/>
    <s v="011"/>
    <s v="BLG"/>
    <m/>
    <n v="171"/>
    <n v="75.599999999999994"/>
    <n v="0.94879999999999998"/>
    <m/>
    <m/>
    <m/>
    <m/>
    <m/>
    <s v="F"/>
    <m/>
    <n v="1"/>
    <m/>
    <n v="1"/>
    <n v="1"/>
    <n v="1"/>
    <m/>
    <s v="no"/>
    <s v="frozen"/>
    <m/>
    <s v="GonadSurvey.20130509"/>
    <m/>
    <m/>
    <m/>
    <n v="1.2550264550264549"/>
  </r>
  <r>
    <n v="968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9"/>
    <s v="NC, KR, GS"/>
    <s v="AN"/>
    <s v="angling"/>
    <m/>
    <m/>
    <s v="009"/>
    <s v="BLG"/>
    <m/>
    <n v="157"/>
    <n v="64.5"/>
    <n v="0.91520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4189147286821706"/>
  </r>
  <r>
    <n v="100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3"/>
    <s v="NC, KR, GS"/>
    <s v="AN"/>
    <s v="angling"/>
    <m/>
    <m/>
    <s v="043"/>
    <s v="BLG"/>
    <m/>
    <n v="165"/>
    <n v="73.8"/>
    <n v="1.0822000000000001"/>
    <m/>
    <m/>
    <m/>
    <m/>
    <m/>
    <s v="F"/>
    <m/>
    <n v="1"/>
    <m/>
    <n v="1"/>
    <n v="1"/>
    <m/>
    <m/>
    <s v="no"/>
    <s v="frozen"/>
    <m/>
    <s v="GonadSurvey.20130509"/>
    <m/>
    <m/>
    <m/>
    <n v="1.4663956639566398"/>
  </r>
  <r>
    <n v="98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8"/>
    <s v="NC, KR, GS"/>
    <s v="AN"/>
    <s v="angling"/>
    <m/>
    <m/>
    <s v="028"/>
    <s v="BLG"/>
    <m/>
    <n v="136"/>
    <n v="44.3"/>
    <n v="0.6502"/>
    <m/>
    <m/>
    <m/>
    <m/>
    <m/>
    <s v="F"/>
    <m/>
    <n v="1"/>
    <m/>
    <n v="1"/>
    <n v="1"/>
    <n v="1"/>
    <m/>
    <s v="no"/>
    <s v="frozen"/>
    <m/>
    <s v="GonadSurvey.20130509"/>
    <m/>
    <m/>
    <m/>
    <n v="1.4677200902934537"/>
  </r>
  <r>
    <n v="98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4"/>
    <s v="NC, KR, GS"/>
    <s v="AN"/>
    <s v="angling"/>
    <m/>
    <m/>
    <s v="024"/>
    <s v="BLG"/>
    <m/>
    <n v="165"/>
    <n v="80.400000000000006"/>
    <n v="1.1958"/>
    <m/>
    <m/>
    <m/>
    <m/>
    <m/>
    <s v="F"/>
    <m/>
    <n v="1"/>
    <m/>
    <n v="1"/>
    <n v="1"/>
    <n v="1"/>
    <m/>
    <s v="no"/>
    <s v="frozen"/>
    <m/>
    <s v="GonadSurvey.20130509"/>
    <m/>
    <m/>
    <m/>
    <n v="1.4873134328358206"/>
  </r>
  <r>
    <n v="960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1"/>
    <s v="NC, KR, GS"/>
    <s v="AN"/>
    <s v="angling"/>
    <m/>
    <m/>
    <s v="001"/>
    <s v="BLG"/>
    <m/>
    <n v="143"/>
    <n v="45.2"/>
    <n v="0.68889999999999996"/>
    <m/>
    <m/>
    <m/>
    <m/>
    <m/>
    <s v="F"/>
    <m/>
    <n v="1"/>
    <m/>
    <n v="1"/>
    <n v="1"/>
    <n v="1"/>
    <m/>
    <s v="no"/>
    <s v="frozen"/>
    <m/>
    <s v="GonadSurvey.20130509"/>
    <m/>
    <m/>
    <m/>
    <n v="1.5241150442477875"/>
  </r>
  <r>
    <n v="1003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4"/>
    <s v="NC, KR, GS"/>
    <s v="AN"/>
    <s v="angling"/>
    <m/>
    <m/>
    <s v="044"/>
    <s v="BLG"/>
    <m/>
    <n v="170"/>
    <n v="81.8"/>
    <n v="1.3136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6058679706601469"/>
  </r>
  <r>
    <n v="964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5"/>
    <s v="NC, KR, GS"/>
    <s v="AN"/>
    <s v="angling"/>
    <m/>
    <m/>
    <s v="005"/>
    <s v="BLG"/>
    <m/>
    <n v="162"/>
    <n v="63.8"/>
    <n v="1.0346"/>
    <m/>
    <m/>
    <m/>
    <m/>
    <m/>
    <s v="F"/>
    <m/>
    <n v="1"/>
    <m/>
    <n v="1"/>
    <n v="1"/>
    <n v="1"/>
    <m/>
    <s v="no"/>
    <s v="frozen"/>
    <m/>
    <s v="GonadSurvey.20130509"/>
    <m/>
    <m/>
    <m/>
    <n v="1.621630094043887"/>
  </r>
  <r>
    <n v="985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6"/>
    <s v="NC, KR, GS"/>
    <s v="AN"/>
    <s v="angling"/>
    <m/>
    <m/>
    <s v="026"/>
    <s v="BLG"/>
    <m/>
    <n v="204"/>
    <n v="147"/>
    <n v="2.6070000000000002"/>
    <m/>
    <m/>
    <m/>
    <m/>
    <m/>
    <s v="F"/>
    <m/>
    <n v="1"/>
    <m/>
    <n v="1"/>
    <n v="1"/>
    <n v="1"/>
    <m/>
    <s v="no"/>
    <s v="frozen"/>
    <m/>
    <s v="GonadSurvey.20130509"/>
    <m/>
    <m/>
    <m/>
    <n v="1.7734693877551022"/>
  </r>
  <r>
    <n v="98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23"/>
    <s v="NC, KR, GS"/>
    <s v="AN"/>
    <s v="angling"/>
    <m/>
    <m/>
    <s v="023"/>
    <s v="BLG"/>
    <m/>
    <n v="164"/>
    <n v="87.2"/>
    <n v="1.5887"/>
    <m/>
    <m/>
    <m/>
    <m/>
    <m/>
    <s v="F"/>
    <m/>
    <n v="1"/>
    <m/>
    <n v="1"/>
    <n v="1"/>
    <n v="1"/>
    <m/>
    <s v="no"/>
    <s v="frozen"/>
    <m/>
    <s v="GonadSurvey.20130509"/>
    <m/>
    <m/>
    <m/>
    <n v="1.8219036697247706"/>
  </r>
  <r>
    <n v="1006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47"/>
    <s v="NC, KR, GS"/>
    <s v="AN"/>
    <s v="angling"/>
    <m/>
    <m/>
    <s v="047"/>
    <s v="BLG"/>
    <m/>
    <n v="161"/>
    <n v="71.099999999999994"/>
    <n v="1.3095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8417721518987347"/>
  </r>
  <r>
    <n v="962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03"/>
    <s v="NC, KR, GS"/>
    <s v="AN"/>
    <s v="angling"/>
    <m/>
    <m/>
    <s v="003"/>
    <s v="BLG"/>
    <m/>
    <n v="162"/>
    <n v="61.5"/>
    <n v="1.1631"/>
    <m/>
    <m/>
    <m/>
    <m/>
    <m/>
    <s v="F"/>
    <m/>
    <n v="1"/>
    <m/>
    <n v="1"/>
    <n v="1"/>
    <n v="1"/>
    <m/>
    <s v="no"/>
    <s v="frozen"/>
    <s v="right eye taken"/>
    <s v="GonadSurvey.20130509"/>
    <m/>
    <m/>
    <m/>
    <n v="1.8912195121951219"/>
  </r>
  <r>
    <n v="997"/>
    <x v="9"/>
    <s v="shoreline"/>
    <x v="7"/>
    <d v="2013-05-27T00:00:00"/>
    <d v="2013-05-27T13:30:00"/>
    <d v="2013-05-27T17:00:00"/>
    <s v="MC_shoreline_20130527_1700_AN_GonadSurvey.20130509"/>
    <s v="MC_shoreline_20130527_1700_AN_GonadSurvey.20130509_038"/>
    <s v="NC, KR, GS"/>
    <s v="AN"/>
    <s v="angling"/>
    <m/>
    <m/>
    <s v="038"/>
    <s v="BLG"/>
    <m/>
    <n v="166"/>
    <n v="81.3"/>
    <n v="1.5459000000000001"/>
    <m/>
    <m/>
    <m/>
    <m/>
    <m/>
    <s v="F"/>
    <m/>
    <n v="1"/>
    <m/>
    <n v="1"/>
    <n v="1"/>
    <n v="1"/>
    <m/>
    <s v="no"/>
    <s v="frozen"/>
    <m/>
    <s v="GonadSurvey.20130509"/>
    <m/>
    <m/>
    <m/>
    <n v="1.9014760147601477"/>
  </r>
  <r>
    <n v="1264"/>
    <x v="1"/>
    <s v="FN1.BA"/>
    <x v="8"/>
    <d v="2013-06-01T00:00:00"/>
    <d v="2013-05-31T14:30:00"/>
    <d v="2013-06-01T09:30:00"/>
    <s v="BA_FN1.BA_20130601_0930_FN_GonadSurvey.20130509"/>
    <s v="BA_FN1.BA_20130601_0930_FN_GonadSurvey.20130509_011"/>
    <s v="NC, KR"/>
    <s v="FN"/>
    <s v="fykenet_survey"/>
    <n v="19"/>
    <s v="trap_hours"/>
    <s v="011"/>
    <s v="BLG"/>
    <m/>
    <n v="74"/>
    <n v="4.8"/>
    <n v="2.8999999999999998E-3"/>
    <m/>
    <m/>
    <m/>
    <m/>
    <m/>
    <s v="M"/>
    <m/>
    <n v="1"/>
    <m/>
    <n v="1"/>
    <n v="1"/>
    <n v="1"/>
    <m/>
    <s v="yes"/>
    <m/>
    <m/>
    <s v="GonadSurvey.20130509"/>
    <m/>
    <m/>
    <s v="north_east_corner_by_dock"/>
    <n v="6.0416666666666667E-2"/>
  </r>
  <r>
    <n v="1257"/>
    <x v="1"/>
    <s v="FN1.BA"/>
    <x v="8"/>
    <d v="2013-06-01T00:00:00"/>
    <d v="2013-05-31T14:30:00"/>
    <d v="2013-06-01T09:30:00"/>
    <s v="BA_FN1.BA_20130601_0930_FN_GonadSurvey.20130509"/>
    <s v="BA_FN1.BA_20130601_0930_FN_GonadSurvey.20130509_004"/>
    <s v="NC, KR"/>
    <s v="FN"/>
    <s v="fykenet_survey"/>
    <n v="19"/>
    <s v="trap_hours"/>
    <s v="004"/>
    <s v="BLG"/>
    <m/>
    <n v="183"/>
    <n v="110.2"/>
    <n v="0.57620000000000005"/>
    <m/>
    <m/>
    <m/>
    <m/>
    <m/>
    <s v="M"/>
    <m/>
    <n v="1"/>
    <m/>
    <n v="1"/>
    <n v="1"/>
    <m/>
    <m/>
    <s v="yes"/>
    <m/>
    <m/>
    <s v="GonadSurvey.20130509"/>
    <m/>
    <m/>
    <s v="north_east_corner_by_dock"/>
    <n v="0.52286751361161521"/>
  </r>
  <r>
    <n v="1258"/>
    <x v="1"/>
    <s v="FN1.BA"/>
    <x v="8"/>
    <d v="2013-06-01T00:00:00"/>
    <d v="2013-05-31T14:30:00"/>
    <d v="2013-06-01T09:30:00"/>
    <s v="BA_FN1.BA_20130601_0930_FN_GonadSurvey.20130509"/>
    <s v="BA_FN1.BA_20130601_0930_FN_GonadSurvey.20130509_005"/>
    <s v="NC, KR"/>
    <s v="FN"/>
    <s v="fykenet_survey"/>
    <n v="19"/>
    <s v="trap_hours"/>
    <s v="005"/>
    <s v="BLG"/>
    <m/>
    <n v="181"/>
    <n v="130"/>
    <n v="0.73609999999999998"/>
    <m/>
    <m/>
    <m/>
    <m/>
    <m/>
    <s v="M"/>
    <m/>
    <n v="1"/>
    <m/>
    <n v="1"/>
    <n v="1"/>
    <n v="1"/>
    <m/>
    <s v="yes"/>
    <m/>
    <m/>
    <s v="GonadSurvey.20130509"/>
    <m/>
    <m/>
    <s v="north_east_corner_by_dock"/>
    <n v="0.5662307692307692"/>
  </r>
  <r>
    <n v="1262"/>
    <x v="1"/>
    <s v="FN1.BA"/>
    <x v="8"/>
    <d v="2013-06-01T00:00:00"/>
    <d v="2013-05-31T14:30:00"/>
    <d v="2013-06-01T09:30:00"/>
    <s v="BA_FN1.BA_20130601_0930_FN_GonadSurvey.20130509"/>
    <s v="BA_FN1.BA_20130601_0930_FN_GonadSurvey.20130509_009"/>
    <s v="NC, KR"/>
    <s v="FN"/>
    <s v="fykenet_survey"/>
    <n v="19"/>
    <s v="trap_hours"/>
    <s v="009"/>
    <s v="BLG"/>
    <m/>
    <n v="192"/>
    <n v="127.6"/>
    <n v="1.1845000000000001"/>
    <m/>
    <m/>
    <m/>
    <m/>
    <m/>
    <s v="M"/>
    <m/>
    <n v="1"/>
    <m/>
    <n v="1"/>
    <n v="1"/>
    <n v="1"/>
    <m/>
    <s v="yes"/>
    <m/>
    <s v="1/2 gonad saved"/>
    <s v="GonadSurvey.20130509"/>
    <m/>
    <m/>
    <s v="north_east_corner_by_dock"/>
    <n v="0.9282915360501568"/>
  </r>
  <r>
    <n v="1263"/>
    <x v="1"/>
    <s v="FN1.BA"/>
    <x v="8"/>
    <d v="2013-06-01T00:00:00"/>
    <d v="2013-05-31T14:30:00"/>
    <d v="2013-06-01T09:30:00"/>
    <s v="BA_FN1.BA_20130601_0930_FN_GonadSurvey.20130509"/>
    <s v="BA_FN1.BA_20130601_0930_FN_GonadSurvey.20130509_010"/>
    <s v="NC, KR"/>
    <s v="FN"/>
    <s v="fykenet_survey"/>
    <n v="19"/>
    <s v="trap_hours"/>
    <s v="010"/>
    <s v="BLG"/>
    <m/>
    <n v="230"/>
    <n v="215.2"/>
    <n v="2.5893000000000002"/>
    <m/>
    <m/>
    <m/>
    <m/>
    <m/>
    <s v="M"/>
    <m/>
    <n v="1"/>
    <m/>
    <n v="1"/>
    <n v="1"/>
    <n v="1"/>
    <m/>
    <s v="yes"/>
    <m/>
    <s v="1/2 gonad saved"/>
    <s v="GonadSurvey.20130509"/>
    <m/>
    <m/>
    <s v="north_east_corner_by_dock"/>
    <n v="1.2032063197026024"/>
  </r>
  <r>
    <n v="1260"/>
    <x v="1"/>
    <s v="FN1.BA"/>
    <x v="8"/>
    <d v="2013-06-01T00:00:00"/>
    <d v="2013-05-31T14:30:00"/>
    <d v="2013-06-01T09:30:00"/>
    <s v="BA_FN1.BA_20130601_0930_FN_GonadSurvey.20130509"/>
    <s v="BA_FN1.BA_20130601_0930_FN_GonadSurvey.20130509_007"/>
    <s v="NC, KR"/>
    <s v="FN"/>
    <s v="fykenet_survey"/>
    <n v="19"/>
    <s v="trap_hours"/>
    <s v="007"/>
    <s v="BLG"/>
    <m/>
    <n v="230"/>
    <n v="228.3"/>
    <n v="3.3026"/>
    <m/>
    <m/>
    <m/>
    <m/>
    <m/>
    <s v="M"/>
    <m/>
    <n v="1"/>
    <m/>
    <n v="1"/>
    <n v="1"/>
    <n v="1"/>
    <m/>
    <s v="yes"/>
    <m/>
    <s v="1/2 gonad saved"/>
    <s v="GonadSurvey.20130509"/>
    <m/>
    <m/>
    <s v="north_east_corner_by_dock"/>
    <n v="1.4466053438458168"/>
  </r>
  <r>
    <n v="1259"/>
    <x v="1"/>
    <s v="FN1.BA"/>
    <x v="8"/>
    <d v="2013-06-01T00:00:00"/>
    <d v="2013-05-31T14:30:00"/>
    <d v="2013-06-01T09:30:00"/>
    <s v="BA_FN1.BA_20130601_0930_FN_GonadSurvey.20130509"/>
    <s v="BA_FN1.BA_20130601_0930_FN_GonadSurvey.20130509_006"/>
    <s v="NC, KR"/>
    <s v="FN"/>
    <s v="fykenet_survey"/>
    <n v="19"/>
    <s v="trap_hours"/>
    <s v="006"/>
    <s v="BLG"/>
    <m/>
    <n v="220"/>
    <n v="194.2"/>
    <n v="3.8113999999999999"/>
    <m/>
    <m/>
    <m/>
    <m/>
    <m/>
    <s v="F"/>
    <m/>
    <n v="1"/>
    <m/>
    <n v="1"/>
    <n v="1"/>
    <n v="1"/>
    <m/>
    <s v="yes"/>
    <m/>
    <s v="1/2 gonad saved - Gonads hard and abnormal"/>
    <s v="GonadSurvey.20130509"/>
    <m/>
    <m/>
    <s v="north_east_corner_by_dock"/>
    <n v="1.962615859938208"/>
  </r>
  <r>
    <n v="1255"/>
    <x v="1"/>
    <s v="FN1.BA"/>
    <x v="8"/>
    <d v="2013-06-01T00:00:00"/>
    <d v="2013-05-31T14:30:00"/>
    <d v="2013-06-01T09:30:00"/>
    <s v="BA_FN1.BA_20130601_0930_FN_GonadSurvey.20130509"/>
    <s v="BA_FN1.BA_20130601_0930_FN_GonadSurvey.20130509_002"/>
    <s v="NC, KR"/>
    <s v="FN"/>
    <s v="fykenet_survey"/>
    <n v="19"/>
    <s v="trap_hours"/>
    <s v="002"/>
    <s v="BLG"/>
    <m/>
    <n v="187"/>
    <n v="103.8"/>
    <n v="2.6183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2.522543352601156"/>
  </r>
  <r>
    <n v="1254"/>
    <x v="1"/>
    <s v="FN1.BA"/>
    <x v="8"/>
    <d v="2013-06-01T00:00:00"/>
    <d v="2013-05-31T14:30:00"/>
    <d v="2013-06-01T09:30:00"/>
    <s v="BA_FN1.BA_20130601_0930_FN_GonadSurvey.20130509"/>
    <s v="BA_FN1.BA_20130601_0930_FN_GonadSurvey.20130509_001"/>
    <s v="NC, KR"/>
    <s v="FN"/>
    <s v="fykenet_survey"/>
    <n v="19"/>
    <s v="trap_hours"/>
    <s v="001"/>
    <s v="BLG"/>
    <m/>
    <n v="172"/>
    <n v="79.900000000000006"/>
    <n v="2.5247000000000002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3.1598247809762205"/>
  </r>
  <r>
    <n v="1261"/>
    <x v="1"/>
    <s v="FN1.BA"/>
    <x v="8"/>
    <d v="2013-06-01T00:00:00"/>
    <d v="2013-05-31T14:30:00"/>
    <d v="2013-06-01T09:30:00"/>
    <s v="BA_FN1.BA_20130601_0930_FN_GonadSurvey.20130509"/>
    <s v="BA_FN1.BA_20130601_0930_FN_GonadSurvey.20130509_008"/>
    <s v="NC, KR"/>
    <s v="FN"/>
    <s v="fykenet_survey"/>
    <n v="19"/>
    <s v="trap_hours"/>
    <s v="008"/>
    <s v="BLG"/>
    <m/>
    <n v="164"/>
    <n v="77.599999999999994"/>
    <n v="2.7387999999999999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3.529381443298969"/>
  </r>
  <r>
    <n v="1256"/>
    <x v="1"/>
    <s v="FN1.BA"/>
    <x v="8"/>
    <d v="2013-06-01T00:00:00"/>
    <d v="2013-05-31T14:30:00"/>
    <d v="2013-06-01T09:30:00"/>
    <s v="BA_FN1.BA_20130601_0930_FN_GonadSurvey.20130509"/>
    <s v="BA_FN1.BA_20130601_0930_FN_GonadSurvey.20130509_003"/>
    <s v="NC, KR"/>
    <s v="FN"/>
    <s v="fykenet_survey"/>
    <n v="19"/>
    <s v="trap_hours"/>
    <s v="003"/>
    <s v="BLG"/>
    <m/>
    <n v="183"/>
    <n v="112.8"/>
    <n v="4.0644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corner_by_dock"/>
    <n v="3.6032801418439715"/>
  </r>
  <r>
    <n v="1281"/>
    <x v="3"/>
    <s v="FN2.CR"/>
    <x v="8"/>
    <d v="2013-06-01T00:00:00"/>
    <d v="2013-05-31T13:45:00"/>
    <d v="2013-06-01T10:15:00"/>
    <s v="CR_FN2.CR_20130601_1015_FN_GonadSurvey.20130509"/>
    <s v="CR_FN2.CR_20130601_1015_FN_GonadSurvey.20130509_017"/>
    <s v="NC, KR"/>
    <s v="FN"/>
    <s v="fykenet_survey"/>
    <n v="20.5"/>
    <s v="trap_hours"/>
    <s v="017"/>
    <s v="BLG"/>
    <m/>
    <n v="81"/>
    <n v="6.24"/>
    <n v="2.5999999999999999E-3"/>
    <m/>
    <m/>
    <m/>
    <m/>
    <m/>
    <s v="M"/>
    <m/>
    <n v="1"/>
    <m/>
    <n v="1"/>
    <n v="1"/>
    <n v="1"/>
    <m/>
    <s v="yes"/>
    <m/>
    <m/>
    <s v="GonadSurvey.20130509"/>
    <m/>
    <m/>
    <s v="north_east_shore"/>
    <n v="4.1666666666666664E-2"/>
  </r>
  <r>
    <n v="1290"/>
    <x v="3"/>
    <s v="FN2.CR"/>
    <x v="8"/>
    <d v="2013-06-01T00:00:00"/>
    <d v="2013-05-31T13:45:00"/>
    <d v="2013-06-01T10:15:00"/>
    <s v="CR_FN2.CR_20130601_1015_FN_GonadSurvey.20130509"/>
    <s v="CR_FN2.CR_20130601_1015_FN_GonadSurvey.20130509_026"/>
    <s v="NC, KR"/>
    <s v="FN"/>
    <s v="fykenet_survey"/>
    <n v="20.5"/>
    <s v="trap_hours"/>
    <s v="026"/>
    <s v="BLG"/>
    <m/>
    <n v="89"/>
    <n v="7.47"/>
    <n v="3.2000000000000002E-3"/>
    <m/>
    <m/>
    <m/>
    <m/>
    <m/>
    <s v="M"/>
    <m/>
    <n v="1"/>
    <m/>
    <n v="1"/>
    <n v="1"/>
    <n v="1"/>
    <n v="1"/>
    <s v="yes"/>
    <m/>
    <m/>
    <s v="GonadSurvey.20130509"/>
    <m/>
    <m/>
    <s v="north_east_shore"/>
    <n v="4.2838018741633205E-2"/>
  </r>
  <r>
    <n v="1291"/>
    <x v="3"/>
    <s v="FN2.CR"/>
    <x v="8"/>
    <d v="2013-06-01T00:00:00"/>
    <d v="2013-05-31T13:45:00"/>
    <d v="2013-06-01T10:15:00"/>
    <s v="CR_FN2.CR_20130601_1015_FN_GonadSurvey.20130509"/>
    <s v="CR_FN2.CR_20130601_1015_FN_GonadSurvey.20130509_027"/>
    <s v="NC, KR"/>
    <s v="FN"/>
    <s v="fykenet_survey"/>
    <n v="20.5"/>
    <s v="trap_hours"/>
    <s v="027"/>
    <s v="BLG"/>
    <m/>
    <n v="80"/>
    <n v="7.92"/>
    <n v="6.7999999999999996E-3"/>
    <m/>
    <m/>
    <m/>
    <m/>
    <m/>
    <s v="M"/>
    <m/>
    <n v="1"/>
    <m/>
    <n v="1"/>
    <n v="1"/>
    <n v="1"/>
    <m/>
    <s v="yes"/>
    <m/>
    <m/>
    <s v="GonadSurvey.20130509"/>
    <m/>
    <m/>
    <s v="north_east_shore"/>
    <n v="8.5858585858585856E-2"/>
  </r>
  <r>
    <n v="1288"/>
    <x v="3"/>
    <s v="FN2.CR"/>
    <x v="8"/>
    <d v="2013-06-01T00:00:00"/>
    <d v="2013-05-31T13:45:00"/>
    <d v="2013-06-01T10:15:00"/>
    <s v="CR_FN2.CR_20130601_1015_FN_GonadSurvey.20130509"/>
    <s v="CR_FN2.CR_20130601_1015_FN_GonadSurvey.20130509_024"/>
    <s v="NC, KR"/>
    <s v="FN"/>
    <s v="fykenet_survey"/>
    <n v="20.5"/>
    <s v="trap_hours"/>
    <s v="024"/>
    <s v="BLG"/>
    <m/>
    <n v="206"/>
    <n v="182"/>
    <n v="1.2402"/>
    <m/>
    <m/>
    <m/>
    <m/>
    <m/>
    <s v="M"/>
    <m/>
    <n v="1"/>
    <m/>
    <n v="1"/>
    <n v="1"/>
    <n v="1"/>
    <m/>
    <s v="yes"/>
    <m/>
    <s v="1/2 gonad saved"/>
    <s v="GonadSurvey.20130509"/>
    <m/>
    <m/>
    <s v="north_east_shore"/>
    <n v="0.68142857142857149"/>
  </r>
  <r>
    <n v="1284"/>
    <x v="3"/>
    <s v="FN2.CR"/>
    <x v="8"/>
    <d v="2013-06-01T00:00:00"/>
    <d v="2013-05-31T13:45:00"/>
    <d v="2013-06-01T10:15:00"/>
    <s v="CR_FN2.CR_20130601_1015_FN_GonadSurvey.20130509"/>
    <s v="CR_FN2.CR_20130601_1015_FN_GonadSurvey.20130509_020"/>
    <s v="NC, KR"/>
    <s v="FN"/>
    <s v="fykenet_survey"/>
    <n v="20.5"/>
    <s v="trap_hours"/>
    <s v="020"/>
    <s v="BLG"/>
    <m/>
    <n v="202"/>
    <n v="183"/>
    <n v="1.2994000000000001"/>
    <m/>
    <m/>
    <m/>
    <m/>
    <m/>
    <s v="M"/>
    <m/>
    <n v="1"/>
    <m/>
    <n v="1"/>
    <n v="1"/>
    <n v="1"/>
    <m/>
    <s v="yes"/>
    <m/>
    <s v="1/2 gonad saved"/>
    <s v="GonadSurvey.20130509"/>
    <m/>
    <m/>
    <s v="north_east_shore"/>
    <n v="0.71005464480874325"/>
  </r>
  <r>
    <n v="1282"/>
    <x v="3"/>
    <s v="FN2.CR"/>
    <x v="8"/>
    <d v="2013-06-01T00:00:00"/>
    <d v="2013-05-31T13:45:00"/>
    <d v="2013-06-01T10:15:00"/>
    <s v="CR_FN2.CR_20130601_1015_FN_GonadSurvey.20130509"/>
    <s v="CR_FN2.CR_20130601_1015_FN_GonadSurvey.20130509_018"/>
    <s v="NC, KR"/>
    <s v="FN"/>
    <s v="fykenet_survey"/>
    <n v="20.5"/>
    <s v="trap_hours"/>
    <s v="018"/>
    <s v="BLG"/>
    <m/>
    <n v="212"/>
    <n v="204"/>
    <n v="1.9557"/>
    <m/>
    <m/>
    <m/>
    <m/>
    <m/>
    <s v="M"/>
    <m/>
    <n v="1"/>
    <m/>
    <n v="1"/>
    <n v="1"/>
    <n v="1"/>
    <m/>
    <s v="yes"/>
    <m/>
    <s v="1/2 gonad saved"/>
    <s v="GonadSurvey.20130509"/>
    <m/>
    <m/>
    <s v="north_east_shore"/>
    <n v="0.95867647058823524"/>
  </r>
  <r>
    <n v="1283"/>
    <x v="3"/>
    <s v="FN2.CR"/>
    <x v="8"/>
    <d v="2013-06-01T00:00:00"/>
    <d v="2013-05-31T13:45:00"/>
    <d v="2013-06-01T10:15:00"/>
    <s v="CR_FN2.CR_20130601_1015_FN_GonadSurvey.20130509"/>
    <s v="CR_FN2.CR_20130601_1015_FN_GonadSurvey.20130509_019"/>
    <s v="NC, KR"/>
    <s v="FN"/>
    <s v="fykenet_survey"/>
    <n v="20.5"/>
    <s v="trap_hours"/>
    <s v="019"/>
    <s v="BLG"/>
    <m/>
    <n v="215"/>
    <n v="190"/>
    <n v="3.7816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shore"/>
    <n v="1.9903684210526313"/>
  </r>
  <r>
    <n v="1286"/>
    <x v="3"/>
    <s v="FN2.CR"/>
    <x v="8"/>
    <d v="2013-06-01T00:00:00"/>
    <d v="2013-05-31T13:45:00"/>
    <d v="2013-06-01T10:15:00"/>
    <s v="CR_FN2.CR_20130601_1015_FN_GonadSurvey.20130509"/>
    <s v="CR_FN2.CR_20130601_1015_FN_GonadSurvey.20130509_022"/>
    <s v="NC, KR"/>
    <s v="FN"/>
    <s v="fykenet_survey"/>
    <n v="20.5"/>
    <s v="trap_hours"/>
    <s v="022"/>
    <s v="BLG"/>
    <m/>
    <n v="205"/>
    <n v="166"/>
    <n v="3.5861000000000001"/>
    <m/>
    <m/>
    <m/>
    <m/>
    <m/>
    <s v="F"/>
    <m/>
    <n v="1"/>
    <m/>
    <n v="1"/>
    <n v="1"/>
    <n v="1"/>
    <n v="1"/>
    <s v="yes"/>
    <m/>
    <s v="1/2 gonad saved"/>
    <s v="GonadSurvey.20130509"/>
    <m/>
    <m/>
    <s v="north_east_shore"/>
    <n v="2.1603012048192771"/>
  </r>
  <r>
    <n v="1287"/>
    <x v="3"/>
    <s v="FN2.CR"/>
    <x v="8"/>
    <d v="2013-06-01T00:00:00"/>
    <d v="2013-05-31T13:45:00"/>
    <d v="2013-06-01T10:15:00"/>
    <s v="CR_FN2.CR_20130601_1015_FN_GonadSurvey.20130509"/>
    <s v="CR_FN2.CR_20130601_1015_FN_GonadSurvey.20130509_023"/>
    <s v="NC, KR"/>
    <s v="FN"/>
    <s v="fykenet_survey"/>
    <n v="20.5"/>
    <s v="trap_hours"/>
    <s v="023"/>
    <s v="BLG"/>
    <m/>
    <n v="230"/>
    <n v="255"/>
    <n v="6.3909000000000002"/>
    <m/>
    <m/>
    <m/>
    <m/>
    <m/>
    <s v="F"/>
    <m/>
    <n v="1"/>
    <m/>
    <n v="1"/>
    <n v="1"/>
    <n v="1"/>
    <m/>
    <s v="yes"/>
    <m/>
    <s v="1/2 gonad saved"/>
    <s v="GonadSurvey.20130509"/>
    <m/>
    <m/>
    <s v="north_east_shore"/>
    <n v="2.5062352941176473"/>
  </r>
  <r>
    <n v="1289"/>
    <x v="3"/>
    <s v="FN2.CR"/>
    <x v="8"/>
    <d v="2013-06-01T00:00:00"/>
    <d v="2013-05-31T13:45:00"/>
    <d v="2013-06-01T10:15:00"/>
    <s v="CR_FN2.CR_20130601_1015_FN_GonadSurvey.20130509"/>
    <s v="CR_FN2.CR_20130601_1015_FN_GonadSurvey.20130509_025"/>
    <s v="NC, KR"/>
    <s v="FN"/>
    <s v="fykenet_survey"/>
    <n v="20.5"/>
    <s v="trap_hours"/>
    <s v="025"/>
    <s v="BLG"/>
    <m/>
    <n v="208"/>
    <n v="178"/>
    <n v="5.4390999999999998"/>
    <m/>
    <m/>
    <m/>
    <m/>
    <m/>
    <s v="F"/>
    <m/>
    <n v="1"/>
    <m/>
    <n v="1"/>
    <n v="1"/>
    <n v="1"/>
    <m/>
    <s v="yes"/>
    <m/>
    <s v="1/2 gonad saved"/>
    <s v="GonadSurvey.20130509"/>
    <m/>
    <m/>
    <s v="north_east_shore"/>
    <n v="3.055674157303371"/>
  </r>
  <r>
    <n v="1285"/>
    <x v="3"/>
    <s v="FN2.CR"/>
    <x v="8"/>
    <d v="2013-06-01T00:00:00"/>
    <d v="2013-05-31T13:45:00"/>
    <d v="2013-06-01T10:15:00"/>
    <s v="CR_FN2.CR_20130601_1015_FN_GonadSurvey.20130509"/>
    <s v="CR_FN2.CR_20130601_1015_FN_GonadSurvey.20130509_021"/>
    <s v="NC, KR"/>
    <s v="FN"/>
    <s v="fykenet_survey"/>
    <n v="20.5"/>
    <s v="trap_hours"/>
    <s v="021"/>
    <s v="BLG"/>
    <m/>
    <n v="195"/>
    <n v="145"/>
    <n v="4.5937000000000001"/>
    <m/>
    <m/>
    <m/>
    <m/>
    <m/>
    <s v="F"/>
    <m/>
    <n v="1"/>
    <m/>
    <n v="1"/>
    <n v="1"/>
    <n v="1"/>
    <n v="1"/>
    <s v="yes"/>
    <m/>
    <s v="1/2 gonad saved"/>
    <s v="GonadSurvey.20130509"/>
    <m/>
    <m/>
    <s v="north_east_shore"/>
    <n v="3.1680689655172416"/>
  </r>
  <r>
    <n v="1330"/>
    <x v="5"/>
    <s v="FN1.ER"/>
    <x v="9"/>
    <d v="2013-06-03T00:00:00"/>
    <d v="2013-06-02T17:00:00"/>
    <d v="2013-06-03T11:30:00"/>
    <s v="ER_FN1.ER_20130603_1130_FN_GonadSurvey.20130509"/>
    <s v="ER_FN1.ER_20130603_1130_FN_GonadSurvey.20130509_013"/>
    <s v="NC, KR"/>
    <s v="FN"/>
    <s v="fykenet_survey"/>
    <n v="18.5"/>
    <s v="trap_hours"/>
    <s v="013"/>
    <s v="BLG"/>
    <m/>
    <n v="70"/>
    <n v="5.36"/>
    <n v="3.6700000000000003E-2"/>
    <m/>
    <m/>
    <m/>
    <m/>
    <m/>
    <s v="F"/>
    <m/>
    <n v="1"/>
    <m/>
    <n v="1"/>
    <n v="1"/>
    <n v="1"/>
    <m/>
    <m/>
    <s v="frozen"/>
    <m/>
    <s v="GonadSurvey.20130509"/>
    <m/>
    <m/>
    <s v="north_west_corner"/>
    <n v="0.68470149253731338"/>
  </r>
  <r>
    <n v="1329"/>
    <x v="5"/>
    <s v="FN1.ER"/>
    <x v="9"/>
    <d v="2013-06-03T00:00:00"/>
    <d v="2013-06-02T17:00:00"/>
    <d v="2013-06-03T11:30:00"/>
    <s v="ER_FN1.ER_20130603_1130_FN_GonadSurvey.20130509"/>
    <s v="ER_FN1.ER_20130603_1130_FN_GonadSurvey.20130509_012"/>
    <s v="NC, KR"/>
    <s v="FN"/>
    <s v="fykenet_survey"/>
    <n v="18.5"/>
    <s v="trap_hours"/>
    <s v="012"/>
    <s v="BLG"/>
    <m/>
    <n v="87"/>
    <n v="10.52"/>
    <n v="0.112"/>
    <m/>
    <m/>
    <m/>
    <m/>
    <m/>
    <s v="F"/>
    <m/>
    <n v="1"/>
    <m/>
    <n v="1"/>
    <n v="1"/>
    <n v="1"/>
    <m/>
    <m/>
    <s v="frozen"/>
    <m/>
    <s v="GonadSurvey.20130509"/>
    <m/>
    <m/>
    <s v="north_west_corner"/>
    <n v="1.064638783269962"/>
  </r>
  <r>
    <n v="1328"/>
    <x v="5"/>
    <s v="FN1.ER"/>
    <x v="9"/>
    <d v="2013-06-03T00:00:00"/>
    <d v="2013-06-02T17:00:00"/>
    <d v="2013-06-03T11:30:00"/>
    <s v="ER_FN1.ER_20130603_1130_FN_GonadSurvey.20130509"/>
    <s v="ER_FN1.ER_20130603_1130_FN_GonadSurvey.20130509_011"/>
    <s v="NC, KR"/>
    <s v="FN"/>
    <s v="fykenet_survey"/>
    <n v="18.5"/>
    <s v="trap_hours"/>
    <s v="011"/>
    <s v="BLG"/>
    <m/>
    <n v="88"/>
    <n v="11.8"/>
    <n v="0.1472"/>
    <m/>
    <m/>
    <m/>
    <m/>
    <m/>
    <s v="F"/>
    <m/>
    <n v="1"/>
    <m/>
    <n v="1"/>
    <n v="1"/>
    <n v="1"/>
    <m/>
    <m/>
    <s v="frozen"/>
    <m/>
    <s v="GonadSurvey.20130509"/>
    <m/>
    <m/>
    <s v="north_west_corner"/>
    <n v="1.2474576271186439"/>
  </r>
  <r>
    <n v="1327"/>
    <x v="5"/>
    <s v="FN1.ER"/>
    <x v="9"/>
    <d v="2013-06-03T00:00:00"/>
    <d v="2013-06-02T17:00:00"/>
    <d v="2013-06-03T11:30:00"/>
    <s v="ER_FN1.ER_20130603_1130_FN_GonadSurvey.20130509"/>
    <s v="ER_FN1.ER_20130603_1130_FN_GonadSurvey.20130509_010"/>
    <s v="NC, KR"/>
    <s v="FN"/>
    <s v="fykenet_survey"/>
    <n v="18.5"/>
    <s v="trap_hours"/>
    <s v="010"/>
    <s v="BLG"/>
    <m/>
    <n v="166"/>
    <n v="109"/>
    <n v="11.8787"/>
    <m/>
    <m/>
    <m/>
    <m/>
    <m/>
    <s v="F"/>
    <m/>
    <n v="1"/>
    <m/>
    <n v="1"/>
    <n v="1"/>
    <n v="1"/>
    <m/>
    <m/>
    <s v="frozen"/>
    <s v="1/2 gonad saved"/>
    <s v="GonadSurvey.20130509"/>
    <m/>
    <m/>
    <s v="north_west_corner"/>
    <n v="10.897889908256882"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0" firstHeaderRow="1" firstDataRow="1" firstDataCol="1"/>
  <pivotFields count="41">
    <pivotField showAll="0"/>
    <pivotField axis="axisRow" showAll="0">
      <items count="12">
        <item x="7"/>
        <item x="1"/>
        <item x="4"/>
        <item x="3"/>
        <item x="8"/>
        <item x="5"/>
        <item x="6"/>
        <item x="9"/>
        <item x="2"/>
        <item x="0"/>
        <item x="10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27">
    <i>
      <x/>
    </i>
    <i r="1">
      <x v="7"/>
    </i>
    <i>
      <x v="1"/>
    </i>
    <i r="1">
      <x v="1"/>
    </i>
    <i r="1">
      <x v="8"/>
    </i>
    <i>
      <x v="2"/>
    </i>
    <i r="1">
      <x v="5"/>
    </i>
    <i>
      <x v="3"/>
    </i>
    <i r="1">
      <x v="4"/>
    </i>
    <i r="1">
      <x v="8"/>
    </i>
    <i>
      <x v="4"/>
    </i>
    <i r="1">
      <x v="7"/>
    </i>
    <i>
      <x v="5"/>
    </i>
    <i r="1">
      <x v="5"/>
    </i>
    <i r="1">
      <x v="9"/>
    </i>
    <i>
      <x v="6"/>
    </i>
    <i r="1">
      <x v="6"/>
    </i>
    <i>
      <x v="7"/>
    </i>
    <i r="1">
      <x v="7"/>
    </i>
    <i>
      <x v="8"/>
    </i>
    <i r="1">
      <x v="2"/>
    </i>
    <i r="1">
      <x v="3"/>
    </i>
    <i>
      <x v="9"/>
    </i>
    <i r="1">
      <x/>
    </i>
    <i>
      <x v="10"/>
    </i>
    <i r="1">
      <x v="10"/>
    </i>
    <i t="grand">
      <x/>
    </i>
  </rowItems>
  <colItems count="1">
    <i/>
  </colItems>
  <dataFields count="1">
    <dataField name="Average of % body mass" fld="4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6"/>
  <sheetViews>
    <sheetView tabSelected="1" topLeftCell="G1" workbookViewId="0">
      <pane ySplit="1" topLeftCell="A2018" activePane="bottomLeft" state="frozen"/>
      <selection pane="bottomLeft" activeCell="I2034" sqref="I2034"/>
    </sheetView>
  </sheetViews>
  <sheetFormatPr defaultRowHeight="15" x14ac:dyDescent="0.2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5.5703125" style="1" bestFit="1" customWidth="1"/>
    <col min="7" max="7" width="15.7109375" style="1" bestFit="1" customWidth="1"/>
    <col min="8" max="8" width="50.85546875" style="1" customWidth="1"/>
    <col min="9" max="9" width="56.42578125" style="1" customWidth="1"/>
    <col min="10" max="10" width="9.85546875" bestFit="1" customWidth="1"/>
    <col min="12" max="12" width="19" bestFit="1" customWidth="1"/>
    <col min="13" max="13" width="6" bestFit="1" customWidth="1"/>
    <col min="14" max="14" width="12.7109375" bestFit="1" customWidth="1"/>
    <col min="15" max="15" width="9.85546875" style="1" bestFit="1" customWidth="1"/>
    <col min="17" max="17" width="16.28515625" bestFit="1" customWidth="1"/>
    <col min="18" max="18" width="11.42578125" bestFit="1" customWidth="1"/>
    <col min="19" max="19" width="9.5703125" bestFit="1" customWidth="1"/>
    <col min="20" max="20" width="9.5703125" style="11" customWidth="1"/>
    <col min="21" max="21" width="17.28515625" hidden="1" customWidth="1"/>
    <col min="22" max="22" width="13.5703125" hidden="1" customWidth="1"/>
    <col min="23" max="24" width="10.28515625" style="1" hidden="1" customWidth="1"/>
    <col min="25" max="25" width="16.7109375" hidden="1" customWidth="1"/>
    <col min="26" max="26" width="4.140625" style="1" bestFit="1" customWidth="1"/>
    <col min="27" max="27" width="6" bestFit="1" customWidth="1"/>
    <col min="28" max="28" width="9.42578125" bestFit="1" customWidth="1"/>
    <col min="29" max="29" width="4.7109375" bestFit="1" customWidth="1"/>
    <col min="30" max="30" width="7.28515625" bestFit="1" customWidth="1"/>
    <col min="31" max="32" width="7.28515625" style="1" customWidth="1"/>
    <col min="33" max="33" width="6.5703125" bestFit="1" customWidth="1"/>
    <col min="34" max="35" width="6.5703125" style="11" customWidth="1"/>
    <col min="36" max="36" width="10.7109375" bestFit="1" customWidth="1"/>
    <col min="37" max="37" width="27.28515625" bestFit="1" customWidth="1"/>
  </cols>
  <sheetData>
    <row r="1" spans="1:40" s="4" customFormat="1" x14ac:dyDescent="0.25">
      <c r="A1" s="2" t="s">
        <v>28</v>
      </c>
      <c r="B1" s="2" t="s">
        <v>49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45</v>
      </c>
      <c r="J1" s="2" t="s">
        <v>5</v>
      </c>
      <c r="K1" s="2" t="s">
        <v>6</v>
      </c>
      <c r="L1" s="2" t="s">
        <v>44</v>
      </c>
      <c r="M1" s="2" t="s">
        <v>7</v>
      </c>
      <c r="N1" s="2" t="s">
        <v>43</v>
      </c>
      <c r="O1" s="2" t="s">
        <v>33</v>
      </c>
      <c r="P1" s="2" t="s">
        <v>8</v>
      </c>
      <c r="Q1" s="2" t="s">
        <v>9</v>
      </c>
      <c r="R1" s="2" t="s">
        <v>41</v>
      </c>
      <c r="S1" s="2" t="s">
        <v>42</v>
      </c>
      <c r="T1" s="2" t="s">
        <v>184</v>
      </c>
      <c r="U1" s="2" t="s">
        <v>10</v>
      </c>
      <c r="V1" s="2" t="s">
        <v>11</v>
      </c>
      <c r="W1" s="2" t="s">
        <v>38</v>
      </c>
      <c r="X1" s="2" t="s">
        <v>39</v>
      </c>
      <c r="Y1" s="2" t="s">
        <v>40</v>
      </c>
      <c r="Z1" s="2" t="s">
        <v>48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115</v>
      </c>
      <c r="AF1" s="2" t="s">
        <v>116</v>
      </c>
      <c r="AG1" s="2" t="s">
        <v>16</v>
      </c>
      <c r="AH1" s="2" t="s">
        <v>180</v>
      </c>
      <c r="AI1" s="2" t="s">
        <v>187</v>
      </c>
      <c r="AJ1" s="2" t="s">
        <v>17</v>
      </c>
      <c r="AK1" s="2" t="s">
        <v>18</v>
      </c>
      <c r="AL1" s="4" t="s">
        <v>191</v>
      </c>
      <c r="AM1" s="4" t="s">
        <v>192</v>
      </c>
      <c r="AN1" s="4" t="s">
        <v>264</v>
      </c>
    </row>
    <row r="2" spans="1:40" s="5" customFormat="1" x14ac:dyDescent="0.25">
      <c r="A2" s="5">
        <v>181</v>
      </c>
      <c r="B2" s="5" t="s">
        <v>149</v>
      </c>
      <c r="C2" s="5" t="s">
        <v>197</v>
      </c>
      <c r="D2" s="6">
        <v>41409</v>
      </c>
      <c r="E2" s="6">
        <v>41410</v>
      </c>
      <c r="F2" s="7">
        <v>41409.75</v>
      </c>
      <c r="G2" s="7">
        <v>41410.375</v>
      </c>
      <c r="H2" s="8" t="str">
        <f>CONCATENATE(B2,"_",C2,"_",TEXT(G2,"yyyymmdd"),"_",TEXT(G2,"hhmm"),"_",K2,"_",AK2)</f>
        <v>RS_FN2.RS_20130516_0900_FN_GonadSurvey.20130509</v>
      </c>
      <c r="I2" s="8" t="str">
        <f>CONCATENATE(B2,"_",C2,"_",TEXT(G2,"yyyymmdd"),"_",TEXT(G2,"hhmm"),"_",K2,"_",AK2,"_",O2)</f>
        <v>RS_FN2.RS_20130516_0900_FN_GonadSurvey.20130509_028</v>
      </c>
      <c r="J2" s="8" t="s">
        <v>179</v>
      </c>
      <c r="K2" s="5" t="s">
        <v>53</v>
      </c>
      <c r="L2" s="8" t="s">
        <v>54</v>
      </c>
      <c r="M2" s="5">
        <v>15</v>
      </c>
      <c r="N2" s="5" t="s">
        <v>32</v>
      </c>
      <c r="O2" s="9" t="s">
        <v>80</v>
      </c>
      <c r="P2" s="5" t="s">
        <v>129</v>
      </c>
      <c r="Q2" s="11"/>
      <c r="R2" s="11">
        <v>280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 t="s">
        <v>183</v>
      </c>
      <c r="AI2" s="11"/>
      <c r="AJ2" s="11"/>
      <c r="AK2" s="5" t="s">
        <v>117</v>
      </c>
      <c r="AL2" s="11"/>
      <c r="AM2" s="11"/>
      <c r="AN2" s="11"/>
    </row>
    <row r="3" spans="1:40" s="5" customFormat="1" x14ac:dyDescent="0.25">
      <c r="A3" s="5">
        <v>457</v>
      </c>
      <c r="B3" s="5" t="s">
        <v>151</v>
      </c>
      <c r="C3" s="5" t="s">
        <v>279</v>
      </c>
      <c r="D3" s="6">
        <v>41414</v>
      </c>
      <c r="E3" s="6">
        <v>41415</v>
      </c>
      <c r="F3" s="7">
        <v>41414.729166608799</v>
      </c>
      <c r="G3" s="7">
        <v>41415.416666608799</v>
      </c>
      <c r="H3" s="8" t="str">
        <f>CONCATENATE(B3,"_",C3,"_",TEXT(G3,"yyyymmdd"),"_",TEXT(G3,"hhmm"),"_",K3,"_",AK3)</f>
        <v>BV_FN3.BV_20130521_1000_FN_GonadSurvey.20130509</v>
      </c>
      <c r="I3" s="8" t="str">
        <f>CONCATENATE(B3,"_",C3,"_",TEXT(G3,"yyyymmdd"),"_",TEXT(G3,"hhmm"),"_",K3,"_",AK3,"_",O3)</f>
        <v>BV_FN3.BV_20130521_1000_FN_GonadSurvey.20130509_006</v>
      </c>
      <c r="J3" s="8" t="s">
        <v>179</v>
      </c>
      <c r="K3" s="5" t="s">
        <v>53</v>
      </c>
      <c r="L3" s="8" t="s">
        <v>54</v>
      </c>
      <c r="M3" s="5">
        <v>16.5</v>
      </c>
      <c r="N3" s="5" t="s">
        <v>32</v>
      </c>
      <c r="O3" s="9" t="s">
        <v>55</v>
      </c>
      <c r="P3" s="5" t="s">
        <v>129</v>
      </c>
      <c r="Q3" s="11"/>
      <c r="R3" s="11">
        <v>138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5" t="s">
        <v>117</v>
      </c>
      <c r="AL3" s="11"/>
      <c r="AM3" s="11"/>
      <c r="AN3" s="11" t="s">
        <v>280</v>
      </c>
    </row>
    <row r="4" spans="1:40" s="5" customFormat="1" x14ac:dyDescent="0.25">
      <c r="A4" s="5">
        <v>458</v>
      </c>
      <c r="B4" s="5" t="s">
        <v>151</v>
      </c>
      <c r="C4" s="5" t="s">
        <v>279</v>
      </c>
      <c r="D4" s="6">
        <v>41414</v>
      </c>
      <c r="E4" s="6">
        <v>41415</v>
      </c>
      <c r="F4" s="7">
        <v>41414.729166608799</v>
      </c>
      <c r="G4" s="7">
        <v>41415.416666608799</v>
      </c>
      <c r="H4" s="8" t="str">
        <f>CONCATENATE(B4,"_",C4,"_",TEXT(G4,"yyyymmdd"),"_",TEXT(G4,"hhmm"),"_",K4,"_",AK4)</f>
        <v>BV_FN3.BV_20130521_1000_FN_GonadSurvey.20130509</v>
      </c>
      <c r="I4" s="8" t="str">
        <f>CONCATENATE(B4,"_",C4,"_",TEXT(G4,"yyyymmdd"),"_",TEXT(G4,"hhmm"),"_",K4,"_",AK4,"_",O4)</f>
        <v>BV_FN3.BV_20130521_1000_FN_GonadSurvey.20130509_007</v>
      </c>
      <c r="J4" s="8" t="s">
        <v>179</v>
      </c>
      <c r="K4" s="5" t="s">
        <v>53</v>
      </c>
      <c r="L4" s="8" t="s">
        <v>54</v>
      </c>
      <c r="M4" s="5">
        <v>16.5</v>
      </c>
      <c r="N4" s="5" t="s">
        <v>32</v>
      </c>
      <c r="O4" s="9" t="s">
        <v>56</v>
      </c>
      <c r="P4" s="5" t="s">
        <v>129</v>
      </c>
      <c r="Q4" s="11"/>
      <c r="R4" s="11">
        <v>134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5" t="s">
        <v>117</v>
      </c>
      <c r="AL4" s="11"/>
      <c r="AM4" s="11"/>
      <c r="AN4" s="11" t="s">
        <v>280</v>
      </c>
    </row>
    <row r="5" spans="1:40" s="5" customFormat="1" x14ac:dyDescent="0.25">
      <c r="A5" s="5">
        <v>469</v>
      </c>
      <c r="B5" s="5" t="s">
        <v>151</v>
      </c>
      <c r="C5" s="5" t="s">
        <v>279</v>
      </c>
      <c r="D5" s="6">
        <v>41414</v>
      </c>
      <c r="E5" s="6">
        <v>41415</v>
      </c>
      <c r="F5" s="7">
        <v>41414.729166608799</v>
      </c>
      <c r="G5" s="7">
        <v>41415.416666608799</v>
      </c>
      <c r="H5" s="8" t="str">
        <f>CONCATENATE(B5,"_",C5,"_",TEXT(G5,"yyyymmdd"),"_",TEXT(G5,"hhmm"),"_",K5,"_",AK5)</f>
        <v>BV_FN3.BV_20130521_1000_FN_GonadSurvey.20130509</v>
      </c>
      <c r="I5" s="8" t="str">
        <f>CONCATENATE(B5,"_",C5,"_",TEXT(G5,"yyyymmdd"),"_",TEXT(G5,"hhmm"),"_",K5,"_",AK5,"_",O5)</f>
        <v>BV_FN3.BV_20130521_1000_FN_GonadSurvey.20130509_018</v>
      </c>
      <c r="J5" s="8" t="s">
        <v>179</v>
      </c>
      <c r="K5" s="5" t="s">
        <v>53</v>
      </c>
      <c r="L5" s="8" t="s">
        <v>54</v>
      </c>
      <c r="M5" s="5">
        <v>16.5</v>
      </c>
      <c r="N5" s="5" t="s">
        <v>32</v>
      </c>
      <c r="O5" s="9" t="s">
        <v>67</v>
      </c>
      <c r="P5" s="5" t="s">
        <v>129</v>
      </c>
      <c r="Q5" s="11"/>
      <c r="R5" s="11">
        <v>75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5" t="s">
        <v>117</v>
      </c>
      <c r="AL5" s="11"/>
      <c r="AM5" s="11"/>
      <c r="AN5" s="11" t="s">
        <v>280</v>
      </c>
    </row>
    <row r="6" spans="1:40" s="5" customFormat="1" x14ac:dyDescent="0.25">
      <c r="A6" s="5">
        <v>514</v>
      </c>
      <c r="B6" s="5" t="s">
        <v>151</v>
      </c>
      <c r="C6" s="5" t="s">
        <v>281</v>
      </c>
      <c r="D6" s="6">
        <v>41414</v>
      </c>
      <c r="E6" s="6">
        <v>41415</v>
      </c>
      <c r="F6" s="7">
        <v>41414.75</v>
      </c>
      <c r="G6" s="7">
        <v>41415.447916666664</v>
      </c>
      <c r="H6" s="8" t="str">
        <f>CONCATENATE(B6,"_",C6,"_",TEXT(G6,"yyyymmdd"),"_",TEXT(G6,"hhmm"),"_",K6,"_",AK6)</f>
        <v>BV_FN1.BV_20130521_1045_FN_GonadSurvey.20130509</v>
      </c>
      <c r="I6" s="8" t="str">
        <f>CONCATENATE(B6,"_",C6,"_",TEXT(G6,"yyyymmdd"),"_",TEXT(G6,"hhmm"),"_",K6,"_",AK6,"_",O6)</f>
        <v>BV_FN1.BV_20130521_1045_FN_GonadSurvey.20130509_001</v>
      </c>
      <c r="J6" s="8" t="s">
        <v>179</v>
      </c>
      <c r="K6" s="5" t="s">
        <v>53</v>
      </c>
      <c r="L6" s="8" t="s">
        <v>54</v>
      </c>
      <c r="M6" s="5">
        <v>17</v>
      </c>
      <c r="N6" s="5" t="s">
        <v>32</v>
      </c>
      <c r="O6" s="9" t="s">
        <v>21</v>
      </c>
      <c r="P6" s="5" t="s">
        <v>129</v>
      </c>
      <c r="Q6" s="11"/>
      <c r="R6" s="11">
        <v>195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5" t="s">
        <v>117</v>
      </c>
      <c r="AL6" s="11"/>
      <c r="AM6" s="11"/>
      <c r="AN6" s="11" t="s">
        <v>283</v>
      </c>
    </row>
    <row r="7" spans="1:40" s="5" customFormat="1" x14ac:dyDescent="0.25">
      <c r="A7" s="5">
        <v>515</v>
      </c>
      <c r="B7" s="5" t="s">
        <v>151</v>
      </c>
      <c r="C7" s="5" t="s">
        <v>281</v>
      </c>
      <c r="D7" s="6">
        <v>41414</v>
      </c>
      <c r="E7" s="6">
        <v>41415</v>
      </c>
      <c r="F7" s="7">
        <v>41414.75</v>
      </c>
      <c r="G7" s="7">
        <v>41415.447916666664</v>
      </c>
      <c r="H7" s="8" t="str">
        <f>CONCATENATE(B7,"_",C7,"_",TEXT(G7,"yyyymmdd"),"_",TEXT(G7,"hhmm"),"_",K7,"_",AK7)</f>
        <v>BV_FN1.BV_20130521_1045_FN_GonadSurvey.20130509</v>
      </c>
      <c r="I7" s="8" t="str">
        <f>CONCATENATE(B7,"_",C7,"_",TEXT(G7,"yyyymmdd"),"_",TEXT(G7,"hhmm"),"_",K7,"_",AK7,"_",O7)</f>
        <v>BV_FN1.BV_20130521_1045_FN_GonadSurvey.20130509_002</v>
      </c>
      <c r="J7" s="8" t="s">
        <v>179</v>
      </c>
      <c r="K7" s="5" t="s">
        <v>53</v>
      </c>
      <c r="L7" s="8" t="s">
        <v>54</v>
      </c>
      <c r="M7" s="5">
        <v>17</v>
      </c>
      <c r="N7" s="5" t="s">
        <v>32</v>
      </c>
      <c r="O7" s="9" t="s">
        <v>24</v>
      </c>
      <c r="P7" s="5" t="s">
        <v>129</v>
      </c>
      <c r="Q7" s="11"/>
      <c r="R7" s="11">
        <v>182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5" t="s">
        <v>117</v>
      </c>
      <c r="AL7" s="11"/>
      <c r="AM7" s="11"/>
      <c r="AN7" s="11" t="s">
        <v>283</v>
      </c>
    </row>
    <row r="8" spans="1:40" s="5" customFormat="1" x14ac:dyDescent="0.25">
      <c r="A8" s="5">
        <v>516</v>
      </c>
      <c r="B8" s="5" t="s">
        <v>151</v>
      </c>
      <c r="C8" s="5" t="s">
        <v>281</v>
      </c>
      <c r="D8" s="6">
        <v>41414</v>
      </c>
      <c r="E8" s="6">
        <v>41415</v>
      </c>
      <c r="F8" s="7">
        <v>41414.75</v>
      </c>
      <c r="G8" s="7">
        <v>41415.447916608799</v>
      </c>
      <c r="H8" s="8" t="str">
        <f>CONCATENATE(B8,"_",C8,"_",TEXT(G8,"yyyymmdd"),"_",TEXT(G8,"hhmm"),"_",K8,"_",AK8)</f>
        <v>BV_FN1.BV_20130521_1045_FN_GonadSurvey.20130509</v>
      </c>
      <c r="I8" s="8" t="str">
        <f>CONCATENATE(B8,"_",C8,"_",TEXT(G8,"yyyymmdd"),"_",TEXT(G8,"hhmm"),"_",K8,"_",AK8,"_",O8)</f>
        <v>BV_FN1.BV_20130521_1045_FN_GonadSurvey.20130509_003</v>
      </c>
      <c r="J8" s="8" t="s">
        <v>179</v>
      </c>
      <c r="K8" s="5" t="s">
        <v>53</v>
      </c>
      <c r="L8" s="8" t="s">
        <v>54</v>
      </c>
      <c r="M8" s="5">
        <v>17</v>
      </c>
      <c r="N8" s="5" t="s">
        <v>32</v>
      </c>
      <c r="O8" s="9" t="s">
        <v>25</v>
      </c>
      <c r="P8" s="5" t="s">
        <v>129</v>
      </c>
      <c r="Q8" s="11"/>
      <c r="R8" s="11">
        <v>213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5" t="s">
        <v>117</v>
      </c>
      <c r="AL8" s="11"/>
      <c r="AM8" s="11"/>
      <c r="AN8" s="11" t="s">
        <v>283</v>
      </c>
    </row>
    <row r="9" spans="1:40" s="5" customFormat="1" x14ac:dyDescent="0.25">
      <c r="A9" s="5">
        <v>522</v>
      </c>
      <c r="B9" s="5" t="s">
        <v>151</v>
      </c>
      <c r="C9" s="5" t="s">
        <v>281</v>
      </c>
      <c r="D9" s="6">
        <v>41414</v>
      </c>
      <c r="E9" s="6">
        <v>41415</v>
      </c>
      <c r="F9" s="7">
        <v>41414.75</v>
      </c>
      <c r="G9" s="7">
        <v>41415.447916608799</v>
      </c>
      <c r="H9" s="8" t="str">
        <f>CONCATENATE(B9,"_",C9,"_",TEXT(G9,"yyyymmdd"),"_",TEXT(G9,"hhmm"),"_",K9,"_",AK9)</f>
        <v>BV_FN1.BV_20130521_1045_FN_GonadSurvey.20130509</v>
      </c>
      <c r="I9" s="8" t="str">
        <f>CONCATENATE(B9,"_",C9,"_",TEXT(G9,"yyyymmdd"),"_",TEXT(G9,"hhmm"),"_",K9,"_",AK9,"_",O9)</f>
        <v>BV_FN1.BV_20130521_1045_FN_GonadSurvey.20130509_009</v>
      </c>
      <c r="J9" s="8" t="s">
        <v>179</v>
      </c>
      <c r="K9" s="5" t="s">
        <v>53</v>
      </c>
      <c r="L9" s="8" t="s">
        <v>54</v>
      </c>
      <c r="M9" s="5">
        <v>17</v>
      </c>
      <c r="N9" s="5" t="s">
        <v>32</v>
      </c>
      <c r="O9" s="9" t="s">
        <v>58</v>
      </c>
      <c r="P9" s="5" t="s">
        <v>129</v>
      </c>
      <c r="Q9" s="11"/>
      <c r="R9" s="11">
        <v>217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5" t="s">
        <v>117</v>
      </c>
      <c r="AL9" s="11"/>
      <c r="AM9" s="11"/>
      <c r="AN9" s="11" t="s">
        <v>283</v>
      </c>
    </row>
    <row r="10" spans="1:40" s="5" customFormat="1" x14ac:dyDescent="0.25">
      <c r="A10" s="5">
        <v>534</v>
      </c>
      <c r="B10" s="5" t="s">
        <v>151</v>
      </c>
      <c r="C10" s="5" t="s">
        <v>281</v>
      </c>
      <c r="D10" s="6">
        <v>41414</v>
      </c>
      <c r="E10" s="6">
        <v>41415</v>
      </c>
      <c r="F10" s="7">
        <v>41414.75</v>
      </c>
      <c r="G10" s="7">
        <v>41415.447916608799</v>
      </c>
      <c r="H10" s="8" t="str">
        <f>CONCATENATE(B10,"_",C10,"_",TEXT(G10,"yyyymmdd"),"_",TEXT(G10,"hhmm"),"_",K10,"_",AK10)</f>
        <v>BV_FN1.BV_20130521_1045_FN_GonadSurvey.20130509</v>
      </c>
      <c r="I10" s="8" t="str">
        <f>CONCATENATE(B10,"_",C10,"_",TEXT(G10,"yyyymmdd"),"_",TEXT(G10,"hhmm"),"_",K10,"_",AK10,"_",O10)</f>
        <v>BV_FN1.BV_20130521_1045_FN_GonadSurvey.20130509_021</v>
      </c>
      <c r="J10" s="8" t="s">
        <v>179</v>
      </c>
      <c r="K10" s="5" t="s">
        <v>53</v>
      </c>
      <c r="L10" s="8" t="s">
        <v>54</v>
      </c>
      <c r="M10" s="5">
        <v>17</v>
      </c>
      <c r="N10" s="5" t="s">
        <v>32</v>
      </c>
      <c r="O10" s="9" t="s">
        <v>70</v>
      </c>
      <c r="P10" s="5" t="s">
        <v>129</v>
      </c>
      <c r="Q10" s="11"/>
      <c r="R10" s="11">
        <v>205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5" t="s">
        <v>117</v>
      </c>
      <c r="AL10" s="11"/>
      <c r="AM10" s="11"/>
      <c r="AN10" s="11" t="s">
        <v>283</v>
      </c>
    </row>
    <row r="11" spans="1:40" s="5" customFormat="1" x14ac:dyDescent="0.25">
      <c r="A11" s="5">
        <v>535</v>
      </c>
      <c r="B11" s="5" t="s">
        <v>151</v>
      </c>
      <c r="C11" s="5" t="s">
        <v>281</v>
      </c>
      <c r="D11" s="6">
        <v>41414</v>
      </c>
      <c r="E11" s="6">
        <v>41415</v>
      </c>
      <c r="F11" s="7">
        <v>41414.75</v>
      </c>
      <c r="G11" s="7">
        <v>41415.447916608799</v>
      </c>
      <c r="H11" s="8" t="str">
        <f>CONCATENATE(B11,"_",C11,"_",TEXT(G11,"yyyymmdd"),"_",TEXT(G11,"hhmm"),"_",K11,"_",AK11)</f>
        <v>BV_FN1.BV_20130521_1045_FN_GonadSurvey.20130509</v>
      </c>
      <c r="I11" s="8" t="str">
        <f>CONCATENATE(B11,"_",C11,"_",TEXT(G11,"yyyymmdd"),"_",TEXT(G11,"hhmm"),"_",K11,"_",AK11,"_",O11)</f>
        <v>BV_FN1.BV_20130521_1045_FN_GonadSurvey.20130509_022</v>
      </c>
      <c r="J11" s="8" t="s">
        <v>179</v>
      </c>
      <c r="K11" s="5" t="s">
        <v>53</v>
      </c>
      <c r="L11" s="8" t="s">
        <v>54</v>
      </c>
      <c r="M11" s="5">
        <v>17</v>
      </c>
      <c r="N11" s="5" t="s">
        <v>32</v>
      </c>
      <c r="O11" s="9" t="s">
        <v>71</v>
      </c>
      <c r="P11" s="5" t="s">
        <v>129</v>
      </c>
      <c r="Q11" s="11"/>
      <c r="R11" s="11">
        <v>205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5" t="s">
        <v>117</v>
      </c>
      <c r="AL11" s="11"/>
      <c r="AM11" s="11"/>
      <c r="AN11" s="11" t="s">
        <v>283</v>
      </c>
    </row>
    <row r="12" spans="1:40" s="5" customFormat="1" x14ac:dyDescent="0.25">
      <c r="A12" s="5">
        <v>536</v>
      </c>
      <c r="B12" s="5" t="s">
        <v>151</v>
      </c>
      <c r="C12" s="5" t="s">
        <v>281</v>
      </c>
      <c r="D12" s="6">
        <v>41414</v>
      </c>
      <c r="E12" s="6">
        <v>41415</v>
      </c>
      <c r="F12" s="7">
        <v>41414.75</v>
      </c>
      <c r="G12" s="7">
        <v>41415.447916608799</v>
      </c>
      <c r="H12" s="8" t="str">
        <f>CONCATENATE(B12,"_",C12,"_",TEXT(G12,"yyyymmdd"),"_",TEXT(G12,"hhmm"),"_",K12,"_",AK12)</f>
        <v>BV_FN1.BV_20130521_1045_FN_GonadSurvey.20130509</v>
      </c>
      <c r="I12" s="8" t="str">
        <f>CONCATENATE(B12,"_",C12,"_",TEXT(G12,"yyyymmdd"),"_",TEXT(G12,"hhmm"),"_",K12,"_",AK12,"_",O12)</f>
        <v>BV_FN1.BV_20130521_1045_FN_GonadSurvey.20130509_023</v>
      </c>
      <c r="J12" s="8" t="s">
        <v>179</v>
      </c>
      <c r="K12" s="5" t="s">
        <v>53</v>
      </c>
      <c r="L12" s="8" t="s">
        <v>54</v>
      </c>
      <c r="M12" s="5">
        <v>17</v>
      </c>
      <c r="N12" s="5" t="s">
        <v>32</v>
      </c>
      <c r="O12" s="9" t="s">
        <v>72</v>
      </c>
      <c r="P12" s="5" t="s">
        <v>129</v>
      </c>
      <c r="Q12" s="11"/>
      <c r="R12" s="11">
        <v>191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5" t="s">
        <v>117</v>
      </c>
      <c r="AL12" s="11"/>
      <c r="AM12" s="11"/>
      <c r="AN12" s="11" t="s">
        <v>283</v>
      </c>
    </row>
    <row r="13" spans="1:40" s="5" customFormat="1" x14ac:dyDescent="0.25">
      <c r="A13" s="5">
        <v>537</v>
      </c>
      <c r="B13" s="5" t="s">
        <v>151</v>
      </c>
      <c r="C13" s="5" t="s">
        <v>281</v>
      </c>
      <c r="D13" s="6">
        <v>41414</v>
      </c>
      <c r="E13" s="6">
        <v>41415</v>
      </c>
      <c r="F13" s="7">
        <v>41414.75</v>
      </c>
      <c r="G13" s="7">
        <v>41415.447916608799</v>
      </c>
      <c r="H13" s="8" t="str">
        <f>CONCATENATE(B13,"_",C13,"_",TEXT(G13,"yyyymmdd"),"_",TEXT(G13,"hhmm"),"_",K13,"_",AK13)</f>
        <v>BV_FN1.BV_20130521_1045_FN_GonadSurvey.20130509</v>
      </c>
      <c r="I13" s="8" t="str">
        <f>CONCATENATE(B13,"_",C13,"_",TEXT(G13,"yyyymmdd"),"_",TEXT(G13,"hhmm"),"_",K13,"_",AK13,"_",O13)</f>
        <v>BV_FN1.BV_20130521_1045_FN_GonadSurvey.20130509_024</v>
      </c>
      <c r="J13" s="8" t="s">
        <v>179</v>
      </c>
      <c r="K13" s="5" t="s">
        <v>53</v>
      </c>
      <c r="L13" s="8" t="s">
        <v>54</v>
      </c>
      <c r="M13" s="5">
        <v>17</v>
      </c>
      <c r="N13" s="5" t="s">
        <v>32</v>
      </c>
      <c r="O13" s="9" t="s">
        <v>73</v>
      </c>
      <c r="P13" s="5" t="s">
        <v>129</v>
      </c>
      <c r="Q13" s="11"/>
      <c r="R13" s="11">
        <v>160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5" t="s">
        <v>117</v>
      </c>
      <c r="AL13" s="11"/>
      <c r="AM13" s="11"/>
      <c r="AN13" s="11" t="s">
        <v>283</v>
      </c>
    </row>
    <row r="14" spans="1:40" s="5" customFormat="1" x14ac:dyDescent="0.25">
      <c r="A14" s="5">
        <v>540</v>
      </c>
      <c r="B14" s="5" t="s">
        <v>151</v>
      </c>
      <c r="C14" s="5" t="s">
        <v>281</v>
      </c>
      <c r="D14" s="6">
        <v>41414</v>
      </c>
      <c r="E14" s="6">
        <v>41415</v>
      </c>
      <c r="F14" s="7">
        <v>41414.75</v>
      </c>
      <c r="G14" s="7">
        <v>41415.447916608799</v>
      </c>
      <c r="H14" s="8" t="str">
        <f>CONCATENATE(B14,"_",C14,"_",TEXT(G14,"yyyymmdd"),"_",TEXT(G14,"hhmm"),"_",K14,"_",AK14)</f>
        <v>BV_FN1.BV_20130521_1045_FN_GonadSurvey.20130509</v>
      </c>
      <c r="I14" s="8" t="str">
        <f>CONCATENATE(B14,"_",C14,"_",TEXT(G14,"yyyymmdd"),"_",TEXT(G14,"hhmm"),"_",K14,"_",AK14,"_",O14)</f>
        <v>BV_FN1.BV_20130521_1045_FN_GonadSurvey.20130509_027</v>
      </c>
      <c r="J14" s="8" t="s">
        <v>179</v>
      </c>
      <c r="K14" s="5" t="s">
        <v>53</v>
      </c>
      <c r="L14" s="8" t="s">
        <v>54</v>
      </c>
      <c r="M14" s="5">
        <v>17</v>
      </c>
      <c r="N14" s="5" t="s">
        <v>32</v>
      </c>
      <c r="O14" s="9" t="s">
        <v>79</v>
      </c>
      <c r="P14" s="5" t="s">
        <v>129</v>
      </c>
      <c r="Q14" s="11"/>
      <c r="R14" s="11">
        <v>181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5" t="s">
        <v>117</v>
      </c>
      <c r="AL14" s="11"/>
      <c r="AM14" s="11"/>
      <c r="AN14" s="11" t="s">
        <v>283</v>
      </c>
    </row>
    <row r="15" spans="1:40" s="5" customFormat="1" x14ac:dyDescent="0.25">
      <c r="A15" s="5">
        <v>565</v>
      </c>
      <c r="B15" s="5" t="s">
        <v>151</v>
      </c>
      <c r="C15" s="5" t="s">
        <v>281</v>
      </c>
      <c r="D15" s="6">
        <v>41414</v>
      </c>
      <c r="E15" s="6">
        <v>41415</v>
      </c>
      <c r="F15" s="7">
        <v>41414.75</v>
      </c>
      <c r="G15" s="7">
        <v>41415.447916608799</v>
      </c>
      <c r="H15" s="8" t="str">
        <f>CONCATENATE(B15,"_",C15,"_",TEXT(G15,"yyyymmdd"),"_",TEXT(G15,"hhmm"),"_",K15,"_",AK15)</f>
        <v>BV_FN1.BV_20130521_1045_FN_GonadSurvey.20130509</v>
      </c>
      <c r="I15" s="8" t="str">
        <f>CONCATENATE(B15,"_",C15,"_",TEXT(G15,"yyyymmdd"),"_",TEXT(G15,"hhmm"),"_",K15,"_",AK15,"_",O15)</f>
        <v>BV_FN1.BV_20130521_1045_FN_GonadSurvey.20130509_052</v>
      </c>
      <c r="J15" s="8" t="s">
        <v>179</v>
      </c>
      <c r="K15" s="5" t="s">
        <v>53</v>
      </c>
      <c r="L15" s="8" t="s">
        <v>54</v>
      </c>
      <c r="M15" s="5">
        <v>17</v>
      </c>
      <c r="N15" s="5" t="s">
        <v>32</v>
      </c>
      <c r="O15" s="9" t="s">
        <v>107</v>
      </c>
      <c r="P15" s="11" t="s">
        <v>129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282</v>
      </c>
      <c r="AK15" s="5" t="s">
        <v>117</v>
      </c>
      <c r="AL15" s="11"/>
      <c r="AM15" s="11"/>
      <c r="AN15" s="11" t="s">
        <v>283</v>
      </c>
    </row>
    <row r="16" spans="1:40" s="5" customFormat="1" x14ac:dyDescent="0.25">
      <c r="A16" s="5">
        <v>566</v>
      </c>
      <c r="B16" s="5" t="s">
        <v>151</v>
      </c>
      <c r="C16" s="5" t="s">
        <v>281</v>
      </c>
      <c r="D16" s="6">
        <v>41414</v>
      </c>
      <c r="E16" s="6">
        <v>41415</v>
      </c>
      <c r="F16" s="7">
        <v>41414.75</v>
      </c>
      <c r="G16" s="7">
        <v>41415.447916608799</v>
      </c>
      <c r="H16" s="8" t="str">
        <f>CONCATENATE(B16,"_",C16,"_",TEXT(G16,"yyyymmdd"),"_",TEXT(G16,"hhmm"),"_",K16,"_",AK16)</f>
        <v>BV_FN1.BV_20130521_1045_FN_GonadSurvey.20130509</v>
      </c>
      <c r="I16" s="8" t="str">
        <f>CONCATENATE(B16,"_",C16,"_",TEXT(G16,"yyyymmdd"),"_",TEXT(G16,"hhmm"),"_",K16,"_",AK16,"_",O16)</f>
        <v>BV_FN1.BV_20130521_1045_FN_GonadSurvey.20130509_053</v>
      </c>
      <c r="J16" s="8" t="s">
        <v>179</v>
      </c>
      <c r="K16" s="5" t="s">
        <v>53</v>
      </c>
      <c r="L16" s="8" t="s">
        <v>54</v>
      </c>
      <c r="M16" s="5">
        <v>17</v>
      </c>
      <c r="N16" s="5" t="s">
        <v>32</v>
      </c>
      <c r="O16" s="9" t="s">
        <v>198</v>
      </c>
      <c r="P16" s="11" t="s">
        <v>129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282</v>
      </c>
      <c r="AK16" s="5" t="s">
        <v>117</v>
      </c>
      <c r="AL16" s="11"/>
      <c r="AM16" s="11"/>
      <c r="AN16" s="11" t="s">
        <v>283</v>
      </c>
    </row>
    <row r="17" spans="1:40" s="5" customFormat="1" x14ac:dyDescent="0.25">
      <c r="A17" s="5">
        <v>567</v>
      </c>
      <c r="B17" s="5" t="s">
        <v>151</v>
      </c>
      <c r="C17" s="5" t="s">
        <v>281</v>
      </c>
      <c r="D17" s="6">
        <v>41414</v>
      </c>
      <c r="E17" s="6">
        <v>41415</v>
      </c>
      <c r="F17" s="7">
        <v>41414.75</v>
      </c>
      <c r="G17" s="7">
        <v>41415.447916608799</v>
      </c>
      <c r="H17" s="8" t="str">
        <f>CONCATENATE(B17,"_",C17,"_",TEXT(G17,"yyyymmdd"),"_",TEXT(G17,"hhmm"),"_",K17,"_",AK17)</f>
        <v>BV_FN1.BV_20130521_1045_FN_GonadSurvey.20130509</v>
      </c>
      <c r="I17" s="8" t="str">
        <f>CONCATENATE(B17,"_",C17,"_",TEXT(G17,"yyyymmdd"),"_",TEXT(G17,"hhmm"),"_",K17,"_",AK17,"_",O17)</f>
        <v>BV_FN1.BV_20130521_1045_FN_GonadSurvey.20130509_054</v>
      </c>
      <c r="J17" s="8" t="s">
        <v>179</v>
      </c>
      <c r="K17" s="5" t="s">
        <v>53</v>
      </c>
      <c r="L17" s="8" t="s">
        <v>54</v>
      </c>
      <c r="M17" s="5">
        <v>17</v>
      </c>
      <c r="N17" s="5" t="s">
        <v>32</v>
      </c>
      <c r="O17" s="9" t="s">
        <v>199</v>
      </c>
      <c r="P17" s="11" t="s">
        <v>129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282</v>
      </c>
      <c r="AK17" s="5" t="s">
        <v>117</v>
      </c>
      <c r="AL17" s="11"/>
      <c r="AM17" s="11"/>
      <c r="AN17" s="11" t="s">
        <v>283</v>
      </c>
    </row>
    <row r="18" spans="1:40" s="5" customFormat="1" x14ac:dyDescent="0.25">
      <c r="A18" s="5">
        <v>649</v>
      </c>
      <c r="B18" s="5" t="s">
        <v>147</v>
      </c>
      <c r="C18" s="5" t="s">
        <v>284</v>
      </c>
      <c r="D18" s="6">
        <v>41414</v>
      </c>
      <c r="E18" s="6">
        <v>41415</v>
      </c>
      <c r="F18" s="7">
        <v>41414.708333333336</v>
      </c>
      <c r="G18" s="7">
        <v>41415.5</v>
      </c>
      <c r="H18" s="8" t="str">
        <f>CONCATENATE(B18,"_",C18,"_",TEXT(G18,"yyyymmdd"),"_",TEXT(G18,"hhmm"),"_",K18,"_",AK18)</f>
        <v>ER_FN2.ER_20130521_1200_FN_GonadSurvey.20130509</v>
      </c>
      <c r="I18" s="8" t="str">
        <f>CONCATENATE(B18,"_",C18,"_",TEXT(G18,"yyyymmdd"),"_",TEXT(G18,"hhmm"),"_",K18,"_",AK18,"_",O18)</f>
        <v>ER_FN2.ER_20130521_1200_FN_GonadSurvey.20130509_015</v>
      </c>
      <c r="J18" s="8" t="s">
        <v>179</v>
      </c>
      <c r="K18" s="5" t="s">
        <v>53</v>
      </c>
      <c r="L18" s="8" t="s">
        <v>54</v>
      </c>
      <c r="M18" s="5">
        <v>19</v>
      </c>
      <c r="N18" s="5" t="s">
        <v>32</v>
      </c>
      <c r="O18" s="9" t="s">
        <v>64</v>
      </c>
      <c r="P18" s="5" t="s">
        <v>129</v>
      </c>
      <c r="Q18" s="11"/>
      <c r="R18" s="11">
        <v>205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5" t="s">
        <v>117</v>
      </c>
      <c r="AL18" s="11"/>
      <c r="AM18" s="11"/>
      <c r="AN18" s="11" t="s">
        <v>283</v>
      </c>
    </row>
    <row r="19" spans="1:40" s="5" customFormat="1" x14ac:dyDescent="0.25">
      <c r="A19" s="5">
        <v>987</v>
      </c>
      <c r="B19" s="5" t="s">
        <v>159</v>
      </c>
      <c r="C19" s="5" t="s">
        <v>301</v>
      </c>
      <c r="D19" s="6">
        <v>41418</v>
      </c>
      <c r="E19" s="6">
        <v>41419</v>
      </c>
      <c r="F19" s="7">
        <v>41418.701388888891</v>
      </c>
      <c r="G19" s="7">
        <v>41419.513888888891</v>
      </c>
      <c r="H19" s="8" t="str">
        <f>CONCATENATE(B19,"_",C19,"_",TEXT(G19,"yyyymmdd"),"_",TEXT(G19,"hhmm"),"_",K19,"_",AK19)</f>
        <v>BR_FN2.BR_20130525_1220_FN_GonadSurvey.20130509</v>
      </c>
      <c r="I19" s="8" t="str">
        <f>CONCATENATE(B19,"_",C19,"_",TEXT(G19,"yyyymmdd"),"_",TEXT(G19,"hhmm"),"_",K19,"_",AK19,"_",O19)</f>
        <v>BR_FN2.BR_20130525_1220_FN_GonadSurvey.20130509_006</v>
      </c>
      <c r="J19" s="8" t="s">
        <v>300</v>
      </c>
      <c r="K19" s="5" t="s">
        <v>53</v>
      </c>
      <c r="L19" s="8" t="s">
        <v>54</v>
      </c>
      <c r="M19" s="11">
        <v>19.5</v>
      </c>
      <c r="N19" s="5" t="s">
        <v>32</v>
      </c>
      <c r="O19" s="9" t="s">
        <v>55</v>
      </c>
      <c r="P19" s="5" t="s">
        <v>129</v>
      </c>
      <c r="Q19" s="11"/>
      <c r="R19" s="11">
        <v>326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 t="s">
        <v>183</v>
      </c>
      <c r="AI19" s="11"/>
      <c r="AJ19" s="11"/>
      <c r="AK19" s="5" t="s">
        <v>117</v>
      </c>
      <c r="AL19" s="11"/>
      <c r="AM19" s="11"/>
      <c r="AN19" s="11"/>
    </row>
    <row r="20" spans="1:40" s="5" customFormat="1" x14ac:dyDescent="0.25">
      <c r="A20" s="5">
        <v>988</v>
      </c>
      <c r="B20" s="5" t="s">
        <v>159</v>
      </c>
      <c r="C20" s="5" t="s">
        <v>301</v>
      </c>
      <c r="D20" s="6">
        <v>41418</v>
      </c>
      <c r="E20" s="6">
        <v>41419</v>
      </c>
      <c r="F20" s="7">
        <v>41418.701388888891</v>
      </c>
      <c r="G20" s="7">
        <v>41419.513888888891</v>
      </c>
      <c r="H20" s="8" t="str">
        <f>CONCATENATE(B20,"_",C20,"_",TEXT(G20,"yyyymmdd"),"_",TEXT(G20,"hhmm"),"_",K20,"_",AK20)</f>
        <v>BR_FN2.BR_20130525_1220_FN_GonadSurvey.20130509</v>
      </c>
      <c r="I20" s="8" t="str">
        <f>CONCATENATE(B20,"_",C20,"_",TEXT(G20,"yyyymmdd"),"_",TEXT(G20,"hhmm"),"_",K20,"_",AK20,"_",O20)</f>
        <v>BR_FN2.BR_20130525_1220_FN_GonadSurvey.20130509_007</v>
      </c>
      <c r="J20" s="8" t="s">
        <v>300</v>
      </c>
      <c r="K20" s="5" t="s">
        <v>53</v>
      </c>
      <c r="L20" s="8" t="s">
        <v>54</v>
      </c>
      <c r="M20" s="11">
        <v>19.5</v>
      </c>
      <c r="N20" s="5" t="s">
        <v>32</v>
      </c>
      <c r="O20" s="9" t="s">
        <v>56</v>
      </c>
      <c r="P20" s="5" t="s">
        <v>129</v>
      </c>
      <c r="Q20" s="11"/>
      <c r="R20" s="11">
        <v>310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 t="s">
        <v>183</v>
      </c>
      <c r="AI20" s="11"/>
      <c r="AJ20" s="11"/>
      <c r="AK20" s="5" t="s">
        <v>117</v>
      </c>
      <c r="AL20" s="11"/>
      <c r="AM20" s="11"/>
      <c r="AN20" s="11"/>
    </row>
    <row r="21" spans="1:40" s="5" customFormat="1" x14ac:dyDescent="0.25">
      <c r="A21" s="5">
        <v>989</v>
      </c>
      <c r="B21" s="5" t="s">
        <v>159</v>
      </c>
      <c r="C21" s="5" t="s">
        <v>301</v>
      </c>
      <c r="D21" s="6">
        <v>41418</v>
      </c>
      <c r="E21" s="6">
        <v>41419</v>
      </c>
      <c r="F21" s="7">
        <v>41418.701388888891</v>
      </c>
      <c r="G21" s="7">
        <v>41419.513888888891</v>
      </c>
      <c r="H21" s="8" t="str">
        <f>CONCATENATE(B21,"_",C21,"_",TEXT(G21,"yyyymmdd"),"_",TEXT(G21,"hhmm"),"_",K21,"_",AK21)</f>
        <v>BR_FN2.BR_20130525_1220_FN_GonadSurvey.20130509</v>
      </c>
      <c r="I21" s="8" t="str">
        <f>CONCATENATE(B21,"_",C21,"_",TEXT(G21,"yyyymmdd"),"_",TEXT(G21,"hhmm"),"_",K21,"_",AK21,"_",O21)</f>
        <v>BR_FN2.BR_20130525_1220_FN_GonadSurvey.20130509_008</v>
      </c>
      <c r="J21" s="8" t="s">
        <v>300</v>
      </c>
      <c r="K21" s="5" t="s">
        <v>53</v>
      </c>
      <c r="L21" s="8" t="s">
        <v>54</v>
      </c>
      <c r="M21" s="11">
        <v>19.5</v>
      </c>
      <c r="N21" s="5" t="s">
        <v>32</v>
      </c>
      <c r="O21" s="9" t="s">
        <v>57</v>
      </c>
      <c r="P21" s="5" t="s">
        <v>129</v>
      </c>
      <c r="Q21" s="11"/>
      <c r="R21" s="11">
        <v>320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 t="s">
        <v>183</v>
      </c>
      <c r="AI21" s="11"/>
      <c r="AJ21" s="11"/>
      <c r="AK21" s="5" t="s">
        <v>117</v>
      </c>
      <c r="AL21" s="11"/>
      <c r="AM21" s="11"/>
      <c r="AN21" s="11"/>
    </row>
    <row r="22" spans="1:40" s="5" customFormat="1" x14ac:dyDescent="0.25">
      <c r="A22" s="5">
        <v>990</v>
      </c>
      <c r="B22" s="5" t="s">
        <v>159</v>
      </c>
      <c r="C22" s="5" t="s">
        <v>301</v>
      </c>
      <c r="D22" s="6">
        <v>41418</v>
      </c>
      <c r="E22" s="6">
        <v>41419</v>
      </c>
      <c r="F22" s="7">
        <v>41418.701388888891</v>
      </c>
      <c r="G22" s="7">
        <v>41419.513888888891</v>
      </c>
      <c r="H22" s="8" t="str">
        <f>CONCATENATE(B22,"_",C22,"_",TEXT(G22,"yyyymmdd"),"_",TEXT(G22,"hhmm"),"_",K22,"_",AK22)</f>
        <v>BR_FN2.BR_20130525_1220_FN_GonadSurvey.20130509</v>
      </c>
      <c r="I22" s="8" t="str">
        <f>CONCATENATE(B22,"_",C22,"_",TEXT(G22,"yyyymmdd"),"_",TEXT(G22,"hhmm"),"_",K22,"_",AK22,"_",O22)</f>
        <v>BR_FN2.BR_20130525_1220_FN_GonadSurvey.20130509_009</v>
      </c>
      <c r="J22" s="8" t="s">
        <v>300</v>
      </c>
      <c r="K22" s="5" t="s">
        <v>53</v>
      </c>
      <c r="L22" s="8" t="s">
        <v>54</v>
      </c>
      <c r="M22" s="11">
        <v>19.5</v>
      </c>
      <c r="N22" s="5" t="s">
        <v>32</v>
      </c>
      <c r="O22" s="9" t="s">
        <v>58</v>
      </c>
      <c r="P22" s="5" t="s">
        <v>129</v>
      </c>
      <c r="Q22" s="11"/>
      <c r="R22" s="11">
        <v>314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 t="s">
        <v>183</v>
      </c>
      <c r="AI22" s="11"/>
      <c r="AJ22" s="11"/>
      <c r="AK22" s="5" t="s">
        <v>117</v>
      </c>
      <c r="AL22" s="11"/>
      <c r="AM22" s="11"/>
      <c r="AN22" s="11"/>
    </row>
    <row r="23" spans="1:40" s="5" customFormat="1" x14ac:dyDescent="0.25">
      <c r="A23" s="5">
        <v>991</v>
      </c>
      <c r="B23" s="5" t="s">
        <v>159</v>
      </c>
      <c r="C23" s="5" t="s">
        <v>301</v>
      </c>
      <c r="D23" s="6">
        <v>41418</v>
      </c>
      <c r="E23" s="6">
        <v>41419</v>
      </c>
      <c r="F23" s="7">
        <v>41418.701388888891</v>
      </c>
      <c r="G23" s="7">
        <v>41419.513888888891</v>
      </c>
      <c r="H23" s="8" t="str">
        <f>CONCATENATE(B23,"_",C23,"_",TEXT(G23,"yyyymmdd"),"_",TEXT(G23,"hhmm"),"_",K23,"_",AK23)</f>
        <v>BR_FN2.BR_20130525_1220_FN_GonadSurvey.20130509</v>
      </c>
      <c r="I23" s="8" t="str">
        <f>CONCATENATE(B23,"_",C23,"_",TEXT(G23,"yyyymmdd"),"_",TEXT(G23,"hhmm"),"_",K23,"_",AK23,"_",O23)</f>
        <v>BR_FN2.BR_20130525_1220_FN_GonadSurvey.20130509_010</v>
      </c>
      <c r="J23" s="8" t="s">
        <v>300</v>
      </c>
      <c r="K23" s="5" t="s">
        <v>53</v>
      </c>
      <c r="L23" s="8" t="s">
        <v>54</v>
      </c>
      <c r="M23" s="11">
        <v>19.5</v>
      </c>
      <c r="N23" s="5" t="s">
        <v>32</v>
      </c>
      <c r="O23" s="9" t="s">
        <v>59</v>
      </c>
      <c r="P23" s="5" t="s">
        <v>129</v>
      </c>
      <c r="Q23" s="11"/>
      <c r="R23" s="11">
        <v>300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 t="s">
        <v>183</v>
      </c>
      <c r="AI23" s="11"/>
      <c r="AJ23" s="11"/>
      <c r="AK23" s="5" t="s">
        <v>117</v>
      </c>
      <c r="AL23" s="11"/>
      <c r="AM23" s="11"/>
      <c r="AN23" s="11"/>
    </row>
    <row r="24" spans="1:40" s="5" customFormat="1" x14ac:dyDescent="0.25">
      <c r="A24" s="5">
        <v>992</v>
      </c>
      <c r="B24" s="5" t="s">
        <v>159</v>
      </c>
      <c r="C24" s="5" t="s">
        <v>301</v>
      </c>
      <c r="D24" s="6">
        <v>41418</v>
      </c>
      <c r="E24" s="6">
        <v>41419</v>
      </c>
      <c r="F24" s="7">
        <v>41418.701388888891</v>
      </c>
      <c r="G24" s="7">
        <v>41419.513888888891</v>
      </c>
      <c r="H24" s="8" t="str">
        <f>CONCATENATE(B24,"_",C24,"_",TEXT(G24,"yyyymmdd"),"_",TEXT(G24,"hhmm"),"_",K24,"_",AK24)</f>
        <v>BR_FN2.BR_20130525_1220_FN_GonadSurvey.20130509</v>
      </c>
      <c r="I24" s="8" t="str">
        <f>CONCATENATE(B24,"_",C24,"_",TEXT(G24,"yyyymmdd"),"_",TEXT(G24,"hhmm"),"_",K24,"_",AK24,"_",O24)</f>
        <v>BR_FN2.BR_20130525_1220_FN_GonadSurvey.20130509_011</v>
      </c>
      <c r="J24" s="8" t="s">
        <v>300</v>
      </c>
      <c r="K24" s="5" t="s">
        <v>53</v>
      </c>
      <c r="L24" s="8" t="s">
        <v>54</v>
      </c>
      <c r="M24" s="11">
        <v>19.5</v>
      </c>
      <c r="N24" s="5" t="s">
        <v>32</v>
      </c>
      <c r="O24" s="9" t="s">
        <v>60</v>
      </c>
      <c r="P24" s="5" t="s">
        <v>129</v>
      </c>
      <c r="Q24" s="11"/>
      <c r="R24" s="11">
        <v>273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 t="s">
        <v>183</v>
      </c>
      <c r="AI24" s="11"/>
      <c r="AJ24" s="11"/>
      <c r="AK24" s="5" t="s">
        <v>117</v>
      </c>
      <c r="AL24" s="11"/>
      <c r="AM24" s="11"/>
      <c r="AN24" s="11"/>
    </row>
    <row r="25" spans="1:40" s="5" customFormat="1" x14ac:dyDescent="0.25">
      <c r="A25" s="5">
        <v>995</v>
      </c>
      <c r="B25" s="5" t="s">
        <v>159</v>
      </c>
      <c r="C25" s="5" t="s">
        <v>301</v>
      </c>
      <c r="D25" s="6">
        <v>41418</v>
      </c>
      <c r="E25" s="6">
        <v>41419</v>
      </c>
      <c r="F25" s="7">
        <v>41418.701388888891</v>
      </c>
      <c r="G25" s="7">
        <v>41419.513888888891</v>
      </c>
      <c r="H25" s="8" t="str">
        <f>CONCATENATE(B25,"_",C25,"_",TEXT(G25,"yyyymmdd"),"_",TEXT(G25,"hhmm"),"_",K25,"_",AK25)</f>
        <v>BR_FN2.BR_20130525_1220_FN_GonadSurvey.20130509</v>
      </c>
      <c r="I25" s="8" t="str">
        <f>CONCATENATE(B25,"_",C25,"_",TEXT(G25,"yyyymmdd"),"_",TEXT(G25,"hhmm"),"_",K25,"_",AK25,"_",O25)</f>
        <v>BR_FN2.BR_20130525_1220_FN_GonadSurvey.20130509_014</v>
      </c>
      <c r="J25" s="8" t="s">
        <v>300</v>
      </c>
      <c r="K25" s="5" t="s">
        <v>53</v>
      </c>
      <c r="L25" s="8" t="s">
        <v>54</v>
      </c>
      <c r="M25" s="11">
        <v>19.5</v>
      </c>
      <c r="N25" s="5" t="s">
        <v>32</v>
      </c>
      <c r="O25" s="9" t="s">
        <v>63</v>
      </c>
      <c r="P25" s="5" t="s">
        <v>129</v>
      </c>
      <c r="Q25" s="11"/>
      <c r="R25" s="11">
        <v>312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 t="s">
        <v>183</v>
      </c>
      <c r="AI25" s="11"/>
      <c r="AJ25" s="11"/>
      <c r="AK25" s="5" t="s">
        <v>117</v>
      </c>
      <c r="AL25" s="11"/>
      <c r="AM25" s="11"/>
      <c r="AN25" s="11"/>
    </row>
    <row r="26" spans="1:40" s="5" customFormat="1" x14ac:dyDescent="0.25">
      <c r="A26" s="5">
        <v>997</v>
      </c>
      <c r="B26" s="5" t="s">
        <v>159</v>
      </c>
      <c r="C26" s="5" t="s">
        <v>301</v>
      </c>
      <c r="D26" s="6">
        <v>41418</v>
      </c>
      <c r="E26" s="6">
        <v>41419</v>
      </c>
      <c r="F26" s="7">
        <v>41418.701388888891</v>
      </c>
      <c r="G26" s="7">
        <v>41419.513888888891</v>
      </c>
      <c r="H26" s="8" t="str">
        <f>CONCATENATE(B26,"_",C26,"_",TEXT(G26,"yyyymmdd"),"_",TEXT(G26,"hhmm"),"_",K26,"_",AK26)</f>
        <v>BR_FN2.BR_20130525_1220_FN_GonadSurvey.20130509</v>
      </c>
      <c r="I26" s="8" t="str">
        <f>CONCATENATE(B26,"_",C26,"_",TEXT(G26,"yyyymmdd"),"_",TEXT(G26,"hhmm"),"_",K26,"_",AK26,"_",O26)</f>
        <v>BR_FN2.BR_20130525_1220_FN_GonadSurvey.20130509_016</v>
      </c>
      <c r="J26" s="8" t="s">
        <v>300</v>
      </c>
      <c r="K26" s="5" t="s">
        <v>53</v>
      </c>
      <c r="L26" s="8" t="s">
        <v>54</v>
      </c>
      <c r="M26" s="11">
        <v>19.5</v>
      </c>
      <c r="N26" s="5" t="s">
        <v>32</v>
      </c>
      <c r="O26" s="9" t="s">
        <v>65</v>
      </c>
      <c r="P26" s="5" t="s">
        <v>129</v>
      </c>
      <c r="Q26" s="11"/>
      <c r="R26" s="11">
        <v>312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 t="s">
        <v>183</v>
      </c>
      <c r="AI26" s="11"/>
      <c r="AJ26" s="11"/>
      <c r="AK26" s="5" t="s">
        <v>117</v>
      </c>
      <c r="AL26" s="11"/>
      <c r="AM26" s="11"/>
      <c r="AN26" s="11"/>
    </row>
    <row r="27" spans="1:40" s="5" customFormat="1" x14ac:dyDescent="0.25">
      <c r="A27" s="5">
        <v>998</v>
      </c>
      <c r="B27" s="5" t="s">
        <v>159</v>
      </c>
      <c r="C27" s="5" t="s">
        <v>301</v>
      </c>
      <c r="D27" s="6">
        <v>41418</v>
      </c>
      <c r="E27" s="6">
        <v>41419</v>
      </c>
      <c r="F27" s="7">
        <v>41418.701388888891</v>
      </c>
      <c r="G27" s="7">
        <v>41419.513888888891</v>
      </c>
      <c r="H27" s="8" t="str">
        <f>CONCATENATE(B27,"_",C27,"_",TEXT(G27,"yyyymmdd"),"_",TEXT(G27,"hhmm"),"_",K27,"_",AK27)</f>
        <v>BR_FN2.BR_20130525_1220_FN_GonadSurvey.20130509</v>
      </c>
      <c r="I27" s="8" t="str">
        <f>CONCATENATE(B27,"_",C27,"_",TEXT(G27,"yyyymmdd"),"_",TEXT(G27,"hhmm"),"_",K27,"_",AK27,"_",O27)</f>
        <v>BR_FN2.BR_20130525_1220_FN_GonadSurvey.20130509_017</v>
      </c>
      <c r="J27" s="8" t="s">
        <v>300</v>
      </c>
      <c r="K27" s="5" t="s">
        <v>53</v>
      </c>
      <c r="L27" s="8" t="s">
        <v>54</v>
      </c>
      <c r="M27" s="11">
        <v>19.5</v>
      </c>
      <c r="N27" s="5" t="s">
        <v>32</v>
      </c>
      <c r="O27" s="9" t="s">
        <v>66</v>
      </c>
      <c r="P27" s="5" t="s">
        <v>129</v>
      </c>
      <c r="Q27" s="11"/>
      <c r="R27" s="11">
        <v>246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 t="s">
        <v>183</v>
      </c>
      <c r="AI27" s="11"/>
      <c r="AJ27" s="11"/>
      <c r="AK27" s="5" t="s">
        <v>117</v>
      </c>
      <c r="AL27" s="11"/>
      <c r="AM27" s="11"/>
      <c r="AN27" s="11"/>
    </row>
    <row r="28" spans="1:40" s="5" customFormat="1" x14ac:dyDescent="0.25">
      <c r="A28" s="5">
        <v>999</v>
      </c>
      <c r="B28" s="5" t="s">
        <v>159</v>
      </c>
      <c r="C28" s="5" t="s">
        <v>301</v>
      </c>
      <c r="D28" s="6">
        <v>41418</v>
      </c>
      <c r="E28" s="6">
        <v>41419</v>
      </c>
      <c r="F28" s="7">
        <v>41418.701388888891</v>
      </c>
      <c r="G28" s="7">
        <v>41419.513888888891</v>
      </c>
      <c r="H28" s="8" t="str">
        <f>CONCATENATE(B28,"_",C28,"_",TEXT(G28,"yyyymmdd"),"_",TEXT(G28,"hhmm"),"_",K28,"_",AK28)</f>
        <v>BR_FN2.BR_20130525_1220_FN_GonadSurvey.20130509</v>
      </c>
      <c r="I28" s="8" t="str">
        <f>CONCATENATE(B28,"_",C28,"_",TEXT(G28,"yyyymmdd"),"_",TEXT(G28,"hhmm"),"_",K28,"_",AK28,"_",O28)</f>
        <v>BR_FN2.BR_20130525_1220_FN_GonadSurvey.20130509_018</v>
      </c>
      <c r="J28" s="8" t="s">
        <v>300</v>
      </c>
      <c r="K28" s="5" t="s">
        <v>53</v>
      </c>
      <c r="L28" s="8" t="s">
        <v>54</v>
      </c>
      <c r="M28" s="11">
        <v>19.5</v>
      </c>
      <c r="N28" s="5" t="s">
        <v>32</v>
      </c>
      <c r="O28" s="9" t="s">
        <v>67</v>
      </c>
      <c r="P28" s="5" t="s">
        <v>129</v>
      </c>
      <c r="Q28" s="11"/>
      <c r="R28" s="11">
        <v>302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 t="s">
        <v>183</v>
      </c>
      <c r="AI28" s="11"/>
      <c r="AJ28" s="11"/>
      <c r="AK28" s="5" t="s">
        <v>117</v>
      </c>
      <c r="AL28" s="11"/>
      <c r="AM28" s="11"/>
      <c r="AN28" s="11"/>
    </row>
    <row r="29" spans="1:40" s="5" customFormat="1" x14ac:dyDescent="0.25">
      <c r="A29" s="5">
        <v>1000</v>
      </c>
      <c r="B29" s="5" t="s">
        <v>159</v>
      </c>
      <c r="C29" s="5" t="s">
        <v>301</v>
      </c>
      <c r="D29" s="6">
        <v>41418</v>
      </c>
      <c r="E29" s="6">
        <v>41419</v>
      </c>
      <c r="F29" s="7">
        <v>41418.701388888891</v>
      </c>
      <c r="G29" s="7">
        <v>41419.513888888891</v>
      </c>
      <c r="H29" s="8" t="str">
        <f>CONCATENATE(B29,"_",C29,"_",TEXT(G29,"yyyymmdd"),"_",TEXT(G29,"hhmm"),"_",K29,"_",AK29)</f>
        <v>BR_FN2.BR_20130525_1220_FN_GonadSurvey.20130509</v>
      </c>
      <c r="I29" s="8" t="str">
        <f>CONCATENATE(B29,"_",C29,"_",TEXT(G29,"yyyymmdd"),"_",TEXT(G29,"hhmm"),"_",K29,"_",AK29,"_",O29)</f>
        <v>BR_FN2.BR_20130525_1220_FN_GonadSurvey.20130509_019</v>
      </c>
      <c r="J29" s="8" t="s">
        <v>300</v>
      </c>
      <c r="K29" s="5" t="s">
        <v>53</v>
      </c>
      <c r="L29" s="8" t="s">
        <v>54</v>
      </c>
      <c r="M29" s="11">
        <v>19.5</v>
      </c>
      <c r="N29" s="5" t="s">
        <v>32</v>
      </c>
      <c r="O29" s="9" t="s">
        <v>68</v>
      </c>
      <c r="P29" s="5" t="s">
        <v>129</v>
      </c>
      <c r="Q29" s="11"/>
      <c r="R29" s="11">
        <v>236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 t="s">
        <v>183</v>
      </c>
      <c r="AI29" s="11"/>
      <c r="AJ29" s="11"/>
      <c r="AK29" s="5" t="s">
        <v>117</v>
      </c>
      <c r="AL29" s="11"/>
      <c r="AM29" s="11"/>
      <c r="AN29" s="11"/>
    </row>
    <row r="30" spans="1:40" x14ac:dyDescent="0.25">
      <c r="A30" s="5">
        <v>1001</v>
      </c>
      <c r="B30" s="5" t="s">
        <v>159</v>
      </c>
      <c r="C30" s="5" t="s">
        <v>301</v>
      </c>
      <c r="D30" s="6">
        <v>41418</v>
      </c>
      <c r="E30" s="6">
        <v>41419</v>
      </c>
      <c r="F30" s="7">
        <v>41418.701388888891</v>
      </c>
      <c r="G30" s="7">
        <v>41419.513888888891</v>
      </c>
      <c r="H30" s="8" t="str">
        <f>CONCATENATE(B30,"_",C30,"_",TEXT(G30,"yyyymmdd"),"_",TEXT(G30,"hhmm"),"_",K30,"_",AK30)</f>
        <v>BR_FN2.BR_20130525_1220_FN_GonadSurvey.20130509</v>
      </c>
      <c r="I30" s="8" t="str">
        <f>CONCATENATE(B30,"_",C30,"_",TEXT(G30,"yyyymmdd"),"_",TEXT(G30,"hhmm"),"_",K30,"_",AK30,"_",O30)</f>
        <v>BR_FN2.BR_20130525_1220_FN_GonadSurvey.20130509_020</v>
      </c>
      <c r="J30" s="8" t="s">
        <v>300</v>
      </c>
      <c r="K30" s="5" t="s">
        <v>53</v>
      </c>
      <c r="L30" s="8" t="s">
        <v>54</v>
      </c>
      <c r="M30" s="11">
        <v>19.5</v>
      </c>
      <c r="N30" s="5" t="s">
        <v>32</v>
      </c>
      <c r="O30" s="9" t="s">
        <v>69</v>
      </c>
      <c r="P30" s="5" t="s">
        <v>129</v>
      </c>
      <c r="Q30" s="11"/>
      <c r="R30" s="11">
        <v>314</v>
      </c>
      <c r="S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 t="s">
        <v>183</v>
      </c>
      <c r="AJ30" s="11"/>
      <c r="AK30" s="5" t="s">
        <v>117</v>
      </c>
    </row>
    <row r="31" spans="1:40" x14ac:dyDescent="0.25">
      <c r="A31" s="5">
        <v>1003</v>
      </c>
      <c r="B31" s="5" t="s">
        <v>159</v>
      </c>
      <c r="C31" s="5" t="s">
        <v>301</v>
      </c>
      <c r="D31" s="6">
        <v>41418</v>
      </c>
      <c r="E31" s="6">
        <v>41419</v>
      </c>
      <c r="F31" s="7">
        <v>41418.701388888891</v>
      </c>
      <c r="G31" s="7">
        <v>41419.513888888891</v>
      </c>
      <c r="H31" s="8" t="str">
        <f>CONCATENATE(B31,"_",C31,"_",TEXT(G31,"yyyymmdd"),"_",TEXT(G31,"hhmm"),"_",K31,"_",AK31)</f>
        <v>BR_FN2.BR_20130525_1220_FN_GonadSurvey.20130509</v>
      </c>
      <c r="I31" s="8" t="str">
        <f>CONCATENATE(B31,"_",C31,"_",TEXT(G31,"yyyymmdd"),"_",TEXT(G31,"hhmm"),"_",K31,"_",AK31,"_",O31)</f>
        <v>BR_FN2.BR_20130525_1220_FN_GonadSurvey.20130509_022</v>
      </c>
      <c r="J31" s="8" t="s">
        <v>300</v>
      </c>
      <c r="K31" s="5" t="s">
        <v>53</v>
      </c>
      <c r="L31" s="8" t="s">
        <v>54</v>
      </c>
      <c r="M31" s="11">
        <v>19.5</v>
      </c>
      <c r="N31" s="5" t="s">
        <v>32</v>
      </c>
      <c r="O31" s="9" t="s">
        <v>71</v>
      </c>
      <c r="P31" s="5" t="s">
        <v>129</v>
      </c>
      <c r="Q31" s="11"/>
      <c r="R31">
        <v>321</v>
      </c>
      <c r="AH31" s="11" t="s">
        <v>183</v>
      </c>
      <c r="AK31" s="5" t="s">
        <v>117</v>
      </c>
    </row>
    <row r="32" spans="1:40" x14ac:dyDescent="0.25">
      <c r="A32" s="5">
        <v>1004</v>
      </c>
      <c r="B32" s="5" t="s">
        <v>159</v>
      </c>
      <c r="C32" s="5" t="s">
        <v>301</v>
      </c>
      <c r="D32" s="6">
        <v>41418</v>
      </c>
      <c r="E32" s="6">
        <v>41419</v>
      </c>
      <c r="F32" s="7">
        <v>41418.701388888891</v>
      </c>
      <c r="G32" s="7">
        <v>41419.513888888891</v>
      </c>
      <c r="H32" s="8" t="str">
        <f>CONCATENATE(B32,"_",C32,"_",TEXT(G32,"yyyymmdd"),"_",TEXT(G32,"hhmm"),"_",K32,"_",AK32)</f>
        <v>BR_FN2.BR_20130525_1220_FN_GonadSurvey.20130509</v>
      </c>
      <c r="I32" s="8" t="str">
        <f>CONCATENATE(B32,"_",C32,"_",TEXT(G32,"yyyymmdd"),"_",TEXT(G32,"hhmm"),"_",K32,"_",AK32,"_",O32)</f>
        <v>BR_FN2.BR_20130525_1220_FN_GonadSurvey.20130509_023</v>
      </c>
      <c r="J32" s="8" t="s">
        <v>300</v>
      </c>
      <c r="K32" s="5" t="s">
        <v>53</v>
      </c>
      <c r="L32" s="8" t="s">
        <v>54</v>
      </c>
      <c r="M32" s="11">
        <v>19.5</v>
      </c>
      <c r="N32" s="5" t="s">
        <v>32</v>
      </c>
      <c r="O32" s="9" t="s">
        <v>72</v>
      </c>
      <c r="P32" s="5" t="s">
        <v>129</v>
      </c>
      <c r="Q32" s="11"/>
      <c r="R32">
        <v>234</v>
      </c>
      <c r="AH32" s="11" t="s">
        <v>183</v>
      </c>
      <c r="AK32" s="5" t="s">
        <v>117</v>
      </c>
    </row>
    <row r="33" spans="1:40" x14ac:dyDescent="0.25">
      <c r="A33" s="5">
        <v>1007</v>
      </c>
      <c r="B33" s="5" t="s">
        <v>159</v>
      </c>
      <c r="C33" s="5" t="s">
        <v>301</v>
      </c>
      <c r="D33" s="6">
        <v>41418</v>
      </c>
      <c r="E33" s="6">
        <v>41419</v>
      </c>
      <c r="F33" s="7">
        <v>41418.701388888891</v>
      </c>
      <c r="G33" s="7">
        <v>41419.513888888891</v>
      </c>
      <c r="H33" s="8" t="str">
        <f>CONCATENATE(B33,"_",C33,"_",TEXT(G33,"yyyymmdd"),"_",TEXT(G33,"hhmm"),"_",K33,"_",AK33)</f>
        <v>BR_FN2.BR_20130525_1220_FN_GonadSurvey.20130509</v>
      </c>
      <c r="I33" s="8" t="str">
        <f>CONCATENATE(B33,"_",C33,"_",TEXT(G33,"yyyymmdd"),"_",TEXT(G33,"hhmm"),"_",K33,"_",AK33,"_",O33)</f>
        <v>BR_FN2.BR_20130525_1220_FN_GonadSurvey.20130509_026</v>
      </c>
      <c r="J33" s="8" t="s">
        <v>300</v>
      </c>
      <c r="K33" s="5" t="s">
        <v>53</v>
      </c>
      <c r="L33" s="8" t="s">
        <v>54</v>
      </c>
      <c r="M33" s="11">
        <v>19.5</v>
      </c>
      <c r="N33" s="5" t="s">
        <v>32</v>
      </c>
      <c r="O33" s="9" t="s">
        <v>75</v>
      </c>
      <c r="P33" s="5" t="s">
        <v>129</v>
      </c>
      <c r="Q33" s="11"/>
      <c r="R33">
        <v>327</v>
      </c>
      <c r="AH33" s="11" t="s">
        <v>183</v>
      </c>
      <c r="AK33" s="5" t="s">
        <v>117</v>
      </c>
    </row>
    <row r="34" spans="1:40" x14ac:dyDescent="0.25">
      <c r="A34" s="5">
        <v>1008</v>
      </c>
      <c r="B34" s="5" t="s">
        <v>159</v>
      </c>
      <c r="C34" s="5" t="s">
        <v>301</v>
      </c>
      <c r="D34" s="6">
        <v>41418</v>
      </c>
      <c r="E34" s="6">
        <v>41419</v>
      </c>
      <c r="F34" s="7">
        <v>41418.701388888891</v>
      </c>
      <c r="G34" s="7">
        <v>41419.513888888891</v>
      </c>
      <c r="H34" s="8" t="str">
        <f>CONCATENATE(B34,"_",C34,"_",TEXT(G34,"yyyymmdd"),"_",TEXT(G34,"hhmm"),"_",K34,"_",AK34)</f>
        <v>BR_FN2.BR_20130525_1220_FN_GonadSurvey.20130509</v>
      </c>
      <c r="I34" s="8" t="str">
        <f>CONCATENATE(B34,"_",C34,"_",TEXT(G34,"yyyymmdd"),"_",TEXT(G34,"hhmm"),"_",K34,"_",AK34,"_",O34)</f>
        <v>BR_FN2.BR_20130525_1220_FN_GonadSurvey.20130509_027</v>
      </c>
      <c r="J34" s="8" t="s">
        <v>300</v>
      </c>
      <c r="K34" s="5" t="s">
        <v>53</v>
      </c>
      <c r="L34" s="8" t="s">
        <v>54</v>
      </c>
      <c r="M34" s="11">
        <v>19.5</v>
      </c>
      <c r="N34" s="5" t="s">
        <v>32</v>
      </c>
      <c r="O34" s="9" t="s">
        <v>79</v>
      </c>
      <c r="P34" s="5" t="s">
        <v>129</v>
      </c>
      <c r="Q34" s="11"/>
      <c r="R34">
        <v>223</v>
      </c>
      <c r="AH34" s="11" t="s">
        <v>183</v>
      </c>
      <c r="AK34" s="5" t="s">
        <v>117</v>
      </c>
    </row>
    <row r="35" spans="1:40" x14ac:dyDescent="0.25">
      <c r="A35" s="5">
        <v>1011</v>
      </c>
      <c r="B35" s="5" t="s">
        <v>159</v>
      </c>
      <c r="C35" s="5" t="s">
        <v>301</v>
      </c>
      <c r="D35" s="6">
        <v>41418</v>
      </c>
      <c r="E35" s="6">
        <v>41419</v>
      </c>
      <c r="F35" s="7">
        <v>41418.701388888891</v>
      </c>
      <c r="G35" s="7">
        <v>41419.513888888891</v>
      </c>
      <c r="H35" s="8" t="str">
        <f>CONCATENATE(B35,"_",C35,"_",TEXT(G35,"yyyymmdd"),"_",TEXT(G35,"hhmm"),"_",K35,"_",AK35)</f>
        <v>BR_FN2.BR_20130525_1220_FN_GonadSurvey.20130509</v>
      </c>
      <c r="I35" s="8" t="str">
        <f>CONCATENATE(B35,"_",C35,"_",TEXT(G35,"yyyymmdd"),"_",TEXT(G35,"hhmm"),"_",K35,"_",AK35,"_",O35)</f>
        <v>BR_FN2.BR_20130525_1220_FN_GonadSurvey.20130509_030</v>
      </c>
      <c r="J35" s="8" t="s">
        <v>300</v>
      </c>
      <c r="K35" s="5" t="s">
        <v>53</v>
      </c>
      <c r="L35" s="8" t="s">
        <v>54</v>
      </c>
      <c r="M35" s="11">
        <v>19.5</v>
      </c>
      <c r="N35" s="5" t="s">
        <v>32</v>
      </c>
      <c r="O35" s="9" t="s">
        <v>85</v>
      </c>
      <c r="P35" s="5" t="s">
        <v>129</v>
      </c>
      <c r="Q35" s="11"/>
      <c r="R35">
        <v>335</v>
      </c>
      <c r="AH35" s="11" t="s">
        <v>183</v>
      </c>
      <c r="AK35" s="5" t="s">
        <v>117</v>
      </c>
    </row>
    <row r="36" spans="1:40" x14ac:dyDescent="0.25">
      <c r="A36" s="5">
        <v>1012</v>
      </c>
      <c r="B36" s="5" t="s">
        <v>159</v>
      </c>
      <c r="C36" s="5" t="s">
        <v>301</v>
      </c>
      <c r="D36" s="6">
        <v>41418</v>
      </c>
      <c r="E36" s="6">
        <v>41419</v>
      </c>
      <c r="F36" s="7">
        <v>41418.701388888891</v>
      </c>
      <c r="G36" s="7">
        <v>41419.513888888891</v>
      </c>
      <c r="H36" s="8" t="str">
        <f>CONCATENATE(B36,"_",C36,"_",TEXT(G36,"yyyymmdd"),"_",TEXT(G36,"hhmm"),"_",K36,"_",AK36)</f>
        <v>BR_FN2.BR_20130525_1220_FN_GonadSurvey.20130509</v>
      </c>
      <c r="I36" s="8" t="str">
        <f>CONCATENATE(B36,"_",C36,"_",TEXT(G36,"yyyymmdd"),"_",TEXT(G36,"hhmm"),"_",K36,"_",AK36,"_",O36)</f>
        <v>BR_FN2.BR_20130525_1220_FN_GonadSurvey.20130509_031</v>
      </c>
      <c r="J36" s="8" t="s">
        <v>300</v>
      </c>
      <c r="K36" s="5" t="s">
        <v>53</v>
      </c>
      <c r="L36" s="8" t="s">
        <v>54</v>
      </c>
      <c r="M36" s="11">
        <v>19.5</v>
      </c>
      <c r="N36" s="5" t="s">
        <v>32</v>
      </c>
      <c r="O36" s="9" t="s">
        <v>86</v>
      </c>
      <c r="P36" s="5" t="s">
        <v>129</v>
      </c>
      <c r="Q36" s="11"/>
      <c r="R36">
        <v>290</v>
      </c>
      <c r="AH36" s="11" t="s">
        <v>183</v>
      </c>
      <c r="AK36" s="5" t="s">
        <v>117</v>
      </c>
    </row>
    <row r="37" spans="1:40" x14ac:dyDescent="0.25">
      <c r="A37" s="5">
        <v>1013</v>
      </c>
      <c r="B37" s="5" t="s">
        <v>159</v>
      </c>
      <c r="C37" s="5" t="s">
        <v>301</v>
      </c>
      <c r="D37" s="6">
        <v>41418</v>
      </c>
      <c r="E37" s="6">
        <v>41419</v>
      </c>
      <c r="F37" s="7">
        <v>41418.701388888891</v>
      </c>
      <c r="G37" s="7">
        <v>41419.513888888891</v>
      </c>
      <c r="H37" s="8" t="str">
        <f>CONCATENATE(B37,"_",C37,"_",TEXT(G37,"yyyymmdd"),"_",TEXT(G37,"hhmm"),"_",K37,"_",AK37)</f>
        <v>BR_FN2.BR_20130525_1220_FN_GonadSurvey.20130509</v>
      </c>
      <c r="I37" s="8" t="str">
        <f>CONCATENATE(B37,"_",C37,"_",TEXT(G37,"yyyymmdd"),"_",TEXT(G37,"hhmm"),"_",K37,"_",AK37,"_",O37)</f>
        <v>BR_FN2.BR_20130525_1220_FN_GonadSurvey.20130509_032</v>
      </c>
      <c r="J37" s="8" t="s">
        <v>300</v>
      </c>
      <c r="K37" s="5" t="s">
        <v>53</v>
      </c>
      <c r="L37" s="8" t="s">
        <v>54</v>
      </c>
      <c r="M37" s="11">
        <v>19.5</v>
      </c>
      <c r="N37" s="5" t="s">
        <v>32</v>
      </c>
      <c r="O37" s="9" t="s">
        <v>87</v>
      </c>
      <c r="P37" s="5" t="s">
        <v>129</v>
      </c>
      <c r="Q37" s="11"/>
      <c r="R37" s="11">
        <v>306</v>
      </c>
      <c r="S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 t="s">
        <v>183</v>
      </c>
      <c r="AJ37" s="11"/>
      <c r="AK37" s="5" t="s">
        <v>117</v>
      </c>
    </row>
    <row r="38" spans="1:40" x14ac:dyDescent="0.25">
      <c r="A38" s="5">
        <v>1016</v>
      </c>
      <c r="B38" s="5" t="s">
        <v>159</v>
      </c>
      <c r="C38" s="5" t="s">
        <v>301</v>
      </c>
      <c r="D38" s="6">
        <v>41418</v>
      </c>
      <c r="E38" s="6">
        <v>41419</v>
      </c>
      <c r="F38" s="7">
        <v>41418.701388888891</v>
      </c>
      <c r="G38" s="7">
        <v>41419.513888888891</v>
      </c>
      <c r="H38" s="8" t="str">
        <f>CONCATENATE(B38,"_",C38,"_",TEXT(G38,"yyyymmdd"),"_",TEXT(G38,"hhmm"),"_",K38,"_",AK38)</f>
        <v>BR_FN2.BR_20130525_1220_FN_GonadSurvey.20130509</v>
      </c>
      <c r="I38" s="8" t="str">
        <f>CONCATENATE(B38,"_",C38,"_",TEXT(G38,"yyyymmdd"),"_",TEXT(G38,"hhmm"),"_",K38,"_",AK38,"_",O38)</f>
        <v>BR_FN2.BR_20130525_1220_FN_GonadSurvey.20130509_035</v>
      </c>
      <c r="J38" s="8" t="s">
        <v>300</v>
      </c>
      <c r="K38" s="5" t="s">
        <v>53</v>
      </c>
      <c r="L38" s="8" t="s">
        <v>54</v>
      </c>
      <c r="M38" s="11">
        <v>19.5</v>
      </c>
      <c r="N38" s="5" t="s">
        <v>32</v>
      </c>
      <c r="O38" s="9" t="s">
        <v>90</v>
      </c>
      <c r="P38" s="5" t="s">
        <v>129</v>
      </c>
      <c r="Q38" s="11"/>
      <c r="R38" s="11">
        <v>276</v>
      </c>
      <c r="S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 t="s">
        <v>183</v>
      </c>
      <c r="AJ38" s="11"/>
      <c r="AK38" s="5" t="s">
        <v>117</v>
      </c>
    </row>
    <row r="39" spans="1:40" x14ac:dyDescent="0.25">
      <c r="A39" s="5">
        <v>1017</v>
      </c>
      <c r="B39" s="5" t="s">
        <v>159</v>
      </c>
      <c r="C39" s="5" t="s">
        <v>301</v>
      </c>
      <c r="D39" s="6">
        <v>41418</v>
      </c>
      <c r="E39" s="6">
        <v>41419</v>
      </c>
      <c r="F39" s="7">
        <v>41418.701388888891</v>
      </c>
      <c r="G39" s="7">
        <v>41419.513888888891</v>
      </c>
      <c r="H39" s="8" t="str">
        <f>CONCATENATE(B39,"_",C39,"_",TEXT(G39,"yyyymmdd"),"_",TEXT(G39,"hhmm"),"_",K39,"_",AK39)</f>
        <v>BR_FN2.BR_20130525_1220_FN_GonadSurvey.20130509</v>
      </c>
      <c r="I39" s="8" t="str">
        <f>CONCATENATE(B39,"_",C39,"_",TEXT(G39,"yyyymmdd"),"_",TEXT(G39,"hhmm"),"_",K39,"_",AK39,"_",O39)</f>
        <v>BR_FN2.BR_20130525_1220_FN_GonadSurvey.20130509_036</v>
      </c>
      <c r="J39" s="8" t="s">
        <v>300</v>
      </c>
      <c r="K39" s="5" t="s">
        <v>53</v>
      </c>
      <c r="L39" s="8" t="s">
        <v>54</v>
      </c>
      <c r="M39" s="11">
        <v>19.5</v>
      </c>
      <c r="N39" s="5" t="s">
        <v>32</v>
      </c>
      <c r="O39" s="9" t="s">
        <v>91</v>
      </c>
      <c r="P39" s="5" t="s">
        <v>129</v>
      </c>
      <c r="Q39" s="11"/>
      <c r="R39">
        <v>327</v>
      </c>
      <c r="AH39" s="11" t="s">
        <v>183</v>
      </c>
      <c r="AK39" s="5" t="s">
        <v>117</v>
      </c>
    </row>
    <row r="40" spans="1:40" x14ac:dyDescent="0.25">
      <c r="A40" s="5">
        <v>1019</v>
      </c>
      <c r="B40" s="5" t="s">
        <v>159</v>
      </c>
      <c r="C40" s="5" t="s">
        <v>301</v>
      </c>
      <c r="D40" s="6">
        <v>41418</v>
      </c>
      <c r="E40" s="6">
        <v>41419</v>
      </c>
      <c r="F40" s="7">
        <v>41418.701388888891</v>
      </c>
      <c r="G40" s="7">
        <v>41419.513888888891</v>
      </c>
      <c r="H40" s="8" t="str">
        <f>CONCATENATE(B40,"_",C40,"_",TEXT(G40,"yyyymmdd"),"_",TEXT(G40,"hhmm"),"_",K40,"_",AK40)</f>
        <v>BR_FN2.BR_20130525_1220_FN_GonadSurvey.20130509</v>
      </c>
      <c r="I40" s="8" t="str">
        <f>CONCATENATE(B40,"_",C40,"_",TEXT(G40,"yyyymmdd"),"_",TEXT(G40,"hhmm"),"_",K40,"_",AK40,"_",O40)</f>
        <v>BR_FN2.BR_20130525_1220_FN_GonadSurvey.20130509_038</v>
      </c>
      <c r="J40" s="8" t="s">
        <v>300</v>
      </c>
      <c r="K40" s="5" t="s">
        <v>53</v>
      </c>
      <c r="L40" s="8" t="s">
        <v>54</v>
      </c>
      <c r="M40" s="11">
        <v>19.5</v>
      </c>
      <c r="N40" s="5" t="s">
        <v>32</v>
      </c>
      <c r="O40" s="9" t="s">
        <v>93</v>
      </c>
      <c r="P40" s="5" t="s">
        <v>129</v>
      </c>
      <c r="Q40" s="11"/>
      <c r="R40">
        <v>278</v>
      </c>
      <c r="AH40" s="11" t="s">
        <v>183</v>
      </c>
      <c r="AK40" s="5" t="s">
        <v>117</v>
      </c>
    </row>
    <row r="41" spans="1:40" x14ac:dyDescent="0.25">
      <c r="A41" s="5">
        <v>1031</v>
      </c>
      <c r="B41" s="5" t="s">
        <v>50</v>
      </c>
      <c r="C41" s="5" t="s">
        <v>303</v>
      </c>
      <c r="D41" s="6">
        <v>41418</v>
      </c>
      <c r="E41" s="6">
        <v>41419</v>
      </c>
      <c r="F41" s="7">
        <v>41418.6875</v>
      </c>
      <c r="G41" s="7">
        <v>41419.5</v>
      </c>
      <c r="H41" s="8" t="str">
        <f>CONCATENATE(B41,"_",C41,"_",TEXT(G41,"yyyymmdd"),"_",TEXT(G41,"hhmm"),"_",K41,"_",AK41)</f>
        <v>TF_FN1.TF_20130525_1200_FN_GonadSurvey.20130509</v>
      </c>
      <c r="I41" s="8" t="str">
        <f>CONCATENATE(B41,"_",C41,"_",TEXT(G41,"yyyymmdd"),"_",TEXT(G41,"hhmm"),"_",K41,"_",AK41,"_",O41)</f>
        <v>TF_FN1.TF_20130525_1200_FN_GonadSurvey.20130509_006</v>
      </c>
      <c r="J41" s="8" t="s">
        <v>304</v>
      </c>
      <c r="K41" s="5" t="s">
        <v>53</v>
      </c>
      <c r="L41" s="8" t="s">
        <v>54</v>
      </c>
      <c r="M41" s="11">
        <v>19.5</v>
      </c>
      <c r="N41" s="5" t="s">
        <v>32</v>
      </c>
      <c r="O41" s="9" t="s">
        <v>55</v>
      </c>
      <c r="P41" s="5" t="s">
        <v>129</v>
      </c>
      <c r="Q41" s="11"/>
      <c r="R41">
        <v>165</v>
      </c>
      <c r="AH41" s="11" t="s">
        <v>183</v>
      </c>
      <c r="AK41" s="5" t="s">
        <v>117</v>
      </c>
    </row>
    <row r="42" spans="1:40" x14ac:dyDescent="0.25">
      <c r="A42" s="5">
        <v>1198</v>
      </c>
      <c r="B42" s="5" t="s">
        <v>50</v>
      </c>
      <c r="C42" s="5" t="s">
        <v>309</v>
      </c>
      <c r="D42" s="6">
        <v>41418</v>
      </c>
      <c r="E42" s="6">
        <v>41419</v>
      </c>
      <c r="F42" s="7">
        <v>41418.6875</v>
      </c>
      <c r="G42" s="7">
        <v>41419.479166666664</v>
      </c>
      <c r="H42" s="8" t="str">
        <f>CONCATENATE(B42,"_",C42,"_",TEXT(G42,"yyyymmdd"),"_",TEXT(G42,"hhmm"),"_",K42,"_",AK42)</f>
        <v>TF_FN3.TF_20130525_1130_FN_GonadSurvey.20130509</v>
      </c>
      <c r="I42" s="8" t="str">
        <f>CONCATENATE(B42,"_",C42,"_",TEXT(G42,"yyyymmdd"),"_",TEXT(G42,"hhmm"),"_",K42,"_",AK42,"_",O42)</f>
        <v>TF_FN3.TF_20130525_1130_FN_GonadSurvey.20130509_002</v>
      </c>
      <c r="J42" s="8" t="s">
        <v>304</v>
      </c>
      <c r="K42" s="5" t="s">
        <v>53</v>
      </c>
      <c r="L42" s="8" t="s">
        <v>54</v>
      </c>
      <c r="M42" s="11">
        <v>19</v>
      </c>
      <c r="N42" s="5" t="s">
        <v>32</v>
      </c>
      <c r="O42" s="9" t="s">
        <v>24</v>
      </c>
      <c r="P42" s="5" t="s">
        <v>129</v>
      </c>
      <c r="Q42" s="11"/>
      <c r="R42" s="11">
        <v>155</v>
      </c>
      <c r="S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 t="s">
        <v>183</v>
      </c>
      <c r="AJ42" s="11"/>
      <c r="AK42" s="5" t="s">
        <v>117</v>
      </c>
    </row>
    <row r="43" spans="1:40" x14ac:dyDescent="0.25">
      <c r="A43" s="5">
        <v>1340</v>
      </c>
      <c r="B43" s="5" t="s">
        <v>136</v>
      </c>
      <c r="C43" s="5" t="s">
        <v>196</v>
      </c>
      <c r="D43" s="6">
        <v>41423</v>
      </c>
      <c r="E43" s="6">
        <v>41424</v>
      </c>
      <c r="F43" s="7">
        <v>41423.770833333336</v>
      </c>
      <c r="G43" s="7">
        <v>41424.458333333336</v>
      </c>
      <c r="H43" s="8" t="str">
        <f>CONCATENATE(B43,"_",C43,"_",TEXT(G43,"yyyymmdd"),"_",TEXT(G43,"hhmm"),"_",K43,"_",AK43)</f>
        <v>HE_FN1.HE_20130530_1100_FN_GonadSurvey.20130509</v>
      </c>
      <c r="I43" s="8" t="str">
        <f>CONCATENATE(B43,"_",C43,"_",TEXT(G43,"yyyymmdd"),"_",TEXT(G43,"hhmm"),"_",K43,"_",AK43,"_",O43)</f>
        <v>HE_FN1.HE_20130530_1100_FN_GonadSurvey.20130509_001</v>
      </c>
      <c r="J43" s="8" t="s">
        <v>179</v>
      </c>
      <c r="K43" s="5" t="s">
        <v>53</v>
      </c>
      <c r="L43" s="8" t="s">
        <v>54</v>
      </c>
      <c r="M43" s="11">
        <v>16.5</v>
      </c>
      <c r="N43" s="8" t="s">
        <v>32</v>
      </c>
      <c r="O43" s="9" t="s">
        <v>21</v>
      </c>
      <c r="P43" s="11" t="s">
        <v>129</v>
      </c>
      <c r="Q43" s="11"/>
      <c r="R43" s="11">
        <v>89</v>
      </c>
      <c r="S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 t="s">
        <v>183</v>
      </c>
      <c r="AJ43" s="11"/>
      <c r="AK43" s="5" t="s">
        <v>117</v>
      </c>
      <c r="AN43" t="s">
        <v>331</v>
      </c>
    </row>
    <row r="44" spans="1:40" x14ac:dyDescent="0.25">
      <c r="A44" s="5">
        <v>1347</v>
      </c>
      <c r="B44" s="5" t="s">
        <v>136</v>
      </c>
      <c r="C44" s="5" t="s">
        <v>196</v>
      </c>
      <c r="D44" s="6">
        <v>41423</v>
      </c>
      <c r="E44" s="6">
        <v>41424</v>
      </c>
      <c r="F44" s="7">
        <v>41423.770833333336</v>
      </c>
      <c r="G44" s="7">
        <v>41424.458333333336</v>
      </c>
      <c r="H44" s="8" t="str">
        <f>CONCATENATE(B44,"_",C44,"_",TEXT(G44,"yyyymmdd"),"_",TEXT(G44,"hhmm"),"_",K44,"_",AK44)</f>
        <v>HE_FN1.HE_20130530_1100_FN_GonadSurvey.20130509</v>
      </c>
      <c r="I44" s="8" t="str">
        <f>CONCATENATE(B44,"_",C44,"_",TEXT(G44,"yyyymmdd"),"_",TEXT(G44,"hhmm"),"_",K44,"_",AK44,"_",O44)</f>
        <v>HE_FN1.HE_20130530_1100_FN_GonadSurvey.20130509_008</v>
      </c>
      <c r="J44" s="8" t="s">
        <v>179</v>
      </c>
      <c r="K44" s="5" t="s">
        <v>53</v>
      </c>
      <c r="L44" s="8" t="s">
        <v>54</v>
      </c>
      <c r="M44" s="11">
        <v>16.5</v>
      </c>
      <c r="N44" s="8" t="s">
        <v>32</v>
      </c>
      <c r="O44" s="9" t="s">
        <v>57</v>
      </c>
      <c r="P44" s="11" t="s">
        <v>129</v>
      </c>
      <c r="Q44" s="11"/>
      <c r="R44" s="11">
        <v>228</v>
      </c>
      <c r="S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 t="s">
        <v>183</v>
      </c>
      <c r="AJ44" s="11"/>
      <c r="AK44" s="5" t="s">
        <v>117</v>
      </c>
      <c r="AN44" t="s">
        <v>331</v>
      </c>
    </row>
    <row r="45" spans="1:40" x14ac:dyDescent="0.25">
      <c r="A45" s="5">
        <v>1349</v>
      </c>
      <c r="B45" s="5" t="s">
        <v>136</v>
      </c>
      <c r="C45" s="5" t="s">
        <v>196</v>
      </c>
      <c r="D45" s="6">
        <v>41423</v>
      </c>
      <c r="E45" s="6">
        <v>41424</v>
      </c>
      <c r="F45" s="7">
        <v>41423.770833333336</v>
      </c>
      <c r="G45" s="7">
        <v>41424.458333333336</v>
      </c>
      <c r="H45" s="8" t="str">
        <f>CONCATENATE(B45,"_",C45,"_",TEXT(G45,"yyyymmdd"),"_",TEXT(G45,"hhmm"),"_",K45,"_",AK45)</f>
        <v>HE_FN1.HE_20130530_1100_FN_GonadSurvey.20130509</v>
      </c>
      <c r="I45" s="8" t="str">
        <f>CONCATENATE(B45,"_",C45,"_",TEXT(G45,"yyyymmdd"),"_",TEXT(G45,"hhmm"),"_",K45,"_",AK45,"_",O45)</f>
        <v>HE_FN1.HE_20130530_1100_FN_GonadSurvey.20130509_010</v>
      </c>
      <c r="J45" s="8" t="s">
        <v>179</v>
      </c>
      <c r="K45" s="5" t="s">
        <v>53</v>
      </c>
      <c r="L45" s="8" t="s">
        <v>54</v>
      </c>
      <c r="M45" s="11">
        <v>16.5</v>
      </c>
      <c r="N45" s="8" t="s">
        <v>32</v>
      </c>
      <c r="O45" s="9" t="s">
        <v>59</v>
      </c>
      <c r="P45" s="11" t="s">
        <v>129</v>
      </c>
      <c r="Q45" s="11"/>
      <c r="R45" s="11">
        <v>91</v>
      </c>
      <c r="S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 t="s">
        <v>183</v>
      </c>
      <c r="AJ45" s="11"/>
      <c r="AK45" s="5" t="s">
        <v>117</v>
      </c>
      <c r="AN45" t="s">
        <v>331</v>
      </c>
    </row>
    <row r="46" spans="1:40" x14ac:dyDescent="0.25">
      <c r="A46" s="5">
        <v>1350</v>
      </c>
      <c r="B46" s="5" t="s">
        <v>136</v>
      </c>
      <c r="C46" s="5" t="s">
        <v>196</v>
      </c>
      <c r="D46" s="6">
        <v>41423</v>
      </c>
      <c r="E46" s="6">
        <v>41424</v>
      </c>
      <c r="F46" s="7">
        <v>41423.770833333336</v>
      </c>
      <c r="G46" s="7">
        <v>41424.458333333336</v>
      </c>
      <c r="H46" s="8" t="str">
        <f>CONCATENATE(B46,"_",C46,"_",TEXT(G46,"yyyymmdd"),"_",TEXT(G46,"hhmm"),"_",K46,"_",AK46)</f>
        <v>HE_FN1.HE_20130530_1100_FN_GonadSurvey.20130509</v>
      </c>
      <c r="I46" s="8" t="str">
        <f>CONCATENATE(B46,"_",C46,"_",TEXT(G46,"yyyymmdd"),"_",TEXT(G46,"hhmm"),"_",K46,"_",AK46,"_",O46)</f>
        <v>HE_FN1.HE_20130530_1100_FN_GonadSurvey.20130509_011</v>
      </c>
      <c r="J46" s="8" t="s">
        <v>179</v>
      </c>
      <c r="K46" s="5" t="s">
        <v>53</v>
      </c>
      <c r="L46" s="8" t="s">
        <v>54</v>
      </c>
      <c r="M46" s="11">
        <v>16.5</v>
      </c>
      <c r="N46" s="8" t="s">
        <v>32</v>
      </c>
      <c r="O46" s="9" t="s">
        <v>60</v>
      </c>
      <c r="P46" s="11" t="s">
        <v>129</v>
      </c>
      <c r="Q46" s="11"/>
      <c r="R46" s="11">
        <v>91</v>
      </c>
      <c r="S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 t="s">
        <v>183</v>
      </c>
      <c r="AJ46" s="11"/>
      <c r="AK46" s="5" t="s">
        <v>117</v>
      </c>
      <c r="AN46" t="s">
        <v>331</v>
      </c>
    </row>
    <row r="47" spans="1:40" x14ac:dyDescent="0.25">
      <c r="A47" s="5">
        <v>1499</v>
      </c>
      <c r="B47" s="5" t="s">
        <v>136</v>
      </c>
      <c r="C47" s="5" t="s">
        <v>196</v>
      </c>
      <c r="D47" s="6">
        <v>41424</v>
      </c>
      <c r="E47" s="6">
        <v>41425</v>
      </c>
      <c r="F47" s="7">
        <v>41424.458333333336</v>
      </c>
      <c r="G47" s="7">
        <v>41425.4375</v>
      </c>
      <c r="H47" s="8" t="str">
        <f>CONCATENATE(B47,"_",C47,"_",TEXT(G47,"yyyymmdd"),"_",TEXT(G47,"hhmm"),"_",K47,"_",AK47)</f>
        <v>HE_FN1.HE_20130531_1030_FN_GonadSurvey.20130509</v>
      </c>
      <c r="I47" s="8" t="str">
        <f>CONCATENATE(B47,"_",C47,"_",TEXT(G47,"yyyymmdd"),"_",TEXT(G47,"hhmm"),"_",K47,"_",AK47,"_",O47)</f>
        <v>HE_FN1.HE_20130531_1030_FN_GonadSurvey.20130509_002</v>
      </c>
      <c r="J47" s="8" t="s">
        <v>179</v>
      </c>
      <c r="K47" s="5" t="s">
        <v>53</v>
      </c>
      <c r="L47" s="8" t="s">
        <v>54</v>
      </c>
      <c r="M47" s="11">
        <v>23.5</v>
      </c>
      <c r="N47" s="8" t="s">
        <v>32</v>
      </c>
      <c r="O47" s="9" t="s">
        <v>24</v>
      </c>
      <c r="P47" s="11" t="s">
        <v>129</v>
      </c>
      <c r="Q47" s="11"/>
      <c r="R47" s="11">
        <v>212</v>
      </c>
      <c r="S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 t="s">
        <v>183</v>
      </c>
      <c r="AJ47" s="11"/>
      <c r="AK47" s="5" t="s">
        <v>117</v>
      </c>
      <c r="AN47" t="s">
        <v>331</v>
      </c>
    </row>
    <row r="48" spans="1:40" x14ac:dyDescent="0.25">
      <c r="A48" s="5">
        <v>1503</v>
      </c>
      <c r="B48" s="5" t="s">
        <v>136</v>
      </c>
      <c r="C48" s="5" t="s">
        <v>196</v>
      </c>
      <c r="D48" s="6">
        <v>41424</v>
      </c>
      <c r="E48" s="6">
        <v>41425</v>
      </c>
      <c r="F48" s="7">
        <v>41424.458333333336</v>
      </c>
      <c r="G48" s="7">
        <v>41425.4375</v>
      </c>
      <c r="H48" s="8" t="str">
        <f>CONCATENATE(B48,"_",C48,"_",TEXT(G48,"yyyymmdd"),"_",TEXT(G48,"hhmm"),"_",K48,"_",AK48)</f>
        <v>HE_FN1.HE_20130531_1030_FN_GonadSurvey.20130509</v>
      </c>
      <c r="I48" s="8" t="str">
        <f>CONCATENATE(B48,"_",C48,"_",TEXT(G48,"yyyymmdd"),"_",TEXT(G48,"hhmm"),"_",K48,"_",AK48,"_",O48)</f>
        <v>HE_FN1.HE_20130531_1030_FN_GonadSurvey.20130509_006</v>
      </c>
      <c r="J48" s="8" t="s">
        <v>179</v>
      </c>
      <c r="K48" s="5" t="s">
        <v>53</v>
      </c>
      <c r="L48" s="8" t="s">
        <v>54</v>
      </c>
      <c r="M48" s="11">
        <v>23.5</v>
      </c>
      <c r="N48" s="8" t="s">
        <v>32</v>
      </c>
      <c r="O48" s="9" t="s">
        <v>55</v>
      </c>
      <c r="P48" s="11" t="s">
        <v>129</v>
      </c>
      <c r="Q48" s="11"/>
      <c r="R48" s="11">
        <v>84</v>
      </c>
      <c r="S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 t="s">
        <v>183</v>
      </c>
      <c r="AJ48" s="11"/>
      <c r="AK48" s="5" t="s">
        <v>117</v>
      </c>
      <c r="AN48" t="s">
        <v>331</v>
      </c>
    </row>
    <row r="49" spans="1:40" x14ac:dyDescent="0.25">
      <c r="A49" s="5">
        <v>1813</v>
      </c>
      <c r="B49" s="5" t="s">
        <v>147</v>
      </c>
      <c r="C49" s="5" t="s">
        <v>285</v>
      </c>
      <c r="D49" s="6">
        <v>41427</v>
      </c>
      <c r="E49" s="6">
        <v>41428</v>
      </c>
      <c r="F49" s="7">
        <v>41427.697916666664</v>
      </c>
      <c r="G49" s="7">
        <v>41428.447916666664</v>
      </c>
      <c r="H49" s="8" t="str">
        <f>CONCATENATE(B49,"_",C49,"_",TEXT(G49,"yyyymmdd"),"_",TEXT(G49,"hhmm"),"_",K49,"_",AK49)</f>
        <v>ER_FN4.ER_20130603_1045_FN_GonadSurvey.20130509</v>
      </c>
      <c r="I49" s="8" t="str">
        <f>CONCATENATE(B49,"_",C49,"_",TEXT(G49,"yyyymmdd"),"_",TEXT(G49,"hhmm"),"_",K49,"_",AK49,"_",O49)</f>
        <v>ER_FN4.ER_20130603_1045_FN_GonadSurvey.20130509_001</v>
      </c>
      <c r="J49" s="8" t="s">
        <v>179</v>
      </c>
      <c r="K49" s="5" t="s">
        <v>53</v>
      </c>
      <c r="L49" s="8" t="s">
        <v>54</v>
      </c>
      <c r="M49" s="11">
        <v>18</v>
      </c>
      <c r="N49" s="8" t="s">
        <v>32</v>
      </c>
      <c r="O49" s="9" t="s">
        <v>21</v>
      </c>
      <c r="P49" s="11" t="s">
        <v>129</v>
      </c>
      <c r="Q49" s="11"/>
      <c r="R49" s="11">
        <v>75</v>
      </c>
      <c r="S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J49" s="11"/>
      <c r="AK49" s="5" t="s">
        <v>117</v>
      </c>
      <c r="AN49" t="s">
        <v>337</v>
      </c>
    </row>
    <row r="50" spans="1:40" x14ac:dyDescent="0.25">
      <c r="A50" s="5">
        <v>1815</v>
      </c>
      <c r="B50" s="5" t="s">
        <v>147</v>
      </c>
      <c r="C50" s="5" t="s">
        <v>285</v>
      </c>
      <c r="D50" s="6">
        <v>41427</v>
      </c>
      <c r="E50" s="6">
        <v>41428</v>
      </c>
      <c r="F50" s="7">
        <v>41427.697916608799</v>
      </c>
      <c r="G50" s="7">
        <v>41428.447916608799</v>
      </c>
      <c r="H50" s="8" t="str">
        <f>CONCATENATE(B50,"_",C50,"_",TEXT(G50,"yyyymmdd"),"_",TEXT(G50,"hhmm"),"_",K50,"_",AK50)</f>
        <v>ER_FN4.ER_20130603_1045_FN_GonadSurvey.20130509</v>
      </c>
      <c r="I50" s="8" t="str">
        <f>CONCATENATE(B50,"_",C50,"_",TEXT(G50,"yyyymmdd"),"_",TEXT(G50,"hhmm"),"_",K50,"_",AK50,"_",O50)</f>
        <v>ER_FN4.ER_20130603_1045_FN_GonadSurvey.20130509_003</v>
      </c>
      <c r="J50" s="8" t="s">
        <v>179</v>
      </c>
      <c r="K50" s="5" t="s">
        <v>53</v>
      </c>
      <c r="L50" s="8" t="s">
        <v>54</v>
      </c>
      <c r="M50" s="11">
        <v>18</v>
      </c>
      <c r="N50" s="8" t="s">
        <v>32</v>
      </c>
      <c r="O50" s="9" t="s">
        <v>25</v>
      </c>
      <c r="P50" s="11" t="s">
        <v>129</v>
      </c>
      <c r="Q50" s="11"/>
      <c r="R50" s="11">
        <v>73</v>
      </c>
      <c r="S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J50" s="11"/>
      <c r="AK50" s="5" t="s">
        <v>117</v>
      </c>
      <c r="AN50" t="s">
        <v>337</v>
      </c>
    </row>
    <row r="51" spans="1:40" x14ac:dyDescent="0.25">
      <c r="A51" s="5">
        <v>1822</v>
      </c>
      <c r="B51" s="5" t="s">
        <v>151</v>
      </c>
      <c r="C51" s="5" t="s">
        <v>279</v>
      </c>
      <c r="D51" s="6">
        <v>41427</v>
      </c>
      <c r="E51" s="6">
        <v>41428</v>
      </c>
      <c r="F51" s="7">
        <v>41427.666666666664</v>
      </c>
      <c r="G51" s="7">
        <v>41428.416666666664</v>
      </c>
      <c r="H51" s="8" t="str">
        <f>CONCATENATE(B51,"_",C51,"_",TEXT(G51,"yyyymmdd"),"_",TEXT(G51,"hhmm"),"_",K51,"_",AK51)</f>
        <v>BV_FN3.BV_20130603_1000_FN_GonadSurvey.20130509</v>
      </c>
      <c r="I51" s="8" t="str">
        <f>CONCATENATE(B51,"_",C51,"_",TEXT(G51,"yyyymmdd"),"_",TEXT(G51,"hhmm"),"_",K51,"_",AK51,"_",O51)</f>
        <v>BV_FN3.BV_20130603_1000_FN_GonadSurvey.20130509_001</v>
      </c>
      <c r="J51" s="8" t="s">
        <v>179</v>
      </c>
      <c r="K51" s="5" t="s">
        <v>53</v>
      </c>
      <c r="L51" s="8" t="s">
        <v>54</v>
      </c>
      <c r="M51" s="11">
        <v>18</v>
      </c>
      <c r="N51" s="8" t="s">
        <v>32</v>
      </c>
      <c r="O51" s="9" t="s">
        <v>21</v>
      </c>
      <c r="P51" s="11" t="s">
        <v>129</v>
      </c>
      <c r="Q51" s="11"/>
      <c r="R51" s="11">
        <v>72</v>
      </c>
      <c r="S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J51" s="11"/>
      <c r="AK51" s="5" t="s">
        <v>117</v>
      </c>
      <c r="AN51" t="s">
        <v>298</v>
      </c>
    </row>
    <row r="52" spans="1:40" x14ac:dyDescent="0.25">
      <c r="A52" s="5">
        <v>1826</v>
      </c>
      <c r="B52" s="5" t="s">
        <v>151</v>
      </c>
      <c r="C52" s="5" t="s">
        <v>339</v>
      </c>
      <c r="D52" s="6">
        <v>41427</v>
      </c>
      <c r="E52" s="6">
        <v>41428</v>
      </c>
      <c r="F52" s="7">
        <v>41427.65625</v>
      </c>
      <c r="G52" s="7">
        <v>41428.385416608799</v>
      </c>
      <c r="H52" s="8" t="str">
        <f>CONCATENATE(B52,"_",C52,"_",TEXT(G52,"yyyymmdd"),"_",TEXT(G52,"hhmm"),"_",K52,"_",AK52)</f>
        <v>BV_FN2.BV_20130603_0915_FN_GonadSurvey.20130509</v>
      </c>
      <c r="I52" s="8" t="str">
        <f>CONCATENATE(B52,"_",C52,"_",TEXT(G52,"yyyymmdd"),"_",TEXT(G52,"hhmm"),"_",K52,"_",AK52,"_",O52)</f>
        <v>BV_FN2.BV_20130603_0915_FN_GonadSurvey.20130509_003</v>
      </c>
      <c r="J52" s="8" t="s">
        <v>179</v>
      </c>
      <c r="K52" s="5" t="s">
        <v>53</v>
      </c>
      <c r="L52" s="8" t="s">
        <v>54</v>
      </c>
      <c r="M52" s="11">
        <v>17.5</v>
      </c>
      <c r="N52" s="8" t="s">
        <v>32</v>
      </c>
      <c r="O52" s="9" t="s">
        <v>25</v>
      </c>
      <c r="P52" s="11" t="s">
        <v>129</v>
      </c>
      <c r="Q52" s="11"/>
      <c r="R52" s="11">
        <v>220</v>
      </c>
      <c r="S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J52" s="11"/>
      <c r="AK52" s="5" t="s">
        <v>117</v>
      </c>
      <c r="AN52" t="s">
        <v>338</v>
      </c>
    </row>
    <row r="53" spans="1:40" x14ac:dyDescent="0.25">
      <c r="A53" s="5">
        <v>1827</v>
      </c>
      <c r="B53" s="5" t="s">
        <v>151</v>
      </c>
      <c r="C53" s="5" t="s">
        <v>339</v>
      </c>
      <c r="D53" s="6">
        <v>41427</v>
      </c>
      <c r="E53" s="6">
        <v>41428</v>
      </c>
      <c r="F53" s="7">
        <v>41427.65625</v>
      </c>
      <c r="G53" s="7">
        <v>41428.385416608799</v>
      </c>
      <c r="H53" s="8" t="str">
        <f>CONCATENATE(B53,"_",C53,"_",TEXT(G53,"yyyymmdd"),"_",TEXT(G53,"hhmm"),"_",K53,"_",AK53)</f>
        <v>BV_FN2.BV_20130603_0915_FN_GonadSurvey.20130509</v>
      </c>
      <c r="I53" s="8" t="str">
        <f>CONCATENATE(B53,"_",C53,"_",TEXT(G53,"yyyymmdd"),"_",TEXT(G53,"hhmm"),"_",K53,"_",AK53,"_",O53)</f>
        <v>BV_FN2.BV_20130603_0915_FN_GonadSurvey.20130509_004</v>
      </c>
      <c r="J53" s="8" t="s">
        <v>179</v>
      </c>
      <c r="K53" s="5" t="s">
        <v>53</v>
      </c>
      <c r="L53" s="8" t="s">
        <v>54</v>
      </c>
      <c r="M53" s="11">
        <v>17.5</v>
      </c>
      <c r="N53" s="8" t="s">
        <v>32</v>
      </c>
      <c r="O53" s="9" t="s">
        <v>26</v>
      </c>
      <c r="P53" s="11" t="s">
        <v>129</v>
      </c>
      <c r="Q53" s="11"/>
      <c r="R53">
        <v>219</v>
      </c>
      <c r="AK53" s="5" t="s">
        <v>117</v>
      </c>
      <c r="AN53" t="s">
        <v>338</v>
      </c>
    </row>
    <row r="54" spans="1:40" x14ac:dyDescent="0.25">
      <c r="A54" s="5">
        <v>1833</v>
      </c>
      <c r="B54" s="5" t="s">
        <v>151</v>
      </c>
      <c r="C54" s="5" t="s">
        <v>339</v>
      </c>
      <c r="D54" s="6">
        <v>41427</v>
      </c>
      <c r="E54" s="6">
        <v>41428</v>
      </c>
      <c r="F54" s="7">
        <v>41427.65625</v>
      </c>
      <c r="G54" s="7">
        <v>41428.385416608799</v>
      </c>
      <c r="H54" s="8" t="str">
        <f>CONCATENATE(B54,"_",C54,"_",TEXT(G54,"yyyymmdd"),"_",TEXT(G54,"hhmm"),"_",K54,"_",AK54)</f>
        <v>BV_FN2.BV_20130603_0915_FN_GonadSurvey.20130509</v>
      </c>
      <c r="I54" s="8" t="str">
        <f>CONCATENATE(B54,"_",C54,"_",TEXT(G54,"yyyymmdd"),"_",TEXT(G54,"hhmm"),"_",K54,"_",AK54,"_",O54)</f>
        <v>BV_FN2.BV_20130603_0915_FN_GonadSurvey.20130509_010</v>
      </c>
      <c r="J54" s="8" t="s">
        <v>179</v>
      </c>
      <c r="K54" s="5" t="s">
        <v>53</v>
      </c>
      <c r="L54" s="8" t="s">
        <v>54</v>
      </c>
      <c r="M54" s="11">
        <v>17.5</v>
      </c>
      <c r="N54" s="8" t="s">
        <v>32</v>
      </c>
      <c r="O54" s="9" t="s">
        <v>59</v>
      </c>
      <c r="P54" s="11" t="s">
        <v>129</v>
      </c>
      <c r="Q54" s="11"/>
      <c r="R54" s="11">
        <v>232</v>
      </c>
      <c r="S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J54" s="11"/>
      <c r="AK54" s="5" t="s">
        <v>117</v>
      </c>
      <c r="AN54" t="s">
        <v>338</v>
      </c>
    </row>
    <row r="55" spans="1:40" x14ac:dyDescent="0.25">
      <c r="A55" s="5">
        <v>1834</v>
      </c>
      <c r="B55" s="5" t="s">
        <v>151</v>
      </c>
      <c r="C55" s="5" t="s">
        <v>339</v>
      </c>
      <c r="D55" s="6">
        <v>41427</v>
      </c>
      <c r="E55" s="6">
        <v>41428</v>
      </c>
      <c r="F55" s="7">
        <v>41427.65625</v>
      </c>
      <c r="G55" s="7">
        <v>41428.385416608799</v>
      </c>
      <c r="H55" s="8" t="str">
        <f>CONCATENATE(B55,"_",C55,"_",TEXT(G55,"yyyymmdd"),"_",TEXT(G55,"hhmm"),"_",K55,"_",AK55)</f>
        <v>BV_FN2.BV_20130603_0915_FN_GonadSurvey.20130509</v>
      </c>
      <c r="I55" s="8" t="str">
        <f>CONCATENATE(B55,"_",C55,"_",TEXT(G55,"yyyymmdd"),"_",TEXT(G55,"hhmm"),"_",K55,"_",AK55,"_",O55)</f>
        <v>BV_FN2.BV_20130603_0915_FN_GonadSurvey.20130509_011</v>
      </c>
      <c r="J55" s="8" t="s">
        <v>179</v>
      </c>
      <c r="K55" s="5" t="s">
        <v>53</v>
      </c>
      <c r="L55" s="8" t="s">
        <v>54</v>
      </c>
      <c r="M55" s="11">
        <v>17.5</v>
      </c>
      <c r="N55" s="8" t="s">
        <v>32</v>
      </c>
      <c r="O55" s="9" t="s">
        <v>60</v>
      </c>
      <c r="P55" s="11" t="s">
        <v>129</v>
      </c>
      <c r="Q55" s="11"/>
      <c r="R55" s="11">
        <v>200</v>
      </c>
      <c r="S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J55" s="11"/>
      <c r="AK55" s="5" t="s">
        <v>117</v>
      </c>
      <c r="AN55" t="s">
        <v>338</v>
      </c>
    </row>
    <row r="56" spans="1:40" x14ac:dyDescent="0.25">
      <c r="A56" s="5">
        <v>1839</v>
      </c>
      <c r="B56" s="5" t="s">
        <v>151</v>
      </c>
      <c r="C56" s="5" t="s">
        <v>339</v>
      </c>
      <c r="D56" s="6">
        <v>41427</v>
      </c>
      <c r="E56" s="6">
        <v>41428</v>
      </c>
      <c r="F56" s="7">
        <v>41427.65625</v>
      </c>
      <c r="G56" s="7">
        <v>41428.385416608799</v>
      </c>
      <c r="H56" s="8" t="str">
        <f>CONCATENATE(B56,"_",C56,"_",TEXT(G56,"yyyymmdd"),"_",TEXT(G56,"hhmm"),"_",K56,"_",AK56)</f>
        <v>BV_FN2.BV_20130603_0915_FN_GonadSurvey.20130509</v>
      </c>
      <c r="I56" s="8" t="str">
        <f>CONCATENATE(B56,"_",C56,"_",TEXT(G56,"yyyymmdd"),"_",TEXT(G56,"hhmm"),"_",K56,"_",AK56,"_",O56)</f>
        <v>BV_FN2.BV_20130603_0915_FN_GonadSurvey.20130509_016</v>
      </c>
      <c r="J56" s="8" t="s">
        <v>179</v>
      </c>
      <c r="K56" s="5" t="s">
        <v>53</v>
      </c>
      <c r="L56" s="8" t="s">
        <v>54</v>
      </c>
      <c r="M56" s="11">
        <v>17.5</v>
      </c>
      <c r="N56" s="8" t="s">
        <v>32</v>
      </c>
      <c r="O56" s="9" t="s">
        <v>65</v>
      </c>
      <c r="P56" s="11" t="s">
        <v>129</v>
      </c>
      <c r="Q56" s="11"/>
      <c r="R56" s="11">
        <v>209</v>
      </c>
      <c r="S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J56" s="11"/>
      <c r="AK56" s="5" t="s">
        <v>117</v>
      </c>
      <c r="AN56" t="s">
        <v>338</v>
      </c>
    </row>
    <row r="57" spans="1:40" x14ac:dyDescent="0.25">
      <c r="A57" s="5">
        <v>1842</v>
      </c>
      <c r="B57" s="5" t="s">
        <v>151</v>
      </c>
      <c r="C57" s="5" t="s">
        <v>339</v>
      </c>
      <c r="D57" s="6">
        <v>41427</v>
      </c>
      <c r="E57" s="6">
        <v>41428</v>
      </c>
      <c r="F57" s="7">
        <v>41427.65625</v>
      </c>
      <c r="G57" s="7">
        <v>41428.385416608799</v>
      </c>
      <c r="H57" s="8" t="str">
        <f>CONCATENATE(B57,"_",C57,"_",TEXT(G57,"yyyymmdd"),"_",TEXT(G57,"hhmm"),"_",K57,"_",AK57)</f>
        <v>BV_FN2.BV_20130603_0915_FN_GonadSurvey.20130509</v>
      </c>
      <c r="I57" s="8" t="str">
        <f>CONCATENATE(B57,"_",C57,"_",TEXT(G57,"yyyymmdd"),"_",TEXT(G57,"hhmm"),"_",K57,"_",AK57,"_",O57)</f>
        <v>BV_FN2.BV_20130603_0915_FN_GonadSurvey.20130509_019</v>
      </c>
      <c r="J57" s="8" t="s">
        <v>179</v>
      </c>
      <c r="K57" s="5" t="s">
        <v>53</v>
      </c>
      <c r="L57" s="8" t="s">
        <v>54</v>
      </c>
      <c r="M57" s="11">
        <v>17.5</v>
      </c>
      <c r="N57" s="8" t="s">
        <v>32</v>
      </c>
      <c r="O57" s="9" t="s">
        <v>68</v>
      </c>
      <c r="P57" s="11" t="s">
        <v>129</v>
      </c>
      <c r="Q57" s="11"/>
      <c r="R57" s="11">
        <v>194</v>
      </c>
      <c r="S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J57" s="11"/>
      <c r="AK57" s="5" t="s">
        <v>117</v>
      </c>
      <c r="AN57" t="s">
        <v>338</v>
      </c>
    </row>
    <row r="58" spans="1:40" x14ac:dyDescent="0.25">
      <c r="A58" s="5">
        <v>1846</v>
      </c>
      <c r="B58" s="5" t="s">
        <v>151</v>
      </c>
      <c r="C58" s="5" t="s">
        <v>339</v>
      </c>
      <c r="D58" s="6">
        <v>41427</v>
      </c>
      <c r="E58" s="6">
        <v>41428</v>
      </c>
      <c r="F58" s="7">
        <v>41427.65625</v>
      </c>
      <c r="G58" s="7">
        <v>41428.385416608799</v>
      </c>
      <c r="H58" s="8" t="str">
        <f>CONCATENATE(B58,"_",C58,"_",TEXT(G58,"yyyymmdd"),"_",TEXT(G58,"hhmm"),"_",K58,"_",AK58)</f>
        <v>BV_FN2.BV_20130603_0915_FN_GonadSurvey.20130509</v>
      </c>
      <c r="I58" s="8" t="str">
        <f>CONCATENATE(B58,"_",C58,"_",TEXT(G58,"yyyymmdd"),"_",TEXT(G58,"hhmm"),"_",K58,"_",AK58,"_",O58)</f>
        <v>BV_FN2.BV_20130603_0915_FN_GonadSurvey.20130509_023</v>
      </c>
      <c r="J58" s="8" t="s">
        <v>179</v>
      </c>
      <c r="K58" s="5" t="s">
        <v>53</v>
      </c>
      <c r="L58" s="8" t="s">
        <v>54</v>
      </c>
      <c r="M58" s="11">
        <v>17.5</v>
      </c>
      <c r="N58" s="8" t="s">
        <v>32</v>
      </c>
      <c r="O58" s="9" t="s">
        <v>72</v>
      </c>
      <c r="P58" s="11" t="s">
        <v>129</v>
      </c>
      <c r="Q58" s="11"/>
      <c r="R58" s="11">
        <v>220</v>
      </c>
      <c r="S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J58" s="11"/>
      <c r="AK58" s="5" t="s">
        <v>117</v>
      </c>
      <c r="AN58" t="s">
        <v>338</v>
      </c>
    </row>
    <row r="59" spans="1:40" x14ac:dyDescent="0.25">
      <c r="A59" s="5">
        <v>1854</v>
      </c>
      <c r="B59" s="5" t="s">
        <v>151</v>
      </c>
      <c r="C59" s="5" t="s">
        <v>339</v>
      </c>
      <c r="D59" s="6">
        <v>41427</v>
      </c>
      <c r="E59" s="6">
        <v>41428</v>
      </c>
      <c r="F59" s="7">
        <v>41427.65625</v>
      </c>
      <c r="G59" s="7">
        <v>41428.385416608799</v>
      </c>
      <c r="H59" s="8" t="str">
        <f>CONCATENATE(B59,"_",C59,"_",TEXT(G59,"yyyymmdd"),"_",TEXT(G59,"hhmm"),"_",K59,"_",AK59)</f>
        <v>BV_FN2.BV_20130603_0915_FN_GonadSurvey.20130509</v>
      </c>
      <c r="I59" s="8" t="str">
        <f>CONCATENATE(B59,"_",C59,"_",TEXT(G59,"yyyymmdd"),"_",TEXT(G59,"hhmm"),"_",K59,"_",AK59,"_",O59)</f>
        <v>BV_FN2.BV_20130603_0915_FN_GonadSurvey.20130509_031</v>
      </c>
      <c r="J59" s="8" t="s">
        <v>179</v>
      </c>
      <c r="K59" s="5" t="s">
        <v>53</v>
      </c>
      <c r="L59" s="8" t="s">
        <v>54</v>
      </c>
      <c r="M59" s="11">
        <v>17.5</v>
      </c>
      <c r="N59" s="8" t="s">
        <v>32</v>
      </c>
      <c r="O59" s="9" t="s">
        <v>86</v>
      </c>
      <c r="P59" s="11" t="s">
        <v>129</v>
      </c>
      <c r="Q59" s="11"/>
      <c r="R59" s="11">
        <v>196</v>
      </c>
      <c r="S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J59" s="11"/>
      <c r="AK59" s="5" t="s">
        <v>117</v>
      </c>
      <c r="AN59" t="s">
        <v>338</v>
      </c>
    </row>
    <row r="60" spans="1:40" x14ac:dyDescent="0.25">
      <c r="A60" s="5">
        <v>1855</v>
      </c>
      <c r="B60" s="5" t="s">
        <v>151</v>
      </c>
      <c r="C60" s="5" t="s">
        <v>339</v>
      </c>
      <c r="D60" s="6">
        <v>41427</v>
      </c>
      <c r="E60" s="6">
        <v>41428</v>
      </c>
      <c r="F60" s="7">
        <v>41427.65625</v>
      </c>
      <c r="G60" s="7">
        <v>41428.385416608799</v>
      </c>
      <c r="H60" s="8" t="str">
        <f>CONCATENATE(B60,"_",C60,"_",TEXT(G60,"yyyymmdd"),"_",TEXT(G60,"hhmm"),"_",K60,"_",AK60)</f>
        <v>BV_FN2.BV_20130603_0915_FN_GonadSurvey.20130509</v>
      </c>
      <c r="I60" s="8" t="str">
        <f>CONCATENATE(B60,"_",C60,"_",TEXT(G60,"yyyymmdd"),"_",TEXT(G60,"hhmm"),"_",K60,"_",AK60,"_",O60)</f>
        <v>BV_FN2.BV_20130603_0915_FN_GonadSurvey.20130509_032</v>
      </c>
      <c r="J60" s="8" t="s">
        <v>179</v>
      </c>
      <c r="K60" s="5" t="s">
        <v>53</v>
      </c>
      <c r="L60" s="8" t="s">
        <v>54</v>
      </c>
      <c r="M60" s="11">
        <v>17.5</v>
      </c>
      <c r="N60" s="8" t="s">
        <v>32</v>
      </c>
      <c r="O60" s="9" t="s">
        <v>87</v>
      </c>
      <c r="P60" s="11" t="s">
        <v>129</v>
      </c>
      <c r="Q60" s="11"/>
      <c r="R60" s="11">
        <v>206</v>
      </c>
      <c r="S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J60" s="11"/>
      <c r="AK60" s="5" t="s">
        <v>117</v>
      </c>
      <c r="AN60" t="s">
        <v>338</v>
      </c>
    </row>
    <row r="61" spans="1:40" x14ac:dyDescent="0.25">
      <c r="A61" s="5">
        <v>1856</v>
      </c>
      <c r="B61" s="5" t="s">
        <v>151</v>
      </c>
      <c r="C61" s="5" t="s">
        <v>339</v>
      </c>
      <c r="D61" s="6">
        <v>41427</v>
      </c>
      <c r="E61" s="6">
        <v>41428</v>
      </c>
      <c r="F61" s="7">
        <v>41427.65625</v>
      </c>
      <c r="G61" s="7">
        <v>41428.385416608799</v>
      </c>
      <c r="H61" s="8" t="str">
        <f>CONCATENATE(B61,"_",C61,"_",TEXT(G61,"yyyymmdd"),"_",TEXT(G61,"hhmm"),"_",K61,"_",AK61)</f>
        <v>BV_FN2.BV_20130603_0915_FN_GonadSurvey.20130509</v>
      </c>
      <c r="I61" s="8" t="str">
        <f>CONCATENATE(B61,"_",C61,"_",TEXT(G61,"yyyymmdd"),"_",TEXT(G61,"hhmm"),"_",K61,"_",AK61,"_",O61)</f>
        <v>BV_FN2.BV_20130603_0915_FN_GonadSurvey.20130509_033</v>
      </c>
      <c r="J61" s="8" t="s">
        <v>179</v>
      </c>
      <c r="K61" s="5" t="s">
        <v>53</v>
      </c>
      <c r="L61" s="8" t="s">
        <v>54</v>
      </c>
      <c r="M61" s="11">
        <v>17.5</v>
      </c>
      <c r="N61" s="8" t="s">
        <v>32</v>
      </c>
      <c r="O61" s="9" t="s">
        <v>88</v>
      </c>
      <c r="P61" s="11" t="s">
        <v>129</v>
      </c>
      <c r="Q61" s="11"/>
      <c r="R61" s="11">
        <v>204</v>
      </c>
      <c r="S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J61" s="11"/>
      <c r="AK61" s="5" t="s">
        <v>117</v>
      </c>
      <c r="AN61" t="s">
        <v>338</v>
      </c>
    </row>
    <row r="62" spans="1:40" x14ac:dyDescent="0.25">
      <c r="A62" s="5">
        <v>1878</v>
      </c>
      <c r="B62" s="5" t="s">
        <v>151</v>
      </c>
      <c r="C62" s="5" t="s">
        <v>339</v>
      </c>
      <c r="D62" s="6">
        <v>41427</v>
      </c>
      <c r="E62" s="6">
        <v>41428</v>
      </c>
      <c r="F62" s="7">
        <v>41427.65625</v>
      </c>
      <c r="G62" s="7">
        <v>41428.385416608799</v>
      </c>
      <c r="H62" s="8" t="str">
        <f>CONCATENATE(B62,"_",C62,"_",TEXT(G62,"yyyymmdd"),"_",TEXT(G62,"hhmm"),"_",K62,"_",AK62)</f>
        <v>BV_FN2.BV_20130603_0915_FN_GonadSurvey.20130509</v>
      </c>
      <c r="I62" s="8" t="str">
        <f>CONCATENATE(B62,"_",C62,"_",TEXT(G62,"yyyymmdd"),"_",TEXT(G62,"hhmm"),"_",K62,"_",AK62,"_",O62)</f>
        <v>BV_FN2.BV_20130603_0915_FN_GonadSurvey.20130509_055</v>
      </c>
      <c r="J62" s="8" t="s">
        <v>179</v>
      </c>
      <c r="K62" s="5" t="s">
        <v>53</v>
      </c>
      <c r="L62" s="8" t="s">
        <v>54</v>
      </c>
      <c r="M62" s="11">
        <v>17.5</v>
      </c>
      <c r="N62" s="8" t="s">
        <v>32</v>
      </c>
      <c r="O62" s="9" t="s">
        <v>200</v>
      </c>
      <c r="P62" s="11" t="s">
        <v>129</v>
      </c>
      <c r="Q62" s="11"/>
      <c r="R62" s="11"/>
      <c r="S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J62" s="11"/>
      <c r="AK62" s="5" t="s">
        <v>117</v>
      </c>
      <c r="AN62" t="s">
        <v>338</v>
      </c>
    </row>
    <row r="63" spans="1:40" x14ac:dyDescent="0.25">
      <c r="A63" s="5">
        <v>1879</v>
      </c>
      <c r="B63" s="5" t="s">
        <v>151</v>
      </c>
      <c r="C63" s="5" t="s">
        <v>339</v>
      </c>
      <c r="D63" s="6">
        <v>41427</v>
      </c>
      <c r="E63" s="6">
        <v>41428</v>
      </c>
      <c r="F63" s="7">
        <v>41427.65625</v>
      </c>
      <c r="G63" s="7">
        <v>41428.385416608799</v>
      </c>
      <c r="H63" s="8" t="str">
        <f>CONCATENATE(B63,"_",C63,"_",TEXT(G63,"yyyymmdd"),"_",TEXT(G63,"hhmm"),"_",K63,"_",AK63)</f>
        <v>BV_FN2.BV_20130603_0915_FN_GonadSurvey.20130509</v>
      </c>
      <c r="I63" s="8" t="str">
        <f>CONCATENATE(B63,"_",C63,"_",TEXT(G63,"yyyymmdd"),"_",TEXT(G63,"hhmm"),"_",K63,"_",AK63,"_",O63)</f>
        <v>BV_FN2.BV_20130603_0915_FN_GonadSurvey.20130509_056</v>
      </c>
      <c r="J63" s="8" t="s">
        <v>179</v>
      </c>
      <c r="K63" s="5" t="s">
        <v>53</v>
      </c>
      <c r="L63" s="8" t="s">
        <v>54</v>
      </c>
      <c r="M63" s="11">
        <v>17.5</v>
      </c>
      <c r="N63" s="8" t="s">
        <v>32</v>
      </c>
      <c r="O63" s="9" t="s">
        <v>201</v>
      </c>
      <c r="P63" s="11" t="s">
        <v>129</v>
      </c>
      <c r="Q63" s="11"/>
      <c r="R63" s="11"/>
      <c r="S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J63" s="11"/>
      <c r="AK63" s="5" t="s">
        <v>117</v>
      </c>
      <c r="AN63" t="s">
        <v>338</v>
      </c>
    </row>
    <row r="64" spans="1:40" x14ac:dyDescent="0.25">
      <c r="A64" s="5">
        <v>1880</v>
      </c>
      <c r="B64" s="5" t="s">
        <v>151</v>
      </c>
      <c r="C64" s="5" t="s">
        <v>339</v>
      </c>
      <c r="D64" s="6">
        <v>41427</v>
      </c>
      <c r="E64" s="6">
        <v>41428</v>
      </c>
      <c r="F64" s="7">
        <v>41427.65625</v>
      </c>
      <c r="G64" s="7">
        <v>41428.385416608799</v>
      </c>
      <c r="H64" s="8" t="str">
        <f>CONCATENATE(B64,"_",C64,"_",TEXT(G64,"yyyymmdd"),"_",TEXT(G64,"hhmm"),"_",K64,"_",AK64)</f>
        <v>BV_FN2.BV_20130603_0915_FN_GonadSurvey.20130509</v>
      </c>
      <c r="I64" s="8" t="str">
        <f>CONCATENATE(B64,"_",C64,"_",TEXT(G64,"yyyymmdd"),"_",TEXT(G64,"hhmm"),"_",K64,"_",AK64,"_",O64)</f>
        <v>BV_FN2.BV_20130603_0915_FN_GonadSurvey.20130509_057</v>
      </c>
      <c r="J64" s="8" t="s">
        <v>179</v>
      </c>
      <c r="K64" s="5" t="s">
        <v>53</v>
      </c>
      <c r="L64" s="8" t="s">
        <v>54</v>
      </c>
      <c r="M64" s="11">
        <v>17.5</v>
      </c>
      <c r="N64" s="8" t="s">
        <v>32</v>
      </c>
      <c r="O64" s="9" t="s">
        <v>202</v>
      </c>
      <c r="P64" s="11" t="s">
        <v>129</v>
      </c>
      <c r="Q64" s="11"/>
      <c r="R64" s="11"/>
      <c r="S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J64" s="11"/>
      <c r="AK64" s="5" t="s">
        <v>117</v>
      </c>
      <c r="AN64" t="s">
        <v>338</v>
      </c>
    </row>
    <row r="65" spans="1:40" x14ac:dyDescent="0.25">
      <c r="A65" s="5">
        <v>1881</v>
      </c>
      <c r="B65" s="5" t="s">
        <v>151</v>
      </c>
      <c r="C65" s="5" t="s">
        <v>339</v>
      </c>
      <c r="D65" s="6">
        <v>41427</v>
      </c>
      <c r="E65" s="6">
        <v>41428</v>
      </c>
      <c r="F65" s="7">
        <v>41427.65625</v>
      </c>
      <c r="G65" s="7">
        <v>41428.385416608799</v>
      </c>
      <c r="H65" s="8" t="str">
        <f>CONCATENATE(B65,"_",C65,"_",TEXT(G65,"yyyymmdd"),"_",TEXT(G65,"hhmm"),"_",K65,"_",AK65)</f>
        <v>BV_FN2.BV_20130603_0915_FN_GonadSurvey.20130509</v>
      </c>
      <c r="I65" s="8" t="str">
        <f>CONCATENATE(B65,"_",C65,"_",TEXT(G65,"yyyymmdd"),"_",TEXT(G65,"hhmm"),"_",K65,"_",AK65,"_",O65)</f>
        <v>BV_FN2.BV_20130603_0915_FN_GonadSurvey.20130509_058</v>
      </c>
      <c r="J65" s="8" t="s">
        <v>179</v>
      </c>
      <c r="K65" s="5" t="s">
        <v>53</v>
      </c>
      <c r="L65" s="8" t="s">
        <v>54</v>
      </c>
      <c r="M65" s="11">
        <v>17.5</v>
      </c>
      <c r="N65" s="8" t="s">
        <v>32</v>
      </c>
      <c r="O65" s="9" t="s">
        <v>203</v>
      </c>
      <c r="P65" s="11" t="s">
        <v>129</v>
      </c>
      <c r="Q65" s="11"/>
      <c r="R65" s="11"/>
      <c r="S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J65" s="11"/>
      <c r="AK65" s="5" t="s">
        <v>117</v>
      </c>
      <c r="AN65" t="s">
        <v>338</v>
      </c>
    </row>
    <row r="66" spans="1:40" x14ac:dyDescent="0.25">
      <c r="A66" s="5">
        <v>1882</v>
      </c>
      <c r="B66" s="5" t="s">
        <v>151</v>
      </c>
      <c r="C66" s="5" t="s">
        <v>339</v>
      </c>
      <c r="D66" s="6">
        <v>41427</v>
      </c>
      <c r="E66" s="6">
        <v>41428</v>
      </c>
      <c r="F66" s="7">
        <v>41427.65625</v>
      </c>
      <c r="G66" s="7">
        <v>41428.385416608799</v>
      </c>
      <c r="H66" s="8" t="str">
        <f>CONCATENATE(B66,"_",C66,"_",TEXT(G66,"yyyymmdd"),"_",TEXT(G66,"hhmm"),"_",K66,"_",AK66)</f>
        <v>BV_FN2.BV_20130603_0915_FN_GonadSurvey.20130509</v>
      </c>
      <c r="I66" s="8" t="str">
        <f>CONCATENATE(B66,"_",C66,"_",TEXT(G66,"yyyymmdd"),"_",TEXT(G66,"hhmm"),"_",K66,"_",AK66,"_",O66)</f>
        <v>BV_FN2.BV_20130603_0915_FN_GonadSurvey.20130509_059</v>
      </c>
      <c r="J66" s="8" t="s">
        <v>179</v>
      </c>
      <c r="K66" s="5" t="s">
        <v>53</v>
      </c>
      <c r="L66" s="8" t="s">
        <v>54</v>
      </c>
      <c r="M66" s="11">
        <v>17.5</v>
      </c>
      <c r="N66" s="8" t="s">
        <v>32</v>
      </c>
      <c r="O66" s="9" t="s">
        <v>204</v>
      </c>
      <c r="P66" s="11" t="s">
        <v>129</v>
      </c>
      <c r="Q66" s="11"/>
      <c r="R66" s="11"/>
      <c r="S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J66" s="11"/>
      <c r="AK66" s="5" t="s">
        <v>117</v>
      </c>
      <c r="AN66" t="s">
        <v>338</v>
      </c>
    </row>
    <row r="67" spans="1:40" x14ac:dyDescent="0.25">
      <c r="A67" s="5">
        <v>1883</v>
      </c>
      <c r="B67" s="5" t="s">
        <v>151</v>
      </c>
      <c r="C67" s="5" t="s">
        <v>339</v>
      </c>
      <c r="D67" s="6">
        <v>41427</v>
      </c>
      <c r="E67" s="6">
        <v>41428</v>
      </c>
      <c r="F67" s="7">
        <v>41427.65625</v>
      </c>
      <c r="G67" s="7">
        <v>41428.385416608799</v>
      </c>
      <c r="H67" s="8" t="str">
        <f>CONCATENATE(B67,"_",C67,"_",TEXT(G67,"yyyymmdd"),"_",TEXT(G67,"hhmm"),"_",K67,"_",AK67)</f>
        <v>BV_FN2.BV_20130603_0915_FN_GonadSurvey.20130509</v>
      </c>
      <c r="I67" s="8" t="str">
        <f>CONCATENATE(B67,"_",C67,"_",TEXT(G67,"yyyymmdd"),"_",TEXT(G67,"hhmm"),"_",K67,"_",AK67,"_",O67)</f>
        <v>BV_FN2.BV_20130603_0915_FN_GonadSurvey.20130509_060</v>
      </c>
      <c r="J67" s="8" t="s">
        <v>179</v>
      </c>
      <c r="K67" s="5" t="s">
        <v>53</v>
      </c>
      <c r="L67" s="8" t="s">
        <v>54</v>
      </c>
      <c r="M67" s="11">
        <v>17.5</v>
      </c>
      <c r="N67" s="8" t="s">
        <v>32</v>
      </c>
      <c r="O67" s="9" t="s">
        <v>205</v>
      </c>
      <c r="P67" s="11" t="s">
        <v>129</v>
      </c>
      <c r="Q67" s="11"/>
      <c r="R67" s="11"/>
      <c r="S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J67" s="11"/>
      <c r="AK67" s="5" t="s">
        <v>117</v>
      </c>
      <c r="AN67" t="s">
        <v>338</v>
      </c>
    </row>
    <row r="68" spans="1:40" x14ac:dyDescent="0.25">
      <c r="A68" s="5">
        <v>1884</v>
      </c>
      <c r="B68" s="5" t="s">
        <v>151</v>
      </c>
      <c r="C68" s="5" t="s">
        <v>339</v>
      </c>
      <c r="D68" s="6">
        <v>41427</v>
      </c>
      <c r="E68" s="6">
        <v>41428</v>
      </c>
      <c r="F68" s="7">
        <v>41427.65625</v>
      </c>
      <c r="G68" s="7">
        <v>41428.385416608799</v>
      </c>
      <c r="H68" s="8" t="str">
        <f>CONCATENATE(B68,"_",C68,"_",TEXT(G68,"yyyymmdd"),"_",TEXT(G68,"hhmm"),"_",K68,"_",AK68)</f>
        <v>BV_FN2.BV_20130603_0915_FN_GonadSurvey.20130509</v>
      </c>
      <c r="I68" s="8" t="str">
        <f>CONCATENATE(B68,"_",C68,"_",TEXT(G68,"yyyymmdd"),"_",TEXT(G68,"hhmm"),"_",K68,"_",AK68,"_",O68)</f>
        <v>BV_FN2.BV_20130603_0915_FN_GonadSurvey.20130509_061</v>
      </c>
      <c r="J68" s="8" t="s">
        <v>179</v>
      </c>
      <c r="K68" s="5" t="s">
        <v>53</v>
      </c>
      <c r="L68" s="8" t="s">
        <v>54</v>
      </c>
      <c r="M68" s="11">
        <v>17.5</v>
      </c>
      <c r="N68" s="8" t="s">
        <v>32</v>
      </c>
      <c r="O68" s="9" t="s">
        <v>206</v>
      </c>
      <c r="P68" s="11" t="s">
        <v>129</v>
      </c>
      <c r="Q68" s="11"/>
      <c r="R68" s="11"/>
      <c r="S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J68" s="11"/>
      <c r="AK68" s="5" t="s">
        <v>117</v>
      </c>
      <c r="AN68" t="s">
        <v>338</v>
      </c>
    </row>
    <row r="69" spans="1:40" x14ac:dyDescent="0.25">
      <c r="A69" s="5">
        <v>1885</v>
      </c>
      <c r="B69" s="5" t="s">
        <v>151</v>
      </c>
      <c r="C69" s="5" t="s">
        <v>339</v>
      </c>
      <c r="D69" s="6">
        <v>41427</v>
      </c>
      <c r="E69" s="6">
        <v>41428</v>
      </c>
      <c r="F69" s="7">
        <v>41427.65625</v>
      </c>
      <c r="G69" s="7">
        <v>41428.385416608799</v>
      </c>
      <c r="H69" s="8" t="str">
        <f>CONCATENATE(B69,"_",C69,"_",TEXT(G69,"yyyymmdd"),"_",TEXT(G69,"hhmm"),"_",K69,"_",AK69)</f>
        <v>BV_FN2.BV_20130603_0915_FN_GonadSurvey.20130509</v>
      </c>
      <c r="I69" s="8" t="str">
        <f>CONCATENATE(B69,"_",C69,"_",TEXT(G69,"yyyymmdd"),"_",TEXT(G69,"hhmm"),"_",K69,"_",AK69,"_",O69)</f>
        <v>BV_FN2.BV_20130603_0915_FN_GonadSurvey.20130509_062</v>
      </c>
      <c r="J69" s="8" t="s">
        <v>179</v>
      </c>
      <c r="K69" s="5" t="s">
        <v>53</v>
      </c>
      <c r="L69" s="8" t="s">
        <v>54</v>
      </c>
      <c r="M69" s="11">
        <v>17.5</v>
      </c>
      <c r="N69" s="8" t="s">
        <v>32</v>
      </c>
      <c r="O69" s="9" t="s">
        <v>207</v>
      </c>
      <c r="P69" s="11" t="s">
        <v>129</v>
      </c>
      <c r="Q69" s="11"/>
      <c r="R69" s="11"/>
      <c r="S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J69" s="11"/>
      <c r="AK69" s="5" t="s">
        <v>117</v>
      </c>
      <c r="AN69" t="s">
        <v>338</v>
      </c>
    </row>
    <row r="70" spans="1:40" x14ac:dyDescent="0.25">
      <c r="A70" s="5">
        <v>1886</v>
      </c>
      <c r="B70" s="5" t="s">
        <v>151</v>
      </c>
      <c r="C70" s="5" t="s">
        <v>339</v>
      </c>
      <c r="D70" s="6">
        <v>41427</v>
      </c>
      <c r="E70" s="6">
        <v>41428</v>
      </c>
      <c r="F70" s="7">
        <v>41427.65625</v>
      </c>
      <c r="G70" s="7">
        <v>41428.385416608799</v>
      </c>
      <c r="H70" s="8" t="str">
        <f>CONCATENATE(B70,"_",C70,"_",TEXT(G70,"yyyymmdd"),"_",TEXT(G70,"hhmm"),"_",K70,"_",AK70)</f>
        <v>BV_FN2.BV_20130603_0915_FN_GonadSurvey.20130509</v>
      </c>
      <c r="I70" s="8" t="str">
        <f>CONCATENATE(B70,"_",C70,"_",TEXT(G70,"yyyymmdd"),"_",TEXT(G70,"hhmm"),"_",K70,"_",AK70,"_",O70)</f>
        <v>BV_FN2.BV_20130603_0915_FN_GonadSurvey.20130509_063</v>
      </c>
      <c r="J70" s="8" t="s">
        <v>179</v>
      </c>
      <c r="K70" s="5" t="s">
        <v>53</v>
      </c>
      <c r="L70" s="8" t="s">
        <v>54</v>
      </c>
      <c r="M70" s="11">
        <v>17.5</v>
      </c>
      <c r="N70" s="8" t="s">
        <v>32</v>
      </c>
      <c r="O70" s="9" t="s">
        <v>208</v>
      </c>
      <c r="P70" s="11" t="s">
        <v>129</v>
      </c>
      <c r="Q70" s="11"/>
      <c r="R70" s="11"/>
      <c r="S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J70" s="11"/>
      <c r="AK70" s="5" t="s">
        <v>117</v>
      </c>
      <c r="AN70" t="s">
        <v>338</v>
      </c>
    </row>
    <row r="71" spans="1:40" x14ac:dyDescent="0.25">
      <c r="A71" s="5">
        <v>1887</v>
      </c>
      <c r="B71" s="5" t="s">
        <v>151</v>
      </c>
      <c r="C71" s="5" t="s">
        <v>339</v>
      </c>
      <c r="D71" s="6">
        <v>41427</v>
      </c>
      <c r="E71" s="6">
        <v>41428</v>
      </c>
      <c r="F71" s="7">
        <v>41427.65625</v>
      </c>
      <c r="G71" s="7">
        <v>41428.385416608799</v>
      </c>
      <c r="H71" s="8" t="str">
        <f>CONCATENATE(B71,"_",C71,"_",TEXT(G71,"yyyymmdd"),"_",TEXT(G71,"hhmm"),"_",K71,"_",AK71)</f>
        <v>BV_FN2.BV_20130603_0915_FN_GonadSurvey.20130509</v>
      </c>
      <c r="I71" s="8" t="str">
        <f>CONCATENATE(B71,"_",C71,"_",TEXT(G71,"yyyymmdd"),"_",TEXT(G71,"hhmm"),"_",K71,"_",AK71,"_",O71)</f>
        <v>BV_FN2.BV_20130603_0915_FN_GonadSurvey.20130509_064</v>
      </c>
      <c r="J71" s="8" t="s">
        <v>179</v>
      </c>
      <c r="K71" s="5" t="s">
        <v>53</v>
      </c>
      <c r="L71" s="8" t="s">
        <v>54</v>
      </c>
      <c r="M71" s="11">
        <v>17.5</v>
      </c>
      <c r="N71" s="8" t="s">
        <v>32</v>
      </c>
      <c r="O71" s="9" t="s">
        <v>210</v>
      </c>
      <c r="P71" s="11" t="s">
        <v>129</v>
      </c>
      <c r="Q71" s="11"/>
      <c r="R71" s="11"/>
      <c r="S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J71" s="11"/>
      <c r="AK71" s="5" t="s">
        <v>117</v>
      </c>
      <c r="AN71" t="s">
        <v>338</v>
      </c>
    </row>
    <row r="72" spans="1:40" x14ac:dyDescent="0.25">
      <c r="A72" s="5">
        <v>1888</v>
      </c>
      <c r="B72" s="5" t="s">
        <v>151</v>
      </c>
      <c r="C72" s="5" t="s">
        <v>339</v>
      </c>
      <c r="D72" s="6">
        <v>41427</v>
      </c>
      <c r="E72" s="6">
        <v>41428</v>
      </c>
      <c r="F72" s="7">
        <v>41427.65625</v>
      </c>
      <c r="G72" s="7">
        <v>41428.385416608799</v>
      </c>
      <c r="H72" s="8" t="str">
        <f>CONCATENATE(B72,"_",C72,"_",TEXT(G72,"yyyymmdd"),"_",TEXT(G72,"hhmm"),"_",K72,"_",AK72)</f>
        <v>BV_FN2.BV_20130603_0915_FN_GonadSurvey.20130509</v>
      </c>
      <c r="I72" s="8" t="str">
        <f>CONCATENATE(B72,"_",C72,"_",TEXT(G72,"yyyymmdd"),"_",TEXT(G72,"hhmm"),"_",K72,"_",AK72,"_",O72)</f>
        <v>BV_FN2.BV_20130603_0915_FN_GonadSurvey.20130509_065</v>
      </c>
      <c r="J72" s="8" t="s">
        <v>179</v>
      </c>
      <c r="K72" s="5" t="s">
        <v>53</v>
      </c>
      <c r="L72" s="8" t="s">
        <v>54</v>
      </c>
      <c r="M72" s="11">
        <v>17.5</v>
      </c>
      <c r="N72" s="8" t="s">
        <v>32</v>
      </c>
      <c r="O72" s="9" t="s">
        <v>211</v>
      </c>
      <c r="P72" s="11" t="s">
        <v>129</v>
      </c>
      <c r="Q72" s="11"/>
      <c r="R72" s="11"/>
      <c r="S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J72" s="11"/>
      <c r="AK72" s="5" t="s">
        <v>117</v>
      </c>
      <c r="AN72" t="s">
        <v>338</v>
      </c>
    </row>
    <row r="73" spans="1:40" x14ac:dyDescent="0.25">
      <c r="A73" s="5">
        <v>1889</v>
      </c>
      <c r="B73" s="5" t="s">
        <v>151</v>
      </c>
      <c r="C73" s="5" t="s">
        <v>339</v>
      </c>
      <c r="D73" s="6">
        <v>41427</v>
      </c>
      <c r="E73" s="6">
        <v>41428</v>
      </c>
      <c r="F73" s="7">
        <v>41427.65625</v>
      </c>
      <c r="G73" s="7">
        <v>41428.385416608799</v>
      </c>
      <c r="H73" s="8" t="str">
        <f>CONCATENATE(B73,"_",C73,"_",TEXT(G73,"yyyymmdd"),"_",TEXT(G73,"hhmm"),"_",K73,"_",AK73)</f>
        <v>BV_FN2.BV_20130603_0915_FN_GonadSurvey.20130509</v>
      </c>
      <c r="I73" s="8" t="str">
        <f>CONCATENATE(B73,"_",C73,"_",TEXT(G73,"yyyymmdd"),"_",TEXT(G73,"hhmm"),"_",K73,"_",AK73,"_",O73)</f>
        <v>BV_FN2.BV_20130603_0915_FN_GonadSurvey.20130509_066</v>
      </c>
      <c r="J73" s="8" t="s">
        <v>179</v>
      </c>
      <c r="K73" s="5" t="s">
        <v>53</v>
      </c>
      <c r="L73" s="8" t="s">
        <v>54</v>
      </c>
      <c r="M73" s="11">
        <v>17.5</v>
      </c>
      <c r="N73" s="8" t="s">
        <v>32</v>
      </c>
      <c r="O73" s="9" t="s">
        <v>212</v>
      </c>
      <c r="P73" s="11" t="s">
        <v>129</v>
      </c>
      <c r="AD73" s="11"/>
      <c r="AE73" s="11"/>
      <c r="AF73" s="11"/>
      <c r="AK73" s="5" t="s">
        <v>117</v>
      </c>
      <c r="AN73" t="s">
        <v>338</v>
      </c>
    </row>
    <row r="74" spans="1:40" x14ac:dyDescent="0.25">
      <c r="A74" s="5">
        <v>1890</v>
      </c>
      <c r="B74" s="5" t="s">
        <v>151</v>
      </c>
      <c r="C74" s="5" t="s">
        <v>339</v>
      </c>
      <c r="D74" s="6">
        <v>41427</v>
      </c>
      <c r="E74" s="6">
        <v>41428</v>
      </c>
      <c r="F74" s="7">
        <v>41427.65625</v>
      </c>
      <c r="G74" s="7">
        <v>41428.385416608799</v>
      </c>
      <c r="H74" s="8" t="str">
        <f>CONCATENATE(B74,"_",C74,"_",TEXT(G74,"yyyymmdd"),"_",TEXT(G74,"hhmm"),"_",K74,"_",AK74)</f>
        <v>BV_FN2.BV_20130603_0915_FN_GonadSurvey.20130509</v>
      </c>
      <c r="I74" s="8" t="str">
        <f>CONCATENATE(B74,"_",C74,"_",TEXT(G74,"yyyymmdd"),"_",TEXT(G74,"hhmm"),"_",K74,"_",AK74,"_",O74)</f>
        <v>BV_FN2.BV_20130603_0915_FN_GonadSurvey.20130509_067</v>
      </c>
      <c r="J74" s="8" t="s">
        <v>179</v>
      </c>
      <c r="K74" s="5" t="s">
        <v>53</v>
      </c>
      <c r="L74" s="8" t="s">
        <v>54</v>
      </c>
      <c r="M74" s="11">
        <v>17.5</v>
      </c>
      <c r="N74" s="8" t="s">
        <v>32</v>
      </c>
      <c r="O74" s="9" t="s">
        <v>213</v>
      </c>
      <c r="P74" s="11" t="s">
        <v>129</v>
      </c>
      <c r="AD74" s="11"/>
      <c r="AE74" s="11"/>
      <c r="AF74" s="11"/>
      <c r="AK74" s="5" t="s">
        <v>117</v>
      </c>
      <c r="AN74" t="s">
        <v>338</v>
      </c>
    </row>
    <row r="75" spans="1:40" x14ac:dyDescent="0.25">
      <c r="A75" s="5">
        <v>1891</v>
      </c>
      <c r="B75" s="5" t="s">
        <v>151</v>
      </c>
      <c r="C75" s="5" t="s">
        <v>339</v>
      </c>
      <c r="D75" s="6">
        <v>41427</v>
      </c>
      <c r="E75" s="6">
        <v>41428</v>
      </c>
      <c r="F75" s="7">
        <v>41427.65625</v>
      </c>
      <c r="G75" s="7">
        <v>41428.385416608799</v>
      </c>
      <c r="H75" s="8" t="str">
        <f>CONCATENATE(B75,"_",C75,"_",TEXT(G75,"yyyymmdd"),"_",TEXT(G75,"hhmm"),"_",K75,"_",AK75)</f>
        <v>BV_FN2.BV_20130603_0915_FN_GonadSurvey.20130509</v>
      </c>
      <c r="I75" s="8" t="str">
        <f>CONCATENATE(B75,"_",C75,"_",TEXT(G75,"yyyymmdd"),"_",TEXT(G75,"hhmm"),"_",K75,"_",AK75,"_",O75)</f>
        <v>BV_FN2.BV_20130603_0915_FN_GonadSurvey.20130509_068</v>
      </c>
      <c r="J75" s="8" t="s">
        <v>179</v>
      </c>
      <c r="K75" s="5" t="s">
        <v>53</v>
      </c>
      <c r="L75" s="8" t="s">
        <v>54</v>
      </c>
      <c r="M75" s="11">
        <v>17.5</v>
      </c>
      <c r="N75" s="8" t="s">
        <v>32</v>
      </c>
      <c r="O75" s="9" t="s">
        <v>214</v>
      </c>
      <c r="P75" s="11" t="s">
        <v>129</v>
      </c>
      <c r="Q75" s="11"/>
      <c r="R75" s="11"/>
      <c r="S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J75" s="11"/>
      <c r="AK75" s="5" t="s">
        <v>117</v>
      </c>
      <c r="AN75" t="s">
        <v>338</v>
      </c>
    </row>
    <row r="76" spans="1:40" x14ac:dyDescent="0.25">
      <c r="A76" s="5">
        <v>1892</v>
      </c>
      <c r="B76" s="5" t="s">
        <v>151</v>
      </c>
      <c r="C76" s="5" t="s">
        <v>339</v>
      </c>
      <c r="D76" s="6">
        <v>41427</v>
      </c>
      <c r="E76" s="6">
        <v>41428</v>
      </c>
      <c r="F76" s="7">
        <v>41427.65625</v>
      </c>
      <c r="G76" s="7">
        <v>41428.385416608799</v>
      </c>
      <c r="H76" s="8" t="str">
        <f>CONCATENATE(B76,"_",C76,"_",TEXT(G76,"yyyymmdd"),"_",TEXT(G76,"hhmm"),"_",K76,"_",AK76)</f>
        <v>BV_FN2.BV_20130603_0915_FN_GonadSurvey.20130509</v>
      </c>
      <c r="I76" s="8" t="str">
        <f>CONCATENATE(B76,"_",C76,"_",TEXT(G76,"yyyymmdd"),"_",TEXT(G76,"hhmm"),"_",K76,"_",AK76,"_",O76)</f>
        <v>BV_FN2.BV_20130603_0915_FN_GonadSurvey.20130509_069</v>
      </c>
      <c r="J76" s="8" t="s">
        <v>179</v>
      </c>
      <c r="K76" s="5" t="s">
        <v>53</v>
      </c>
      <c r="L76" s="8" t="s">
        <v>54</v>
      </c>
      <c r="M76" s="11">
        <v>17.5</v>
      </c>
      <c r="N76" s="8" t="s">
        <v>32</v>
      </c>
      <c r="O76" s="9" t="s">
        <v>215</v>
      </c>
      <c r="P76" s="11" t="s">
        <v>129</v>
      </c>
      <c r="AB76" s="11"/>
      <c r="AD76" s="11"/>
      <c r="AE76" s="11"/>
      <c r="AF76" s="11"/>
      <c r="AK76" s="5" t="s">
        <v>117</v>
      </c>
      <c r="AN76" t="s">
        <v>338</v>
      </c>
    </row>
    <row r="77" spans="1:40" x14ac:dyDescent="0.25">
      <c r="A77" s="5">
        <v>1893</v>
      </c>
      <c r="B77" s="5" t="s">
        <v>151</v>
      </c>
      <c r="C77" s="5" t="s">
        <v>339</v>
      </c>
      <c r="D77" s="6">
        <v>41427</v>
      </c>
      <c r="E77" s="6">
        <v>41428</v>
      </c>
      <c r="F77" s="7">
        <v>41427.65625</v>
      </c>
      <c r="G77" s="7">
        <v>41428.385416608799</v>
      </c>
      <c r="H77" s="8" t="str">
        <f>CONCATENATE(B77,"_",C77,"_",TEXT(G77,"yyyymmdd"),"_",TEXT(G77,"hhmm"),"_",K77,"_",AK77)</f>
        <v>BV_FN2.BV_20130603_0915_FN_GonadSurvey.20130509</v>
      </c>
      <c r="I77" s="8" t="str">
        <f>CONCATENATE(B77,"_",C77,"_",TEXT(G77,"yyyymmdd"),"_",TEXT(G77,"hhmm"),"_",K77,"_",AK77,"_",O77)</f>
        <v>BV_FN2.BV_20130603_0915_FN_GonadSurvey.20130509_070</v>
      </c>
      <c r="J77" s="8" t="s">
        <v>179</v>
      </c>
      <c r="K77" s="5" t="s">
        <v>53</v>
      </c>
      <c r="L77" s="8" t="s">
        <v>54</v>
      </c>
      <c r="M77" s="11">
        <v>17.5</v>
      </c>
      <c r="N77" s="8" t="s">
        <v>32</v>
      </c>
      <c r="O77" s="9" t="s">
        <v>216</v>
      </c>
      <c r="P77" s="11" t="s">
        <v>129</v>
      </c>
      <c r="AB77" s="11"/>
      <c r="AD77" s="11"/>
      <c r="AE77" s="11"/>
      <c r="AF77" s="11"/>
      <c r="AK77" s="5" t="s">
        <v>117</v>
      </c>
      <c r="AN77" t="s">
        <v>338</v>
      </c>
    </row>
    <row r="78" spans="1:40" x14ac:dyDescent="0.25">
      <c r="A78" s="5">
        <v>1894</v>
      </c>
      <c r="B78" s="5" t="s">
        <v>151</v>
      </c>
      <c r="C78" s="5" t="s">
        <v>339</v>
      </c>
      <c r="D78" s="6">
        <v>41427</v>
      </c>
      <c r="E78" s="6">
        <v>41428</v>
      </c>
      <c r="F78" s="7">
        <v>41427.65625</v>
      </c>
      <c r="G78" s="7">
        <v>41428.385416608799</v>
      </c>
      <c r="H78" s="8" t="str">
        <f>CONCATENATE(B78,"_",C78,"_",TEXT(G78,"yyyymmdd"),"_",TEXT(G78,"hhmm"),"_",K78,"_",AK78)</f>
        <v>BV_FN2.BV_20130603_0915_FN_GonadSurvey.20130509</v>
      </c>
      <c r="I78" s="8" t="str">
        <f>CONCATENATE(B78,"_",C78,"_",TEXT(G78,"yyyymmdd"),"_",TEXT(G78,"hhmm"),"_",K78,"_",AK78,"_",O78)</f>
        <v>BV_FN2.BV_20130603_0915_FN_GonadSurvey.20130509_071</v>
      </c>
      <c r="J78" s="8" t="s">
        <v>179</v>
      </c>
      <c r="K78" s="5" t="s">
        <v>53</v>
      </c>
      <c r="L78" s="8" t="s">
        <v>54</v>
      </c>
      <c r="M78" s="11">
        <v>17.5</v>
      </c>
      <c r="N78" s="8" t="s">
        <v>32</v>
      </c>
      <c r="O78" s="9" t="s">
        <v>217</v>
      </c>
      <c r="P78" s="11" t="s">
        <v>129</v>
      </c>
      <c r="Q78" s="11"/>
      <c r="R78" s="11"/>
      <c r="S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J78" s="11"/>
      <c r="AK78" s="5" t="s">
        <v>117</v>
      </c>
      <c r="AN78" t="s">
        <v>338</v>
      </c>
    </row>
    <row r="79" spans="1:40" x14ac:dyDescent="0.25">
      <c r="A79" s="5">
        <v>1895</v>
      </c>
      <c r="B79" s="5" t="s">
        <v>151</v>
      </c>
      <c r="C79" s="5" t="s">
        <v>339</v>
      </c>
      <c r="D79" s="6">
        <v>41427</v>
      </c>
      <c r="E79" s="6">
        <v>41428</v>
      </c>
      <c r="F79" s="7">
        <v>41427.65625</v>
      </c>
      <c r="G79" s="7">
        <v>41428.385416608799</v>
      </c>
      <c r="H79" s="8" t="str">
        <f>CONCATENATE(B79,"_",C79,"_",TEXT(G79,"yyyymmdd"),"_",TEXT(G79,"hhmm"),"_",K79,"_",AK79)</f>
        <v>BV_FN2.BV_20130603_0915_FN_GonadSurvey.20130509</v>
      </c>
      <c r="I79" s="8" t="str">
        <f>CONCATENATE(B79,"_",C79,"_",TEXT(G79,"yyyymmdd"),"_",TEXT(G79,"hhmm"),"_",K79,"_",AK79,"_",O79)</f>
        <v>BV_FN2.BV_20130603_0915_FN_GonadSurvey.20130509_072</v>
      </c>
      <c r="J79" s="8" t="s">
        <v>179</v>
      </c>
      <c r="K79" s="5" t="s">
        <v>53</v>
      </c>
      <c r="L79" s="8" t="s">
        <v>54</v>
      </c>
      <c r="M79" s="11">
        <v>17.5</v>
      </c>
      <c r="N79" s="8" t="s">
        <v>32</v>
      </c>
      <c r="O79" s="9" t="s">
        <v>218</v>
      </c>
      <c r="P79" s="11" t="s">
        <v>129</v>
      </c>
      <c r="AB79" s="11"/>
      <c r="AD79" s="11"/>
      <c r="AE79" s="11"/>
      <c r="AF79" s="11"/>
      <c r="AK79" s="5" t="s">
        <v>117</v>
      </c>
      <c r="AN79" t="s">
        <v>338</v>
      </c>
    </row>
    <row r="80" spans="1:40" x14ac:dyDescent="0.25">
      <c r="A80" s="5">
        <v>1896</v>
      </c>
      <c r="B80" s="5" t="s">
        <v>151</v>
      </c>
      <c r="C80" s="5" t="s">
        <v>339</v>
      </c>
      <c r="D80" s="6">
        <v>41427</v>
      </c>
      <c r="E80" s="6">
        <v>41428</v>
      </c>
      <c r="F80" s="7">
        <v>41427.65625</v>
      </c>
      <c r="G80" s="7">
        <v>41428.385416608799</v>
      </c>
      <c r="H80" s="8" t="str">
        <f>CONCATENATE(B80,"_",C80,"_",TEXT(G80,"yyyymmdd"),"_",TEXT(G80,"hhmm"),"_",K80,"_",AK80)</f>
        <v>BV_FN2.BV_20130603_0915_FN_GonadSurvey.20130509</v>
      </c>
      <c r="I80" s="8" t="str">
        <f>CONCATENATE(B80,"_",C80,"_",TEXT(G80,"yyyymmdd"),"_",TEXT(G80,"hhmm"),"_",K80,"_",AK80,"_",O80)</f>
        <v>BV_FN2.BV_20130603_0915_FN_GonadSurvey.20130509_073</v>
      </c>
      <c r="J80" s="8" t="s">
        <v>179</v>
      </c>
      <c r="K80" s="5" t="s">
        <v>53</v>
      </c>
      <c r="L80" s="8" t="s">
        <v>54</v>
      </c>
      <c r="M80" s="11">
        <v>17.5</v>
      </c>
      <c r="N80" s="8" t="s">
        <v>32</v>
      </c>
      <c r="O80" s="9" t="s">
        <v>219</v>
      </c>
      <c r="P80" s="11" t="s">
        <v>129</v>
      </c>
      <c r="AB80" s="11"/>
      <c r="AD80" s="11"/>
      <c r="AE80" s="11"/>
      <c r="AF80" s="11"/>
      <c r="AK80" s="5" t="s">
        <v>117</v>
      </c>
      <c r="AN80" t="s">
        <v>338</v>
      </c>
    </row>
    <row r="81" spans="1:40" x14ac:dyDescent="0.25">
      <c r="A81" s="5">
        <v>1897</v>
      </c>
      <c r="B81" s="5" t="s">
        <v>151</v>
      </c>
      <c r="C81" s="5" t="s">
        <v>339</v>
      </c>
      <c r="D81" s="6">
        <v>41427</v>
      </c>
      <c r="E81" s="6">
        <v>41428</v>
      </c>
      <c r="F81" s="7">
        <v>41427.65625</v>
      </c>
      <c r="G81" s="7">
        <v>41428.385416608799</v>
      </c>
      <c r="H81" s="8" t="str">
        <f>CONCATENATE(B81,"_",C81,"_",TEXT(G81,"yyyymmdd"),"_",TEXT(G81,"hhmm"),"_",K81,"_",AK81)</f>
        <v>BV_FN2.BV_20130603_0915_FN_GonadSurvey.20130509</v>
      </c>
      <c r="I81" s="8" t="str">
        <f>CONCATENATE(B81,"_",C81,"_",TEXT(G81,"yyyymmdd"),"_",TEXT(G81,"hhmm"),"_",K81,"_",AK81,"_",O81)</f>
        <v>BV_FN2.BV_20130603_0915_FN_GonadSurvey.20130509_074</v>
      </c>
      <c r="J81" s="8" t="s">
        <v>179</v>
      </c>
      <c r="K81" s="5" t="s">
        <v>53</v>
      </c>
      <c r="L81" s="8" t="s">
        <v>54</v>
      </c>
      <c r="M81" s="11">
        <v>17.5</v>
      </c>
      <c r="N81" s="8" t="s">
        <v>32</v>
      </c>
      <c r="O81" s="9" t="s">
        <v>220</v>
      </c>
      <c r="P81" s="11" t="s">
        <v>129</v>
      </c>
      <c r="Q81" s="11"/>
      <c r="R81" s="11"/>
      <c r="S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J81" s="11"/>
      <c r="AK81" s="5" t="s">
        <v>117</v>
      </c>
      <c r="AN81" t="s">
        <v>338</v>
      </c>
    </row>
    <row r="82" spans="1:40" x14ac:dyDescent="0.25">
      <c r="A82" s="5">
        <v>1898</v>
      </c>
      <c r="B82" s="5" t="s">
        <v>151</v>
      </c>
      <c r="C82" s="5" t="s">
        <v>339</v>
      </c>
      <c r="D82" s="6">
        <v>41427</v>
      </c>
      <c r="E82" s="6">
        <v>41428</v>
      </c>
      <c r="F82" s="7">
        <v>41427.65625</v>
      </c>
      <c r="G82" s="7">
        <v>41428.385416608799</v>
      </c>
      <c r="H82" s="8" t="str">
        <f>CONCATENATE(B82,"_",C82,"_",TEXT(G82,"yyyymmdd"),"_",TEXT(G82,"hhmm"),"_",K82,"_",AK82)</f>
        <v>BV_FN2.BV_20130603_0915_FN_GonadSurvey.20130509</v>
      </c>
      <c r="I82" s="8" t="str">
        <f>CONCATENATE(B82,"_",C82,"_",TEXT(G82,"yyyymmdd"),"_",TEXT(G82,"hhmm"),"_",K82,"_",AK82,"_",O82)</f>
        <v>BV_FN2.BV_20130603_0915_FN_GonadSurvey.20130509_075</v>
      </c>
      <c r="J82" s="8" t="s">
        <v>179</v>
      </c>
      <c r="K82" s="5" t="s">
        <v>53</v>
      </c>
      <c r="L82" s="8" t="s">
        <v>54</v>
      </c>
      <c r="M82" s="11">
        <v>17.5</v>
      </c>
      <c r="N82" s="8" t="s">
        <v>32</v>
      </c>
      <c r="O82" s="9" t="s">
        <v>221</v>
      </c>
      <c r="P82" s="11" t="s">
        <v>129</v>
      </c>
      <c r="Q82" s="11"/>
      <c r="R82" s="11"/>
      <c r="S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J82" s="11"/>
      <c r="AK82" s="5" t="s">
        <v>117</v>
      </c>
      <c r="AN82" t="s">
        <v>338</v>
      </c>
    </row>
    <row r="83" spans="1:40" x14ac:dyDescent="0.25">
      <c r="A83" s="5">
        <v>2299</v>
      </c>
      <c r="B83" s="5" t="s">
        <v>50</v>
      </c>
      <c r="C83" s="5" t="s">
        <v>463</v>
      </c>
      <c r="D83" s="6">
        <v>41431</v>
      </c>
      <c r="E83" s="6">
        <v>41432</v>
      </c>
      <c r="F83" s="7">
        <v>41431.6875</v>
      </c>
      <c r="G83" s="7">
        <v>41432.541666608799</v>
      </c>
      <c r="H83" s="8" t="str">
        <f>CONCATENATE(B83,"_",C83,"_",TEXT(G83,"yyyymmdd"),"_",TEXT(G83,"hhmm"),"_",K83,"_",AK83)</f>
        <v>TF_FN2.TF_20130607_1300_FN_GonadSurvey.20130509</v>
      </c>
      <c r="I83" s="8" t="str">
        <f>CONCATENATE(B83,"_",C83,"_",TEXT(G83,"yyyymmdd"),"_",TEXT(G83,"hhmm"),"_",K83,"_",AK83,"_",O83)</f>
        <v>TF_FN2.TF_20130607_1300_FN_GonadSurvey.20130509_004</v>
      </c>
      <c r="J83" s="8" t="s">
        <v>179</v>
      </c>
      <c r="K83" s="5" t="s">
        <v>53</v>
      </c>
      <c r="L83" s="8" t="s">
        <v>54</v>
      </c>
      <c r="M83" s="11">
        <v>20.5</v>
      </c>
      <c r="N83" s="8" t="s">
        <v>32</v>
      </c>
      <c r="O83" s="9" t="s">
        <v>26</v>
      </c>
      <c r="P83" s="11" t="s">
        <v>129</v>
      </c>
      <c r="Q83" s="11"/>
      <c r="R83" s="11">
        <v>262</v>
      </c>
      <c r="S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 t="s">
        <v>183</v>
      </c>
      <c r="AJ83" s="11"/>
      <c r="AK83" s="5" t="s">
        <v>117</v>
      </c>
    </row>
    <row r="84" spans="1:40" x14ac:dyDescent="0.25">
      <c r="A84" s="5">
        <v>2395</v>
      </c>
      <c r="B84" s="5" t="s">
        <v>133</v>
      </c>
      <c r="C84" s="5" t="s">
        <v>314</v>
      </c>
      <c r="D84" s="6">
        <v>41436</v>
      </c>
      <c r="E84" s="6">
        <v>41437</v>
      </c>
      <c r="F84" s="7">
        <v>41436.71875</v>
      </c>
      <c r="G84" s="7">
        <v>41437.375</v>
      </c>
      <c r="H84" s="8" t="str">
        <f>CONCATENATE(B84,"_",C84,"_",TEXT(G84,"yyyymmdd"),"_",TEXT(G84,"hhmm"),"_",K84,"_",AK84)</f>
        <v>DW_FN2.DW_20130612_0900_FN_GonadSurvey.20130509</v>
      </c>
      <c r="I84" s="8" t="str">
        <f>CONCATENATE(B84,"_",C84,"_",TEXT(G84,"yyyymmdd"),"_",TEXT(G84,"hhmm"),"_",K84,"_",AK84,"_",O84)</f>
        <v>DW_FN2.DW_20130612_0900_FN_GonadSurvey.20130509_009</v>
      </c>
      <c r="J84" s="8" t="s">
        <v>179</v>
      </c>
      <c r="K84" s="5" t="s">
        <v>53</v>
      </c>
      <c r="L84" s="8" t="s">
        <v>54</v>
      </c>
      <c r="M84" s="11">
        <v>16</v>
      </c>
      <c r="N84" s="8" t="s">
        <v>32</v>
      </c>
      <c r="O84" s="9" t="s">
        <v>58</v>
      </c>
      <c r="P84" s="11" t="s">
        <v>129</v>
      </c>
      <c r="Q84" s="11"/>
      <c r="R84" s="11">
        <v>300</v>
      </c>
      <c r="S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 t="s">
        <v>183</v>
      </c>
      <c r="AJ84" s="11"/>
      <c r="AK84" s="5" t="s">
        <v>117</v>
      </c>
    </row>
    <row r="85" spans="1:40" x14ac:dyDescent="0.25">
      <c r="A85" s="5">
        <v>2567</v>
      </c>
      <c r="B85" s="5" t="s">
        <v>133</v>
      </c>
      <c r="C85" s="5" t="s">
        <v>495</v>
      </c>
      <c r="D85" s="6">
        <v>41436</v>
      </c>
      <c r="E85" s="6">
        <v>41437</v>
      </c>
      <c r="F85" s="7">
        <v>41436.739583333336</v>
      </c>
      <c r="G85" s="7">
        <v>41437.40625</v>
      </c>
      <c r="H85" s="8" t="str">
        <f>CONCATENATE(B85,"_",C85,"_",TEXT(G85,"yyyymmdd"),"_",TEXT(G85,"hhmm"),"_",K85,"_",AK85)</f>
        <v>DW_FN1.DW_20130612_0945_FN_GonadSurvey.20130509</v>
      </c>
      <c r="I85" s="8" t="str">
        <f>CONCATENATE(B85,"_",C85,"_",TEXT(G85,"yyyymmdd"),"_",TEXT(G85,"hhmm"),"_",K85,"_",AK85,"_",O85)</f>
        <v>DW_FN1.DW_20130612_0945_FN_GonadSurvey.20130509_002</v>
      </c>
      <c r="J85" s="8" t="s">
        <v>179</v>
      </c>
      <c r="K85" s="5" t="s">
        <v>53</v>
      </c>
      <c r="L85" s="8" t="s">
        <v>54</v>
      </c>
      <c r="M85" s="11">
        <v>16</v>
      </c>
      <c r="N85" s="8" t="s">
        <v>32</v>
      </c>
      <c r="O85" s="9" t="s">
        <v>24</v>
      </c>
      <c r="P85" s="11" t="s">
        <v>129</v>
      </c>
      <c r="Q85" s="11"/>
      <c r="R85" s="11">
        <v>198</v>
      </c>
      <c r="S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 t="s">
        <v>183</v>
      </c>
      <c r="AJ85" s="11"/>
      <c r="AK85" s="5" t="s">
        <v>117</v>
      </c>
    </row>
    <row r="86" spans="1:40" x14ac:dyDescent="0.25">
      <c r="A86" s="5">
        <v>180</v>
      </c>
      <c r="B86" s="5" t="s">
        <v>149</v>
      </c>
      <c r="C86" s="5" t="s">
        <v>197</v>
      </c>
      <c r="D86" s="6">
        <v>41409</v>
      </c>
      <c r="E86" s="6">
        <v>41410</v>
      </c>
      <c r="F86" s="7">
        <v>41409.75</v>
      </c>
      <c r="G86" s="7">
        <v>41410.375</v>
      </c>
      <c r="H86" s="8" t="str">
        <f>CONCATENATE(B86,"_",C86,"_",TEXT(G86,"yyyymmdd"),"_",TEXT(G86,"hhmm"),"_",K86,"_",AK86)</f>
        <v>RS_FN2.RS_20130516_0900_FN_GonadSurvey.20130509</v>
      </c>
      <c r="I86" s="8" t="str">
        <f>CONCATENATE(B86,"_",C86,"_",TEXT(G86,"yyyymmdd"),"_",TEXT(G86,"hhmm"),"_",K86,"_",AK86,"_",O86)</f>
        <v>RS_FN2.RS_20130516_0900_FN_GonadSurvey.20130509_027</v>
      </c>
      <c r="J86" s="8" t="s">
        <v>179</v>
      </c>
      <c r="K86" s="5" t="s">
        <v>53</v>
      </c>
      <c r="L86" s="8" t="s">
        <v>54</v>
      </c>
      <c r="M86" s="5">
        <v>15</v>
      </c>
      <c r="N86" s="5" t="s">
        <v>32</v>
      </c>
      <c r="O86" s="9" t="s">
        <v>79</v>
      </c>
      <c r="P86" s="5" t="s">
        <v>259</v>
      </c>
      <c r="Q86" s="11"/>
      <c r="R86" s="11">
        <v>150</v>
      </c>
      <c r="S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 t="s">
        <v>183</v>
      </c>
      <c r="AJ86" s="11"/>
      <c r="AK86" s="5" t="s">
        <v>117</v>
      </c>
    </row>
    <row r="87" spans="1:40" x14ac:dyDescent="0.25">
      <c r="A87" s="5">
        <v>256</v>
      </c>
      <c r="B87" s="5" t="s">
        <v>149</v>
      </c>
      <c r="C87" s="5" t="s">
        <v>197</v>
      </c>
      <c r="D87" s="6">
        <v>41409</v>
      </c>
      <c r="E87" s="6">
        <v>41410</v>
      </c>
      <c r="F87" s="7">
        <v>41409.75</v>
      </c>
      <c r="G87" s="7">
        <v>41410.375</v>
      </c>
      <c r="H87" s="8" t="str">
        <f>CONCATENATE(B87,"_",C87,"_",TEXT(G87,"yyyymmdd"),"_",TEXT(G87,"hhmm"),"_",K87,"_",AK87)</f>
        <v>RS_FN2.RS_20130516_0900_FN_GonadSurvey.20130509</v>
      </c>
      <c r="I87" s="8" t="str">
        <f>CONCATENATE(B87,"_",C87,"_",TEXT(G87,"yyyymmdd"),"_",TEXT(G87,"hhmm"),"_",K87,"_",AK87,"_",O87)</f>
        <v>RS_FN2.RS_20130516_0900_FN_GonadSurvey.20130509_103</v>
      </c>
      <c r="J87" s="8" t="s">
        <v>179</v>
      </c>
      <c r="K87" s="5" t="s">
        <v>53</v>
      </c>
      <c r="L87" s="8" t="s">
        <v>54</v>
      </c>
      <c r="M87" s="5">
        <v>15</v>
      </c>
      <c r="N87" s="5" t="s">
        <v>32</v>
      </c>
      <c r="O87" s="9" t="s">
        <v>249</v>
      </c>
      <c r="P87" s="11" t="s">
        <v>259</v>
      </c>
      <c r="Q87" s="11"/>
      <c r="R87" s="11"/>
      <c r="S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 t="s">
        <v>183</v>
      </c>
      <c r="AJ87" s="11"/>
      <c r="AK87" s="5" t="s">
        <v>117</v>
      </c>
    </row>
    <row r="88" spans="1:40" x14ac:dyDescent="0.25">
      <c r="A88" s="5">
        <v>257</v>
      </c>
      <c r="B88" s="5" t="s">
        <v>149</v>
      </c>
      <c r="C88" s="5" t="s">
        <v>197</v>
      </c>
      <c r="D88" s="6">
        <v>41409</v>
      </c>
      <c r="E88" s="6">
        <v>41410</v>
      </c>
      <c r="F88" s="7">
        <v>41409.75</v>
      </c>
      <c r="G88" s="7">
        <v>41410.375</v>
      </c>
      <c r="H88" s="8" t="str">
        <f>CONCATENATE(B88,"_",C88,"_",TEXT(G88,"yyyymmdd"),"_",TEXT(G88,"hhmm"),"_",K88,"_",AK88)</f>
        <v>RS_FN2.RS_20130516_0900_FN_GonadSurvey.20130509</v>
      </c>
      <c r="I88" s="8" t="str">
        <f>CONCATENATE(B88,"_",C88,"_",TEXT(G88,"yyyymmdd"),"_",TEXT(G88,"hhmm"),"_",K88,"_",AK88,"_",O88)</f>
        <v>RS_FN2.RS_20130516_0900_FN_GonadSurvey.20130509_104</v>
      </c>
      <c r="J88" s="8" t="s">
        <v>179</v>
      </c>
      <c r="K88" s="5" t="s">
        <v>53</v>
      </c>
      <c r="L88" s="8" t="s">
        <v>54</v>
      </c>
      <c r="M88" s="5">
        <v>15</v>
      </c>
      <c r="N88" s="5" t="s">
        <v>32</v>
      </c>
      <c r="O88" s="9" t="s">
        <v>250</v>
      </c>
      <c r="P88" s="11" t="s">
        <v>259</v>
      </c>
      <c r="Q88" s="11"/>
      <c r="R88" s="11"/>
      <c r="S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 t="s">
        <v>183</v>
      </c>
      <c r="AJ88" s="11"/>
      <c r="AK88" s="5" t="s">
        <v>117</v>
      </c>
    </row>
    <row r="89" spans="1:40" x14ac:dyDescent="0.25">
      <c r="A89" s="5">
        <v>258</v>
      </c>
      <c r="B89" s="5" t="s">
        <v>149</v>
      </c>
      <c r="C89" s="5" t="s">
        <v>197</v>
      </c>
      <c r="D89" s="6">
        <v>41409</v>
      </c>
      <c r="E89" s="6">
        <v>41410</v>
      </c>
      <c r="F89" s="7">
        <v>41409.75</v>
      </c>
      <c r="G89" s="7">
        <v>41410.375</v>
      </c>
      <c r="H89" s="8" t="str">
        <f>CONCATENATE(B89,"_",C89,"_",TEXT(G89,"yyyymmdd"),"_",TEXT(G89,"hhmm"),"_",K89,"_",AK89)</f>
        <v>RS_FN2.RS_20130516_0900_FN_GonadSurvey.20130509</v>
      </c>
      <c r="I89" s="8" t="str">
        <f>CONCATENATE(B89,"_",C89,"_",TEXT(G89,"yyyymmdd"),"_",TEXT(G89,"hhmm"),"_",K89,"_",AK89,"_",O89)</f>
        <v>RS_FN2.RS_20130516_0900_FN_GonadSurvey.20130509_105</v>
      </c>
      <c r="J89" s="8" t="s">
        <v>179</v>
      </c>
      <c r="K89" s="5" t="s">
        <v>53</v>
      </c>
      <c r="L89" s="8" t="s">
        <v>54</v>
      </c>
      <c r="M89" s="5">
        <v>15</v>
      </c>
      <c r="N89" s="5" t="s">
        <v>32</v>
      </c>
      <c r="O89" s="9" t="s">
        <v>251</v>
      </c>
      <c r="P89" s="11" t="s">
        <v>259</v>
      </c>
      <c r="Q89" s="11"/>
      <c r="R89" s="11"/>
      <c r="S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 t="s">
        <v>183</v>
      </c>
      <c r="AJ89" s="11"/>
      <c r="AK89" s="5" t="s">
        <v>117</v>
      </c>
    </row>
    <row r="90" spans="1:40" x14ac:dyDescent="0.25">
      <c r="A90" s="5">
        <v>259</v>
      </c>
      <c r="B90" s="5" t="s">
        <v>149</v>
      </c>
      <c r="C90" s="5" t="s">
        <v>197</v>
      </c>
      <c r="D90" s="6">
        <v>41409</v>
      </c>
      <c r="E90" s="6">
        <v>41410</v>
      </c>
      <c r="F90" s="7">
        <v>41409.75</v>
      </c>
      <c r="G90" s="7">
        <v>41410.375</v>
      </c>
      <c r="H90" s="8" t="str">
        <f>CONCATENATE(B90,"_",C90,"_",TEXT(G90,"yyyymmdd"),"_",TEXT(G90,"hhmm"),"_",K90,"_",AK90)</f>
        <v>RS_FN2.RS_20130516_0900_FN_GonadSurvey.20130509</v>
      </c>
      <c r="I90" s="8" t="str">
        <f>CONCATENATE(B90,"_",C90,"_",TEXT(G90,"yyyymmdd"),"_",TEXT(G90,"hhmm"),"_",K90,"_",AK90,"_",O90)</f>
        <v>RS_FN2.RS_20130516_0900_FN_GonadSurvey.20130509_106</v>
      </c>
      <c r="J90" s="8" t="s">
        <v>179</v>
      </c>
      <c r="K90" s="5" t="s">
        <v>53</v>
      </c>
      <c r="L90" s="8" t="s">
        <v>54</v>
      </c>
      <c r="M90" s="5">
        <v>15</v>
      </c>
      <c r="N90" s="5" t="s">
        <v>32</v>
      </c>
      <c r="O90" s="9" t="s">
        <v>252</v>
      </c>
      <c r="P90" s="11" t="s">
        <v>259</v>
      </c>
      <c r="Q90" s="11"/>
      <c r="R90" s="11"/>
      <c r="S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 t="s">
        <v>183</v>
      </c>
      <c r="AJ90" s="11"/>
      <c r="AK90" s="5" t="s">
        <v>117</v>
      </c>
    </row>
    <row r="91" spans="1:40" x14ac:dyDescent="0.25">
      <c r="A91" s="5">
        <v>260</v>
      </c>
      <c r="B91" s="5" t="s">
        <v>149</v>
      </c>
      <c r="C91" s="5" t="s">
        <v>197</v>
      </c>
      <c r="D91" s="6">
        <v>41409</v>
      </c>
      <c r="E91" s="6">
        <v>41410</v>
      </c>
      <c r="F91" s="7">
        <v>41409.75</v>
      </c>
      <c r="G91" s="7">
        <v>41410.375</v>
      </c>
      <c r="H91" s="8" t="str">
        <f>CONCATENATE(B91,"_",C91,"_",TEXT(G91,"yyyymmdd"),"_",TEXT(G91,"hhmm"),"_",K91,"_",AK91)</f>
        <v>RS_FN2.RS_20130516_0900_FN_GonadSurvey.20130509</v>
      </c>
      <c r="I91" s="8" t="str">
        <f>CONCATENATE(B91,"_",C91,"_",TEXT(G91,"yyyymmdd"),"_",TEXT(G91,"hhmm"),"_",K91,"_",AK91,"_",O91)</f>
        <v>RS_FN2.RS_20130516_0900_FN_GonadSurvey.20130509_107</v>
      </c>
      <c r="J91" s="8" t="s">
        <v>179</v>
      </c>
      <c r="K91" s="5" t="s">
        <v>53</v>
      </c>
      <c r="L91" s="8" t="s">
        <v>54</v>
      </c>
      <c r="M91" s="5">
        <v>15</v>
      </c>
      <c r="N91" s="5" t="s">
        <v>32</v>
      </c>
      <c r="O91" s="9" t="s">
        <v>253</v>
      </c>
      <c r="P91" s="11" t="s">
        <v>259</v>
      </c>
      <c r="Q91" s="11"/>
      <c r="R91" s="11"/>
      <c r="S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 t="s">
        <v>183</v>
      </c>
      <c r="AJ91" s="11"/>
      <c r="AK91" s="5" t="s">
        <v>117</v>
      </c>
    </row>
    <row r="92" spans="1:40" x14ac:dyDescent="0.25">
      <c r="A92" s="5">
        <v>261</v>
      </c>
      <c r="B92" s="5" t="s">
        <v>149</v>
      </c>
      <c r="C92" s="5" t="s">
        <v>197</v>
      </c>
      <c r="D92" s="6">
        <v>41409</v>
      </c>
      <c r="E92" s="6">
        <v>41410</v>
      </c>
      <c r="F92" s="7">
        <v>41409.75</v>
      </c>
      <c r="G92" s="7">
        <v>41410.375</v>
      </c>
      <c r="H92" s="8" t="str">
        <f>CONCATENATE(B92,"_",C92,"_",TEXT(G92,"yyyymmdd"),"_",TEXT(G92,"hhmm"),"_",K92,"_",AK92)</f>
        <v>RS_FN2.RS_20130516_0900_FN_GonadSurvey.20130509</v>
      </c>
      <c r="I92" s="8" t="str">
        <f>CONCATENATE(B92,"_",C92,"_",TEXT(G92,"yyyymmdd"),"_",TEXT(G92,"hhmm"),"_",K92,"_",AK92,"_",O92)</f>
        <v>RS_FN2.RS_20130516_0900_FN_GonadSurvey.20130509_108</v>
      </c>
      <c r="J92" s="8" t="s">
        <v>179</v>
      </c>
      <c r="K92" s="5" t="s">
        <v>53</v>
      </c>
      <c r="L92" s="8" t="s">
        <v>54</v>
      </c>
      <c r="M92" s="5">
        <v>15</v>
      </c>
      <c r="N92" s="5" t="s">
        <v>32</v>
      </c>
      <c r="O92" s="9" t="s">
        <v>254</v>
      </c>
      <c r="P92" s="11" t="s">
        <v>259</v>
      </c>
      <c r="Q92" s="11"/>
      <c r="R92" s="11"/>
      <c r="S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 t="s">
        <v>183</v>
      </c>
      <c r="AJ92" s="11"/>
      <c r="AK92" s="5" t="s">
        <v>117</v>
      </c>
    </row>
    <row r="93" spans="1:40" x14ac:dyDescent="0.25">
      <c r="A93" s="5">
        <v>262</v>
      </c>
      <c r="B93" s="5" t="s">
        <v>149</v>
      </c>
      <c r="C93" s="5" t="s">
        <v>197</v>
      </c>
      <c r="D93" s="6">
        <v>41409</v>
      </c>
      <c r="E93" s="6">
        <v>41410</v>
      </c>
      <c r="F93" s="7">
        <v>41409.75</v>
      </c>
      <c r="G93" s="7">
        <v>41410.375</v>
      </c>
      <c r="H93" s="8" t="str">
        <f>CONCATENATE(B93,"_",C93,"_",TEXT(G93,"yyyymmdd"),"_",TEXT(G93,"hhmm"),"_",K93,"_",AK93)</f>
        <v>RS_FN2.RS_20130516_0900_FN_GonadSurvey.20130509</v>
      </c>
      <c r="I93" s="8" t="str">
        <f>CONCATENATE(B93,"_",C93,"_",TEXT(G93,"yyyymmdd"),"_",TEXT(G93,"hhmm"),"_",K93,"_",AK93,"_",O93)</f>
        <v>RS_FN2.RS_20130516_0900_FN_GonadSurvey.20130509_109</v>
      </c>
      <c r="J93" s="8" t="s">
        <v>179</v>
      </c>
      <c r="K93" s="5" t="s">
        <v>53</v>
      </c>
      <c r="L93" s="8" t="s">
        <v>54</v>
      </c>
      <c r="M93" s="5">
        <v>15</v>
      </c>
      <c r="N93" s="5" t="s">
        <v>32</v>
      </c>
      <c r="O93" s="9" t="s">
        <v>255</v>
      </c>
      <c r="P93" s="11" t="s">
        <v>259</v>
      </c>
      <c r="Q93" s="11"/>
      <c r="R93" s="11"/>
      <c r="S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 t="s">
        <v>183</v>
      </c>
      <c r="AJ93" s="11"/>
      <c r="AK93" s="5" t="s">
        <v>117</v>
      </c>
    </row>
    <row r="94" spans="1:40" x14ac:dyDescent="0.25">
      <c r="A94" s="5">
        <v>263</v>
      </c>
      <c r="B94" s="5" t="s">
        <v>149</v>
      </c>
      <c r="C94" s="5" t="s">
        <v>197</v>
      </c>
      <c r="D94" s="6">
        <v>41409</v>
      </c>
      <c r="E94" s="6">
        <v>41410</v>
      </c>
      <c r="F94" s="7">
        <v>41409.75</v>
      </c>
      <c r="G94" s="7">
        <v>41410.375</v>
      </c>
      <c r="H94" s="8" t="str">
        <f>CONCATENATE(B94,"_",C94,"_",TEXT(G94,"yyyymmdd"),"_",TEXT(G94,"hhmm"),"_",K94,"_",AK94)</f>
        <v>RS_FN2.RS_20130516_0900_FN_GonadSurvey.20130509</v>
      </c>
      <c r="I94" s="8" t="str">
        <f>CONCATENATE(B94,"_",C94,"_",TEXT(G94,"yyyymmdd"),"_",TEXT(G94,"hhmm"),"_",K94,"_",AK94,"_",O94)</f>
        <v>RS_FN2.RS_20130516_0900_FN_GonadSurvey.20130509_110</v>
      </c>
      <c r="J94" s="8" t="s">
        <v>179</v>
      </c>
      <c r="K94" s="5" t="s">
        <v>53</v>
      </c>
      <c r="L94" s="8" t="s">
        <v>54</v>
      </c>
      <c r="M94" s="5">
        <v>15</v>
      </c>
      <c r="N94" s="5" t="s">
        <v>32</v>
      </c>
      <c r="O94" s="9" t="s">
        <v>256</v>
      </c>
      <c r="P94" s="11" t="s">
        <v>259</v>
      </c>
      <c r="Q94" s="11"/>
      <c r="R94" s="11"/>
      <c r="S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 t="s">
        <v>183</v>
      </c>
      <c r="AJ94" s="11"/>
      <c r="AK94" s="5" t="s">
        <v>117</v>
      </c>
    </row>
    <row r="95" spans="1:40" x14ac:dyDescent="0.25">
      <c r="A95" s="5">
        <v>264</v>
      </c>
      <c r="B95" s="5" t="s">
        <v>149</v>
      </c>
      <c r="C95" s="5" t="s">
        <v>197</v>
      </c>
      <c r="D95" s="6">
        <v>41409</v>
      </c>
      <c r="E95" s="6">
        <v>41410</v>
      </c>
      <c r="F95" s="7">
        <v>41409.75</v>
      </c>
      <c r="G95" s="7">
        <v>41410.375</v>
      </c>
      <c r="H95" s="8" t="str">
        <f>CONCATENATE(B95,"_",C95,"_",TEXT(G95,"yyyymmdd"),"_",TEXT(G95,"hhmm"),"_",K95,"_",AK95)</f>
        <v>RS_FN2.RS_20130516_0900_FN_GonadSurvey.20130509</v>
      </c>
      <c r="I95" s="8" t="str">
        <f>CONCATENATE(B95,"_",C95,"_",TEXT(G95,"yyyymmdd"),"_",TEXT(G95,"hhmm"),"_",K95,"_",AK95,"_",O95)</f>
        <v>RS_FN2.RS_20130516_0900_FN_GonadSurvey.20130509_111</v>
      </c>
      <c r="J95" s="8" t="s">
        <v>179</v>
      </c>
      <c r="K95" s="5" t="s">
        <v>53</v>
      </c>
      <c r="L95" s="8" t="s">
        <v>54</v>
      </c>
      <c r="M95" s="5">
        <v>15</v>
      </c>
      <c r="N95" s="5" t="s">
        <v>32</v>
      </c>
      <c r="O95" s="9" t="s">
        <v>257</v>
      </c>
      <c r="P95" s="11" t="s">
        <v>259</v>
      </c>
      <c r="Q95" s="11"/>
      <c r="R95" s="11"/>
      <c r="S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 t="s">
        <v>183</v>
      </c>
      <c r="AJ95" s="11"/>
      <c r="AK95" s="5" t="s">
        <v>117</v>
      </c>
    </row>
    <row r="96" spans="1:40" x14ac:dyDescent="0.25">
      <c r="A96" s="5">
        <v>265</v>
      </c>
      <c r="B96" s="5" t="s">
        <v>149</v>
      </c>
      <c r="C96" s="5" t="s">
        <v>197</v>
      </c>
      <c r="D96" s="6">
        <v>41409</v>
      </c>
      <c r="E96" s="6">
        <v>41410</v>
      </c>
      <c r="F96" s="7">
        <v>41409.75</v>
      </c>
      <c r="G96" s="7">
        <v>41410.375</v>
      </c>
      <c r="H96" s="8" t="str">
        <f>CONCATENATE(B96,"_",C96,"_",TEXT(G96,"yyyymmdd"),"_",TEXT(G96,"hhmm"),"_",K96,"_",AK96)</f>
        <v>RS_FN2.RS_20130516_0900_FN_GonadSurvey.20130509</v>
      </c>
      <c r="I96" s="8" t="str">
        <f>CONCATENATE(B96,"_",C96,"_",TEXT(G96,"yyyymmdd"),"_",TEXT(G96,"hhmm"),"_",K96,"_",AK96,"_",O96)</f>
        <v>RS_FN2.RS_20130516_0900_FN_GonadSurvey.20130509_112</v>
      </c>
      <c r="J96" s="8" t="s">
        <v>179</v>
      </c>
      <c r="K96" s="5" t="s">
        <v>53</v>
      </c>
      <c r="L96" s="8" t="s">
        <v>54</v>
      </c>
      <c r="M96" s="5">
        <v>15</v>
      </c>
      <c r="N96" s="5" t="s">
        <v>32</v>
      </c>
      <c r="O96" s="9" t="s">
        <v>258</v>
      </c>
      <c r="P96" s="11" t="s">
        <v>259</v>
      </c>
      <c r="Q96" s="11"/>
      <c r="R96" s="11"/>
      <c r="S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 t="s">
        <v>183</v>
      </c>
      <c r="AJ96" s="11"/>
      <c r="AK96" s="5" t="s">
        <v>117</v>
      </c>
    </row>
    <row r="97" spans="1:40" x14ac:dyDescent="0.25">
      <c r="A97" s="5">
        <v>266</v>
      </c>
      <c r="B97" s="5" t="s">
        <v>149</v>
      </c>
      <c r="C97" s="5" t="s">
        <v>197</v>
      </c>
      <c r="D97" s="6">
        <v>41409</v>
      </c>
      <c r="E97" s="6">
        <v>41410</v>
      </c>
      <c r="F97" s="7">
        <v>41409.75</v>
      </c>
      <c r="G97" s="7">
        <v>41410.375</v>
      </c>
      <c r="H97" s="8" t="str">
        <f>CONCATENATE(B97,"_",C97,"_",TEXT(G97,"yyyymmdd"),"_",TEXT(G97,"hhmm"),"_",K97,"_",AK97)</f>
        <v>RS_FN2.RS_20130516_0900_FN_GonadSurvey.20130509</v>
      </c>
      <c r="I97" s="8" t="str">
        <f>CONCATENATE(B97,"_",C97,"_",TEXT(G97,"yyyymmdd"),"_",TEXT(G97,"hhmm"),"_",K97,"_",AK97,"_",O97)</f>
        <v>RS_FN2.RS_20130516_0900_FN_GonadSurvey.20130509_113</v>
      </c>
      <c r="J97" s="8" t="s">
        <v>179</v>
      </c>
      <c r="K97" s="5" t="s">
        <v>53</v>
      </c>
      <c r="L97" s="8" t="s">
        <v>54</v>
      </c>
      <c r="M97" s="5">
        <v>15</v>
      </c>
      <c r="N97" s="5" t="s">
        <v>32</v>
      </c>
      <c r="O97" s="9" t="s">
        <v>260</v>
      </c>
      <c r="P97" s="11" t="s">
        <v>259</v>
      </c>
      <c r="Q97" s="11"/>
      <c r="R97" s="11">
        <v>220</v>
      </c>
      <c r="S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 t="s">
        <v>183</v>
      </c>
      <c r="AJ97" s="11"/>
      <c r="AK97" s="5" t="s">
        <v>117</v>
      </c>
    </row>
    <row r="98" spans="1:40" x14ac:dyDescent="0.25">
      <c r="A98" s="5">
        <v>310</v>
      </c>
      <c r="B98" s="5" t="s">
        <v>149</v>
      </c>
      <c r="C98" s="5" t="s">
        <v>197</v>
      </c>
      <c r="D98" s="6">
        <v>41410</v>
      </c>
      <c r="E98" s="6">
        <v>41411</v>
      </c>
      <c r="F98" s="7">
        <v>41410.385416608799</v>
      </c>
      <c r="G98" s="7">
        <v>41411.385416608799</v>
      </c>
      <c r="H98" s="8" t="str">
        <f>CONCATENATE(B98,"_",C98,"_",TEXT(G98,"yyyymmdd"),"_",TEXT(G98,"hhmm"),"_",K98,"_",AK98)</f>
        <v>RS_FN2.RS_20130517_0915_FN_GonadSurvey.20130509</v>
      </c>
      <c r="I98" s="8" t="str">
        <f>CONCATENATE(B98,"_",C98,"_",TEXT(G98,"yyyymmdd"),"_",TEXT(G98,"hhmm"),"_",K98,"_",AK98,"_",O98)</f>
        <v>RS_FN2.RS_20130517_0915_FN_GonadSurvey.20130509_023</v>
      </c>
      <c r="J98" s="8" t="s">
        <v>179</v>
      </c>
      <c r="K98" s="5" t="s">
        <v>53</v>
      </c>
      <c r="L98" s="8" t="s">
        <v>54</v>
      </c>
      <c r="M98" s="5">
        <v>24</v>
      </c>
      <c r="N98" s="5" t="s">
        <v>32</v>
      </c>
      <c r="O98" s="9" t="s">
        <v>72</v>
      </c>
      <c r="P98" s="5" t="s">
        <v>259</v>
      </c>
      <c r="Q98" s="11"/>
      <c r="R98" s="11">
        <v>255</v>
      </c>
      <c r="S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 t="s">
        <v>183</v>
      </c>
      <c r="AJ98" s="11"/>
      <c r="AK98" s="5" t="s">
        <v>117</v>
      </c>
      <c r="AN98" t="s">
        <v>265</v>
      </c>
    </row>
    <row r="99" spans="1:40" x14ac:dyDescent="0.25">
      <c r="A99" s="5">
        <v>312</v>
      </c>
      <c r="B99" s="5" t="s">
        <v>149</v>
      </c>
      <c r="C99" s="5" t="s">
        <v>197</v>
      </c>
      <c r="D99" s="6">
        <v>41410</v>
      </c>
      <c r="E99" s="6">
        <v>41411</v>
      </c>
      <c r="F99" s="7">
        <v>41410.385416608799</v>
      </c>
      <c r="G99" s="7">
        <v>41411.385416608799</v>
      </c>
      <c r="H99" s="8" t="str">
        <f>CONCATENATE(B99,"_",C99,"_",TEXT(G99,"yyyymmdd"),"_",TEXT(G99,"hhmm"),"_",K99,"_",AK99)</f>
        <v>RS_FN2.RS_20130517_0915_FN_GonadSurvey.20130509</v>
      </c>
      <c r="I99" s="8" t="str">
        <f>CONCATENATE(B99,"_",C99,"_",TEXT(G99,"yyyymmdd"),"_",TEXT(G99,"hhmm"),"_",K99,"_",AK99,"_",O99)</f>
        <v>RS_FN2.RS_20130517_0915_FN_GonadSurvey.20130509_025</v>
      </c>
      <c r="J99" s="8" t="s">
        <v>179</v>
      </c>
      <c r="K99" s="5" t="s">
        <v>53</v>
      </c>
      <c r="L99" s="8" t="s">
        <v>54</v>
      </c>
      <c r="M99" s="5">
        <v>24</v>
      </c>
      <c r="N99" s="5" t="s">
        <v>32</v>
      </c>
      <c r="O99" s="9" t="s">
        <v>74</v>
      </c>
      <c r="P99" s="5" t="s">
        <v>259</v>
      </c>
      <c r="Q99" s="11"/>
      <c r="R99" s="11">
        <v>240</v>
      </c>
      <c r="S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 t="s">
        <v>183</v>
      </c>
      <c r="AJ99" s="11"/>
      <c r="AK99" s="5" t="s">
        <v>117</v>
      </c>
      <c r="AN99" t="s">
        <v>265</v>
      </c>
    </row>
    <row r="100" spans="1:40" x14ac:dyDescent="0.25">
      <c r="A100" s="5">
        <v>314</v>
      </c>
      <c r="B100" s="5" t="s">
        <v>149</v>
      </c>
      <c r="C100" s="5" t="s">
        <v>197</v>
      </c>
      <c r="D100" s="6">
        <v>41410</v>
      </c>
      <c r="E100" s="6">
        <v>41411</v>
      </c>
      <c r="F100" s="7">
        <v>41410.385416608799</v>
      </c>
      <c r="G100" s="7">
        <v>41411.385416608799</v>
      </c>
      <c r="H100" s="8" t="str">
        <f>CONCATENATE(B100,"_",C100,"_",TEXT(G100,"yyyymmdd"),"_",TEXT(G100,"hhmm"),"_",K100,"_",AK100)</f>
        <v>RS_FN2.RS_20130517_0915_FN_GonadSurvey.20130509</v>
      </c>
      <c r="I100" s="8" t="str">
        <f>CONCATENATE(B100,"_",C100,"_",TEXT(G100,"yyyymmdd"),"_",TEXT(G100,"hhmm"),"_",K100,"_",AK100,"_",O100)</f>
        <v>RS_FN2.RS_20130517_0915_FN_GonadSurvey.20130509_027</v>
      </c>
      <c r="J100" s="8" t="s">
        <v>179</v>
      </c>
      <c r="K100" s="5" t="s">
        <v>53</v>
      </c>
      <c r="L100" s="8" t="s">
        <v>54</v>
      </c>
      <c r="M100" s="5">
        <v>24</v>
      </c>
      <c r="N100" s="5" t="s">
        <v>32</v>
      </c>
      <c r="O100" s="9" t="s">
        <v>79</v>
      </c>
      <c r="P100" s="5" t="s">
        <v>259</v>
      </c>
      <c r="Q100" s="11"/>
      <c r="R100" s="11">
        <v>238</v>
      </c>
      <c r="S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 t="s">
        <v>183</v>
      </c>
      <c r="AJ100" s="11"/>
      <c r="AK100" s="5" t="s">
        <v>117</v>
      </c>
      <c r="AN100" t="s">
        <v>265</v>
      </c>
    </row>
    <row r="101" spans="1:40" x14ac:dyDescent="0.25">
      <c r="A101" s="5">
        <v>347</v>
      </c>
      <c r="B101" s="5" t="s">
        <v>149</v>
      </c>
      <c r="C101" s="5" t="s">
        <v>197</v>
      </c>
      <c r="D101" s="6">
        <v>41410</v>
      </c>
      <c r="E101" s="6">
        <v>41411</v>
      </c>
      <c r="F101" s="7">
        <v>41410.385416608799</v>
      </c>
      <c r="G101" s="7">
        <v>41411.385416608799</v>
      </c>
      <c r="H101" s="8" t="str">
        <f>CONCATENATE(B101,"_",C101,"_",TEXT(G101,"yyyymmdd"),"_",TEXT(G101,"hhmm"),"_",K101,"_",AK101)</f>
        <v>RS_FN2.RS_20130517_0915_FN_GonadSurvey.20130509</v>
      </c>
      <c r="I101" s="8" t="str">
        <f>CONCATENATE(B101,"_",C101,"_",TEXT(G101,"yyyymmdd"),"_",TEXT(G101,"hhmm"),"_",K101,"_",AK101,"_",O101)</f>
        <v>RS_FN2.RS_20130517_0915_FN_GonadSurvey.20130509_060</v>
      </c>
      <c r="J101" s="8" t="s">
        <v>179</v>
      </c>
      <c r="K101" s="5" t="s">
        <v>53</v>
      </c>
      <c r="L101" s="8" t="s">
        <v>54</v>
      </c>
      <c r="M101" s="5">
        <v>24</v>
      </c>
      <c r="N101" s="5" t="s">
        <v>32</v>
      </c>
      <c r="O101" s="9" t="s">
        <v>205</v>
      </c>
      <c r="P101" s="5" t="s">
        <v>259</v>
      </c>
      <c r="Q101" s="11"/>
      <c r="R101" s="11"/>
      <c r="S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 t="s">
        <v>183</v>
      </c>
      <c r="AJ101" s="11"/>
      <c r="AK101" s="5" t="s">
        <v>117</v>
      </c>
      <c r="AN101" t="s">
        <v>265</v>
      </c>
    </row>
    <row r="102" spans="1:40" x14ac:dyDescent="0.25">
      <c r="A102" s="5">
        <v>348</v>
      </c>
      <c r="B102" s="5" t="s">
        <v>149</v>
      </c>
      <c r="C102" s="5" t="s">
        <v>197</v>
      </c>
      <c r="D102" s="6">
        <v>41410</v>
      </c>
      <c r="E102" s="6">
        <v>41411</v>
      </c>
      <c r="F102" s="7">
        <v>41410.385416608799</v>
      </c>
      <c r="G102" s="7">
        <v>41411.385416608799</v>
      </c>
      <c r="H102" s="8" t="str">
        <f>CONCATENATE(B102,"_",C102,"_",TEXT(G102,"yyyymmdd"),"_",TEXT(G102,"hhmm"),"_",K102,"_",AK102)</f>
        <v>RS_FN2.RS_20130517_0915_FN_GonadSurvey.20130509</v>
      </c>
      <c r="I102" s="8" t="str">
        <f>CONCATENATE(B102,"_",C102,"_",TEXT(G102,"yyyymmdd"),"_",TEXT(G102,"hhmm"),"_",K102,"_",AK102,"_",O102)</f>
        <v>RS_FN2.RS_20130517_0915_FN_GonadSurvey.20130509_061</v>
      </c>
      <c r="J102" s="8" t="s">
        <v>179</v>
      </c>
      <c r="K102" s="5" t="s">
        <v>53</v>
      </c>
      <c r="L102" s="8" t="s">
        <v>54</v>
      </c>
      <c r="M102" s="5">
        <v>24</v>
      </c>
      <c r="N102" s="5" t="s">
        <v>32</v>
      </c>
      <c r="O102" s="9" t="s">
        <v>206</v>
      </c>
      <c r="P102" s="5" t="s">
        <v>259</v>
      </c>
      <c r="Q102" s="11"/>
      <c r="R102" s="11"/>
      <c r="S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 t="s">
        <v>183</v>
      </c>
      <c r="AJ102" s="11"/>
      <c r="AK102" s="5" t="s">
        <v>117</v>
      </c>
      <c r="AN102" t="s">
        <v>265</v>
      </c>
    </row>
    <row r="103" spans="1:40" x14ac:dyDescent="0.25">
      <c r="A103" s="5">
        <v>349</v>
      </c>
      <c r="B103" s="5" t="s">
        <v>149</v>
      </c>
      <c r="C103" s="5" t="s">
        <v>197</v>
      </c>
      <c r="D103" s="6">
        <v>41410</v>
      </c>
      <c r="E103" s="6">
        <v>41411</v>
      </c>
      <c r="F103" s="7">
        <v>41410.385416608799</v>
      </c>
      <c r="G103" s="7">
        <v>41411.385416608799</v>
      </c>
      <c r="H103" s="8" t="str">
        <f>CONCATENATE(B103,"_",C103,"_",TEXT(G103,"yyyymmdd"),"_",TEXT(G103,"hhmm"),"_",K103,"_",AK103)</f>
        <v>RS_FN2.RS_20130517_0915_FN_GonadSurvey.20130509</v>
      </c>
      <c r="I103" s="8" t="str">
        <f>CONCATENATE(B103,"_",C103,"_",TEXT(G103,"yyyymmdd"),"_",TEXT(G103,"hhmm"),"_",K103,"_",AK103,"_",O103)</f>
        <v>RS_FN2.RS_20130517_0915_FN_GonadSurvey.20130509_062</v>
      </c>
      <c r="J103" s="8" t="s">
        <v>179</v>
      </c>
      <c r="K103" s="5" t="s">
        <v>53</v>
      </c>
      <c r="L103" s="8" t="s">
        <v>54</v>
      </c>
      <c r="M103" s="5">
        <v>24</v>
      </c>
      <c r="N103" s="5" t="s">
        <v>32</v>
      </c>
      <c r="O103" s="9" t="s">
        <v>207</v>
      </c>
      <c r="P103" s="5" t="s">
        <v>259</v>
      </c>
      <c r="Q103" s="11"/>
      <c r="R103" s="11"/>
      <c r="S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 t="s">
        <v>183</v>
      </c>
      <c r="AJ103" s="11"/>
      <c r="AK103" s="5" t="s">
        <v>117</v>
      </c>
      <c r="AN103" t="s">
        <v>265</v>
      </c>
    </row>
    <row r="104" spans="1:40" x14ac:dyDescent="0.25">
      <c r="A104" s="5">
        <v>533</v>
      </c>
      <c r="B104" s="5" t="s">
        <v>151</v>
      </c>
      <c r="C104" s="5" t="s">
        <v>281</v>
      </c>
      <c r="D104" s="6">
        <v>41414</v>
      </c>
      <c r="E104" s="6">
        <v>41415</v>
      </c>
      <c r="F104" s="7">
        <v>41414.75</v>
      </c>
      <c r="G104" s="7">
        <v>41415.447916608799</v>
      </c>
      <c r="H104" s="8" t="str">
        <f>CONCATENATE(B104,"_",C104,"_",TEXT(G104,"yyyymmdd"),"_",TEXT(G104,"hhmm"),"_",K104,"_",AK104)</f>
        <v>BV_FN1.BV_20130521_1045_FN_GonadSurvey.20130509</v>
      </c>
      <c r="I104" s="8" t="str">
        <f>CONCATENATE(B104,"_",C104,"_",TEXT(G104,"yyyymmdd"),"_",TEXT(G104,"hhmm"),"_",K104,"_",AK104,"_",O104)</f>
        <v>BV_FN1.BV_20130521_1045_FN_GonadSurvey.20130509_020</v>
      </c>
      <c r="J104" s="8" t="s">
        <v>179</v>
      </c>
      <c r="K104" s="5" t="s">
        <v>53</v>
      </c>
      <c r="L104" s="8" t="s">
        <v>54</v>
      </c>
      <c r="M104" s="5">
        <v>17</v>
      </c>
      <c r="N104" s="5" t="s">
        <v>32</v>
      </c>
      <c r="O104" s="9" t="s">
        <v>69</v>
      </c>
      <c r="P104" s="5" t="s">
        <v>259</v>
      </c>
      <c r="Q104" s="11"/>
      <c r="R104" s="11">
        <v>295</v>
      </c>
      <c r="S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J104" s="11"/>
      <c r="AK104" s="5" t="s">
        <v>117</v>
      </c>
      <c r="AN104" t="s">
        <v>283</v>
      </c>
    </row>
    <row r="105" spans="1:40" x14ac:dyDescent="0.25">
      <c r="A105" s="5">
        <v>539</v>
      </c>
      <c r="B105" s="5" t="s">
        <v>151</v>
      </c>
      <c r="C105" s="5" t="s">
        <v>281</v>
      </c>
      <c r="D105" s="6">
        <v>41414</v>
      </c>
      <c r="E105" s="6">
        <v>41415</v>
      </c>
      <c r="F105" s="7">
        <v>41414.75</v>
      </c>
      <c r="G105" s="7">
        <v>41415.447916608799</v>
      </c>
      <c r="H105" s="8" t="str">
        <f>CONCATENATE(B105,"_",C105,"_",TEXT(G105,"yyyymmdd"),"_",TEXT(G105,"hhmm"),"_",K105,"_",AK105)</f>
        <v>BV_FN1.BV_20130521_1045_FN_GonadSurvey.20130509</v>
      </c>
      <c r="I105" s="8" t="str">
        <f>CONCATENATE(B105,"_",C105,"_",TEXT(G105,"yyyymmdd"),"_",TEXT(G105,"hhmm"),"_",K105,"_",AK105,"_",O105)</f>
        <v>BV_FN1.BV_20130521_1045_FN_GonadSurvey.20130509_026</v>
      </c>
      <c r="J105" s="8" t="s">
        <v>179</v>
      </c>
      <c r="K105" s="5" t="s">
        <v>53</v>
      </c>
      <c r="L105" s="8" t="s">
        <v>54</v>
      </c>
      <c r="M105" s="5">
        <v>17</v>
      </c>
      <c r="N105" s="5" t="s">
        <v>32</v>
      </c>
      <c r="O105" s="9" t="s">
        <v>75</v>
      </c>
      <c r="P105" s="5" t="s">
        <v>259</v>
      </c>
      <c r="Q105" s="11"/>
      <c r="R105" s="11">
        <v>280</v>
      </c>
      <c r="S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J105" s="11"/>
      <c r="AK105" s="5" t="s">
        <v>117</v>
      </c>
      <c r="AN105" t="s">
        <v>283</v>
      </c>
    </row>
    <row r="106" spans="1:40" x14ac:dyDescent="0.25">
      <c r="A106" s="5">
        <v>1119</v>
      </c>
      <c r="B106" s="5" t="s">
        <v>50</v>
      </c>
      <c r="C106" s="5" t="s">
        <v>303</v>
      </c>
      <c r="D106" s="6">
        <v>41418</v>
      </c>
      <c r="E106" s="6">
        <v>41419</v>
      </c>
      <c r="F106" s="7">
        <v>41418.6875</v>
      </c>
      <c r="G106" s="7">
        <v>41419.5</v>
      </c>
      <c r="H106" s="8" t="str">
        <f>CONCATENATE(B106,"_",C106,"_",TEXT(G106,"yyyymmdd"),"_",TEXT(G106,"hhmm"),"_",K106,"_",AK106)</f>
        <v>TF_FN1.TF_20130525_1200_FN_GonadSurvey.20130509</v>
      </c>
      <c r="I106" s="8" t="str">
        <f>CONCATENATE(B106,"_",C106,"_",TEXT(G106,"yyyymmdd"),"_",TEXT(G106,"hhmm"),"_",K106,"_",AK106,"_",O106)</f>
        <v>TF_FN1.TF_20130525_1200_FN_GonadSurvey.20130509_094</v>
      </c>
      <c r="J106" s="8" t="s">
        <v>304</v>
      </c>
      <c r="K106" s="5" t="s">
        <v>53</v>
      </c>
      <c r="L106" s="8" t="s">
        <v>54</v>
      </c>
      <c r="M106" s="11">
        <v>19.5</v>
      </c>
      <c r="N106" s="5" t="s">
        <v>32</v>
      </c>
      <c r="O106" s="9" t="s">
        <v>240</v>
      </c>
      <c r="P106" s="5" t="s">
        <v>259</v>
      </c>
      <c r="Q106" s="11"/>
      <c r="R106" s="11">
        <v>220</v>
      </c>
      <c r="S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 t="s">
        <v>183</v>
      </c>
      <c r="AJ106" s="11"/>
      <c r="AK106" s="5" t="s">
        <v>117</v>
      </c>
    </row>
    <row r="107" spans="1:40" x14ac:dyDescent="0.25">
      <c r="A107" s="5">
        <v>1380</v>
      </c>
      <c r="B107" s="5" t="s">
        <v>149</v>
      </c>
      <c r="C107" s="5" t="s">
        <v>325</v>
      </c>
      <c r="D107" s="6">
        <v>41423</v>
      </c>
      <c r="E107" s="6">
        <v>41424</v>
      </c>
      <c r="F107" s="7">
        <v>41423.677083333336</v>
      </c>
      <c r="G107" s="7">
        <v>41424.375</v>
      </c>
      <c r="H107" s="8" t="str">
        <f>CONCATENATE(B107,"_",C107,"_",TEXT(G107,"yyyymmdd"),"_",TEXT(G107,"hhmm"),"_",K107,"_",AK107)</f>
        <v>RS_FN4.RS_20130530_0900_FN_GonadSurvey.20130509</v>
      </c>
      <c r="I107" s="8" t="str">
        <f>CONCATENATE(B107,"_",C107,"_",TEXT(G107,"yyyymmdd"),"_",TEXT(G107,"hhmm"),"_",K107,"_",AK107,"_",O107)</f>
        <v>RS_FN4.RS_20130530_0900_FN_GonadSurvey.20130509_001</v>
      </c>
      <c r="J107" s="8" t="s">
        <v>179</v>
      </c>
      <c r="K107" s="5" t="s">
        <v>53</v>
      </c>
      <c r="L107" s="8" t="s">
        <v>54</v>
      </c>
      <c r="M107" s="11">
        <v>16.5</v>
      </c>
      <c r="N107" s="8" t="s">
        <v>32</v>
      </c>
      <c r="O107" s="9" t="s">
        <v>21</v>
      </c>
      <c r="P107" s="11" t="s">
        <v>259</v>
      </c>
      <c r="Q107" s="11"/>
      <c r="R107" s="11">
        <v>245</v>
      </c>
      <c r="S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 t="s">
        <v>183</v>
      </c>
      <c r="AJ107" s="11"/>
      <c r="AK107" s="5" t="s">
        <v>117</v>
      </c>
      <c r="AN107" t="s">
        <v>334</v>
      </c>
    </row>
    <row r="108" spans="1:40" x14ac:dyDescent="0.25">
      <c r="A108" s="5">
        <v>1381</v>
      </c>
      <c r="B108" s="5" t="s">
        <v>149</v>
      </c>
      <c r="C108" s="5" t="s">
        <v>325</v>
      </c>
      <c r="D108" s="6">
        <v>41423</v>
      </c>
      <c r="E108" s="6">
        <v>41424</v>
      </c>
      <c r="F108" s="7">
        <v>41423.677083333336</v>
      </c>
      <c r="G108" s="7">
        <v>41424.375</v>
      </c>
      <c r="H108" s="8" t="str">
        <f>CONCATENATE(B108,"_",C108,"_",TEXT(G108,"yyyymmdd"),"_",TEXT(G108,"hhmm"),"_",K108,"_",AK108)</f>
        <v>RS_FN4.RS_20130530_0900_FN_GonadSurvey.20130509</v>
      </c>
      <c r="I108" s="8" t="str">
        <f>CONCATENATE(B108,"_",C108,"_",TEXT(G108,"yyyymmdd"),"_",TEXT(G108,"hhmm"),"_",K108,"_",AK108,"_",O108)</f>
        <v>RS_FN4.RS_20130530_0900_FN_GonadSurvey.20130509_002</v>
      </c>
      <c r="J108" s="8" t="s">
        <v>179</v>
      </c>
      <c r="K108" s="5" t="s">
        <v>53</v>
      </c>
      <c r="L108" s="8" t="s">
        <v>54</v>
      </c>
      <c r="M108" s="11">
        <v>16.5</v>
      </c>
      <c r="N108" s="8" t="s">
        <v>32</v>
      </c>
      <c r="O108" s="9" t="s">
        <v>24</v>
      </c>
      <c r="P108" s="11" t="s">
        <v>259</v>
      </c>
      <c r="Q108" s="11"/>
      <c r="R108" s="11">
        <v>238</v>
      </c>
      <c r="S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 t="s">
        <v>183</v>
      </c>
      <c r="AJ108" s="11"/>
      <c r="AK108" s="5" t="s">
        <v>117</v>
      </c>
      <c r="AN108" t="s">
        <v>334</v>
      </c>
    </row>
    <row r="109" spans="1:40" x14ac:dyDescent="0.25">
      <c r="A109" s="5">
        <v>1382</v>
      </c>
      <c r="B109" s="5" t="s">
        <v>149</v>
      </c>
      <c r="C109" s="5" t="s">
        <v>325</v>
      </c>
      <c r="D109" s="6">
        <v>41423</v>
      </c>
      <c r="E109" s="6">
        <v>41424</v>
      </c>
      <c r="F109" s="7">
        <v>41423.677083333336</v>
      </c>
      <c r="G109" s="7">
        <v>41424.375</v>
      </c>
      <c r="H109" s="8" t="str">
        <f>CONCATENATE(B109,"_",C109,"_",TEXT(G109,"yyyymmdd"),"_",TEXT(G109,"hhmm"),"_",K109,"_",AK109)</f>
        <v>RS_FN4.RS_20130530_0900_FN_GonadSurvey.20130509</v>
      </c>
      <c r="I109" s="8" t="str">
        <f>CONCATENATE(B109,"_",C109,"_",TEXT(G109,"yyyymmdd"),"_",TEXT(G109,"hhmm"),"_",K109,"_",AK109,"_",O109)</f>
        <v>RS_FN4.RS_20130530_0900_FN_GonadSurvey.20130509_003</v>
      </c>
      <c r="J109" s="8" t="s">
        <v>179</v>
      </c>
      <c r="K109" s="5" t="s">
        <v>53</v>
      </c>
      <c r="L109" s="8" t="s">
        <v>54</v>
      </c>
      <c r="M109" s="11">
        <v>16.5</v>
      </c>
      <c r="N109" s="8" t="s">
        <v>32</v>
      </c>
      <c r="O109" s="9" t="s">
        <v>25</v>
      </c>
      <c r="P109" s="11" t="s">
        <v>259</v>
      </c>
      <c r="Q109" s="11"/>
      <c r="R109" s="11">
        <v>170</v>
      </c>
      <c r="S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 t="s">
        <v>183</v>
      </c>
      <c r="AJ109" s="11"/>
      <c r="AK109" s="5" t="s">
        <v>117</v>
      </c>
      <c r="AN109" t="s">
        <v>334</v>
      </c>
    </row>
    <row r="110" spans="1:40" x14ac:dyDescent="0.25">
      <c r="A110" s="5">
        <v>1383</v>
      </c>
      <c r="B110" s="5" t="s">
        <v>149</v>
      </c>
      <c r="C110" s="5" t="s">
        <v>325</v>
      </c>
      <c r="D110" s="6">
        <v>41423</v>
      </c>
      <c r="E110" s="6">
        <v>41424</v>
      </c>
      <c r="F110" s="7">
        <v>41423.677083333336</v>
      </c>
      <c r="G110" s="7">
        <v>41424.375</v>
      </c>
      <c r="H110" s="8" t="str">
        <f>CONCATENATE(B110,"_",C110,"_",TEXT(G110,"yyyymmdd"),"_",TEXT(G110,"hhmm"),"_",K110,"_",AK110)</f>
        <v>RS_FN4.RS_20130530_0900_FN_GonadSurvey.20130509</v>
      </c>
      <c r="I110" s="8" t="str">
        <f>CONCATENATE(B110,"_",C110,"_",TEXT(G110,"yyyymmdd"),"_",TEXT(G110,"hhmm"),"_",K110,"_",AK110,"_",O110)</f>
        <v>RS_FN4.RS_20130530_0900_FN_GonadSurvey.20130509_004</v>
      </c>
      <c r="J110" s="8" t="s">
        <v>179</v>
      </c>
      <c r="K110" s="5" t="s">
        <v>53</v>
      </c>
      <c r="L110" s="8" t="s">
        <v>54</v>
      </c>
      <c r="M110" s="11">
        <v>16.5</v>
      </c>
      <c r="N110" s="8" t="s">
        <v>32</v>
      </c>
      <c r="O110" s="9" t="s">
        <v>26</v>
      </c>
      <c r="P110" s="11" t="s">
        <v>259</v>
      </c>
      <c r="Q110" s="11"/>
      <c r="R110" s="11">
        <v>225</v>
      </c>
      <c r="S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 t="s">
        <v>183</v>
      </c>
      <c r="AJ110" s="11"/>
      <c r="AK110" s="5" t="s">
        <v>117</v>
      </c>
      <c r="AN110" t="s">
        <v>334</v>
      </c>
    </row>
    <row r="111" spans="1:40" x14ac:dyDescent="0.25">
      <c r="A111" s="5">
        <v>1384</v>
      </c>
      <c r="B111" s="5" t="s">
        <v>149</v>
      </c>
      <c r="C111" s="5" t="s">
        <v>325</v>
      </c>
      <c r="D111" s="6">
        <v>41423</v>
      </c>
      <c r="E111" s="6">
        <v>41424</v>
      </c>
      <c r="F111" s="7">
        <v>41423.677083333336</v>
      </c>
      <c r="G111" s="7">
        <v>41424.375</v>
      </c>
      <c r="H111" s="8" t="str">
        <f>CONCATENATE(B111,"_",C111,"_",TEXT(G111,"yyyymmdd"),"_",TEXT(G111,"hhmm"),"_",K111,"_",AK111)</f>
        <v>RS_FN4.RS_20130530_0900_FN_GonadSurvey.20130509</v>
      </c>
      <c r="I111" s="8" t="str">
        <f>CONCATENATE(B111,"_",C111,"_",TEXT(G111,"yyyymmdd"),"_",TEXT(G111,"hhmm"),"_",K111,"_",AK111,"_",O111)</f>
        <v>RS_FN4.RS_20130530_0900_FN_GonadSurvey.20130509_005</v>
      </c>
      <c r="J111" s="8" t="s">
        <v>179</v>
      </c>
      <c r="K111" s="5" t="s">
        <v>53</v>
      </c>
      <c r="L111" s="8" t="s">
        <v>54</v>
      </c>
      <c r="M111" s="11">
        <v>16.5</v>
      </c>
      <c r="N111" s="8" t="s">
        <v>32</v>
      </c>
      <c r="O111" s="9" t="s">
        <v>27</v>
      </c>
      <c r="P111" s="11" t="s">
        <v>259</v>
      </c>
      <c r="Q111" s="11"/>
      <c r="R111" s="11">
        <v>245</v>
      </c>
      <c r="S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 t="s">
        <v>183</v>
      </c>
      <c r="AJ111" s="11"/>
      <c r="AK111" s="5" t="s">
        <v>117</v>
      </c>
      <c r="AN111" t="s">
        <v>334</v>
      </c>
    </row>
    <row r="112" spans="1:40" x14ac:dyDescent="0.25">
      <c r="A112" s="5">
        <v>1385</v>
      </c>
      <c r="B112" s="5" t="s">
        <v>149</v>
      </c>
      <c r="C112" s="5" t="s">
        <v>325</v>
      </c>
      <c r="D112" s="6">
        <v>41423</v>
      </c>
      <c r="E112" s="6">
        <v>41424</v>
      </c>
      <c r="F112" s="7">
        <v>41423.677083333336</v>
      </c>
      <c r="G112" s="7">
        <v>41424.375</v>
      </c>
      <c r="H112" s="8" t="str">
        <f>CONCATENATE(B112,"_",C112,"_",TEXT(G112,"yyyymmdd"),"_",TEXT(G112,"hhmm"),"_",K112,"_",AK112)</f>
        <v>RS_FN4.RS_20130530_0900_FN_GonadSurvey.20130509</v>
      </c>
      <c r="I112" s="8" t="str">
        <f>CONCATENATE(B112,"_",C112,"_",TEXT(G112,"yyyymmdd"),"_",TEXT(G112,"hhmm"),"_",K112,"_",AK112,"_",O112)</f>
        <v>RS_FN4.RS_20130530_0900_FN_GonadSurvey.20130509_006</v>
      </c>
      <c r="J112" s="8" t="s">
        <v>179</v>
      </c>
      <c r="K112" s="5" t="s">
        <v>53</v>
      </c>
      <c r="L112" s="8" t="s">
        <v>54</v>
      </c>
      <c r="M112" s="11">
        <v>16.5</v>
      </c>
      <c r="N112" s="8" t="s">
        <v>32</v>
      </c>
      <c r="O112" s="9" t="s">
        <v>55</v>
      </c>
      <c r="P112" s="11" t="s">
        <v>259</v>
      </c>
      <c r="Q112" s="11"/>
      <c r="R112">
        <v>185</v>
      </c>
      <c r="AH112" s="11" t="s">
        <v>183</v>
      </c>
      <c r="AJ112" s="11"/>
      <c r="AK112" s="5" t="s">
        <v>117</v>
      </c>
      <c r="AN112" t="s">
        <v>334</v>
      </c>
    </row>
    <row r="113" spans="1:40" x14ac:dyDescent="0.25">
      <c r="A113" s="5">
        <v>1386</v>
      </c>
      <c r="B113" s="5" t="s">
        <v>149</v>
      </c>
      <c r="C113" s="5" t="s">
        <v>325</v>
      </c>
      <c r="D113" s="6">
        <v>41423</v>
      </c>
      <c r="E113" s="6">
        <v>41424</v>
      </c>
      <c r="F113" s="7">
        <v>41423.677083333336</v>
      </c>
      <c r="G113" s="7">
        <v>41424.375</v>
      </c>
      <c r="H113" s="8" t="str">
        <f>CONCATENATE(B113,"_",C113,"_",TEXT(G113,"yyyymmdd"),"_",TEXT(G113,"hhmm"),"_",K113,"_",AK113)</f>
        <v>RS_FN4.RS_20130530_0900_FN_GonadSurvey.20130509</v>
      </c>
      <c r="I113" s="8" t="str">
        <f>CONCATENATE(B113,"_",C113,"_",TEXT(G113,"yyyymmdd"),"_",TEXT(G113,"hhmm"),"_",K113,"_",AK113,"_",O113)</f>
        <v>RS_FN4.RS_20130530_0900_FN_GonadSurvey.20130509_007</v>
      </c>
      <c r="J113" s="8" t="s">
        <v>179</v>
      </c>
      <c r="K113" s="5" t="s">
        <v>53</v>
      </c>
      <c r="L113" s="8" t="s">
        <v>54</v>
      </c>
      <c r="M113" s="11">
        <v>16.5</v>
      </c>
      <c r="N113" s="8" t="s">
        <v>32</v>
      </c>
      <c r="O113" s="9" t="s">
        <v>56</v>
      </c>
      <c r="P113" s="11" t="s">
        <v>259</v>
      </c>
      <c r="Q113" s="11"/>
      <c r="R113">
        <v>225</v>
      </c>
      <c r="AH113" s="11" t="s">
        <v>183</v>
      </c>
      <c r="AJ113" s="11"/>
      <c r="AK113" s="5" t="s">
        <v>117</v>
      </c>
      <c r="AN113" t="s">
        <v>334</v>
      </c>
    </row>
    <row r="114" spans="1:40" x14ac:dyDescent="0.25">
      <c r="A114" s="5">
        <v>1387</v>
      </c>
      <c r="B114" s="5" t="s">
        <v>149</v>
      </c>
      <c r="C114" s="5" t="s">
        <v>325</v>
      </c>
      <c r="D114" s="6">
        <v>41423</v>
      </c>
      <c r="E114" s="6">
        <v>41424</v>
      </c>
      <c r="F114" s="7">
        <v>41423.677083333336</v>
      </c>
      <c r="G114" s="7">
        <v>41424.375</v>
      </c>
      <c r="H114" s="8" t="str">
        <f>CONCATENATE(B114,"_",C114,"_",TEXT(G114,"yyyymmdd"),"_",TEXT(G114,"hhmm"),"_",K114,"_",AK114)</f>
        <v>RS_FN4.RS_20130530_0900_FN_GonadSurvey.20130509</v>
      </c>
      <c r="I114" s="8" t="str">
        <f>CONCATENATE(B114,"_",C114,"_",TEXT(G114,"yyyymmdd"),"_",TEXT(G114,"hhmm"),"_",K114,"_",AK114,"_",O114)</f>
        <v>RS_FN4.RS_20130530_0900_FN_GonadSurvey.20130509_008</v>
      </c>
      <c r="J114" s="8" t="s">
        <v>179</v>
      </c>
      <c r="K114" s="5" t="s">
        <v>53</v>
      </c>
      <c r="L114" s="8" t="s">
        <v>54</v>
      </c>
      <c r="M114" s="11">
        <v>16.5</v>
      </c>
      <c r="N114" s="8" t="s">
        <v>32</v>
      </c>
      <c r="O114" s="9" t="s">
        <v>57</v>
      </c>
      <c r="P114" s="11" t="s">
        <v>259</v>
      </c>
      <c r="Q114" s="11"/>
      <c r="R114">
        <v>225</v>
      </c>
      <c r="AH114" s="11" t="s">
        <v>183</v>
      </c>
      <c r="AJ114" s="11"/>
      <c r="AK114" s="5" t="s">
        <v>117</v>
      </c>
      <c r="AN114" t="s">
        <v>334</v>
      </c>
    </row>
    <row r="115" spans="1:40" x14ac:dyDescent="0.25">
      <c r="A115" s="5">
        <v>1388</v>
      </c>
      <c r="B115" s="5" t="s">
        <v>149</v>
      </c>
      <c r="C115" s="5" t="s">
        <v>325</v>
      </c>
      <c r="D115" s="6">
        <v>41423</v>
      </c>
      <c r="E115" s="6">
        <v>41424</v>
      </c>
      <c r="F115" s="7">
        <v>41423.677083333336</v>
      </c>
      <c r="G115" s="7">
        <v>41424.375</v>
      </c>
      <c r="H115" s="8" t="str">
        <f>CONCATENATE(B115,"_",C115,"_",TEXT(G115,"yyyymmdd"),"_",TEXT(G115,"hhmm"),"_",K115,"_",AK115)</f>
        <v>RS_FN4.RS_20130530_0900_FN_GonadSurvey.20130509</v>
      </c>
      <c r="I115" s="8" t="str">
        <f>CONCATENATE(B115,"_",C115,"_",TEXT(G115,"yyyymmdd"),"_",TEXT(G115,"hhmm"),"_",K115,"_",AK115,"_",O115)</f>
        <v>RS_FN4.RS_20130530_0900_FN_GonadSurvey.20130509_009</v>
      </c>
      <c r="J115" s="8" t="s">
        <v>179</v>
      </c>
      <c r="K115" s="5" t="s">
        <v>53</v>
      </c>
      <c r="L115" s="8" t="s">
        <v>54</v>
      </c>
      <c r="M115" s="11">
        <v>16.5</v>
      </c>
      <c r="N115" s="8" t="s">
        <v>32</v>
      </c>
      <c r="O115" s="9" t="s">
        <v>58</v>
      </c>
      <c r="P115" s="11" t="s">
        <v>259</v>
      </c>
      <c r="Q115" s="11"/>
      <c r="R115">
        <v>235</v>
      </c>
      <c r="AH115" s="11" t="s">
        <v>183</v>
      </c>
      <c r="AJ115" s="11"/>
      <c r="AK115" s="5" t="s">
        <v>117</v>
      </c>
      <c r="AN115" t="s">
        <v>334</v>
      </c>
    </row>
    <row r="116" spans="1:40" x14ac:dyDescent="0.25">
      <c r="A116" s="5">
        <v>1389</v>
      </c>
      <c r="B116" s="5" t="s">
        <v>149</v>
      </c>
      <c r="C116" s="5" t="s">
        <v>325</v>
      </c>
      <c r="D116" s="6">
        <v>41423</v>
      </c>
      <c r="E116" s="6">
        <v>41424</v>
      </c>
      <c r="F116" s="7">
        <v>41423.677083333336</v>
      </c>
      <c r="G116" s="7">
        <v>41424.375</v>
      </c>
      <c r="H116" s="8" t="str">
        <f>CONCATENATE(B116,"_",C116,"_",TEXT(G116,"yyyymmdd"),"_",TEXT(G116,"hhmm"),"_",K116,"_",AK116)</f>
        <v>RS_FN4.RS_20130530_0900_FN_GonadSurvey.20130509</v>
      </c>
      <c r="I116" s="8" t="str">
        <f>CONCATENATE(B116,"_",C116,"_",TEXT(G116,"yyyymmdd"),"_",TEXT(G116,"hhmm"),"_",K116,"_",AK116,"_",O116)</f>
        <v>RS_FN4.RS_20130530_0900_FN_GonadSurvey.20130509_010</v>
      </c>
      <c r="J116" s="8" t="s">
        <v>179</v>
      </c>
      <c r="K116" s="5" t="s">
        <v>53</v>
      </c>
      <c r="L116" s="8" t="s">
        <v>54</v>
      </c>
      <c r="M116" s="11">
        <v>16.5</v>
      </c>
      <c r="N116" s="8" t="s">
        <v>32</v>
      </c>
      <c r="O116" s="9" t="s">
        <v>59</v>
      </c>
      <c r="P116" s="11" t="s">
        <v>259</v>
      </c>
      <c r="Q116" s="11"/>
      <c r="R116">
        <v>195</v>
      </c>
      <c r="AH116" s="11" t="s">
        <v>183</v>
      </c>
      <c r="AJ116" s="11"/>
      <c r="AK116" s="5" t="s">
        <v>117</v>
      </c>
      <c r="AN116" t="s">
        <v>334</v>
      </c>
    </row>
    <row r="117" spans="1:40" x14ac:dyDescent="0.25">
      <c r="A117" s="5">
        <v>1390</v>
      </c>
      <c r="B117" s="5" t="s">
        <v>149</v>
      </c>
      <c r="C117" s="5" t="s">
        <v>325</v>
      </c>
      <c r="D117" s="6">
        <v>41423</v>
      </c>
      <c r="E117" s="6">
        <v>41424</v>
      </c>
      <c r="F117" s="7">
        <v>41423.677083333336</v>
      </c>
      <c r="G117" s="7">
        <v>41424.375</v>
      </c>
      <c r="H117" s="8" t="str">
        <f>CONCATENATE(B117,"_",C117,"_",TEXT(G117,"yyyymmdd"),"_",TEXT(G117,"hhmm"),"_",K117,"_",AK117)</f>
        <v>RS_FN4.RS_20130530_0900_FN_GonadSurvey.20130509</v>
      </c>
      <c r="I117" s="8" t="str">
        <f>CONCATENATE(B117,"_",C117,"_",TEXT(G117,"yyyymmdd"),"_",TEXT(G117,"hhmm"),"_",K117,"_",AK117,"_",O117)</f>
        <v>RS_FN4.RS_20130530_0900_FN_GonadSurvey.20130509_011</v>
      </c>
      <c r="J117" s="8" t="s">
        <v>179</v>
      </c>
      <c r="K117" s="5" t="s">
        <v>53</v>
      </c>
      <c r="L117" s="8" t="s">
        <v>54</v>
      </c>
      <c r="M117" s="11">
        <v>16.5</v>
      </c>
      <c r="N117" s="8" t="s">
        <v>32</v>
      </c>
      <c r="O117" s="9" t="s">
        <v>60</v>
      </c>
      <c r="P117" s="11" t="s">
        <v>259</v>
      </c>
      <c r="Q117" s="11"/>
      <c r="R117">
        <v>190</v>
      </c>
      <c r="AH117" s="11" t="s">
        <v>183</v>
      </c>
      <c r="AJ117" s="11"/>
      <c r="AK117" s="5" t="s">
        <v>117</v>
      </c>
      <c r="AN117" t="s">
        <v>334</v>
      </c>
    </row>
    <row r="118" spans="1:40" x14ac:dyDescent="0.25">
      <c r="A118" s="5">
        <v>1391</v>
      </c>
      <c r="B118" s="5" t="s">
        <v>149</v>
      </c>
      <c r="C118" s="5" t="s">
        <v>325</v>
      </c>
      <c r="D118" s="6">
        <v>41423</v>
      </c>
      <c r="E118" s="6">
        <v>41424</v>
      </c>
      <c r="F118" s="7">
        <v>41423.677083333336</v>
      </c>
      <c r="G118" s="7">
        <v>41424.375</v>
      </c>
      <c r="H118" s="8" t="str">
        <f>CONCATENATE(B118,"_",C118,"_",TEXT(G118,"yyyymmdd"),"_",TEXT(G118,"hhmm"),"_",K118,"_",AK118)</f>
        <v>RS_FN4.RS_20130530_0900_FN_GonadSurvey.20130509</v>
      </c>
      <c r="I118" s="8" t="str">
        <f>CONCATENATE(B118,"_",C118,"_",TEXT(G118,"yyyymmdd"),"_",TEXT(G118,"hhmm"),"_",K118,"_",AK118,"_",O118)</f>
        <v>RS_FN4.RS_20130530_0900_FN_GonadSurvey.20130509_012</v>
      </c>
      <c r="J118" s="8" t="s">
        <v>179</v>
      </c>
      <c r="K118" s="5" t="s">
        <v>53</v>
      </c>
      <c r="L118" s="8" t="s">
        <v>54</v>
      </c>
      <c r="M118" s="11">
        <v>16.5</v>
      </c>
      <c r="N118" s="8" t="s">
        <v>32</v>
      </c>
      <c r="O118" s="9" t="s">
        <v>61</v>
      </c>
      <c r="P118" s="11" t="s">
        <v>259</v>
      </c>
      <c r="Q118" s="11"/>
      <c r="R118">
        <v>195</v>
      </c>
      <c r="AB118" s="11"/>
      <c r="AH118" s="11" t="s">
        <v>183</v>
      </c>
      <c r="AJ118" s="11"/>
      <c r="AK118" s="5" t="s">
        <v>117</v>
      </c>
      <c r="AN118" t="s">
        <v>334</v>
      </c>
    </row>
    <row r="119" spans="1:40" x14ac:dyDescent="0.25">
      <c r="A119" s="5">
        <v>1392</v>
      </c>
      <c r="B119" s="5" t="s">
        <v>149</v>
      </c>
      <c r="C119" s="5" t="s">
        <v>325</v>
      </c>
      <c r="D119" s="6">
        <v>41423</v>
      </c>
      <c r="E119" s="6">
        <v>41424</v>
      </c>
      <c r="F119" s="7">
        <v>41423.677083333336</v>
      </c>
      <c r="G119" s="7">
        <v>41424.375</v>
      </c>
      <c r="H119" s="8" t="str">
        <f>CONCATENATE(B119,"_",C119,"_",TEXT(G119,"yyyymmdd"),"_",TEXT(G119,"hhmm"),"_",K119,"_",AK119)</f>
        <v>RS_FN4.RS_20130530_0900_FN_GonadSurvey.20130509</v>
      </c>
      <c r="I119" s="8" t="str">
        <f>CONCATENATE(B119,"_",C119,"_",TEXT(G119,"yyyymmdd"),"_",TEXT(G119,"hhmm"),"_",K119,"_",AK119,"_",O119)</f>
        <v>RS_FN4.RS_20130530_0900_FN_GonadSurvey.20130509_013</v>
      </c>
      <c r="J119" s="8" t="s">
        <v>179</v>
      </c>
      <c r="K119" s="5" t="s">
        <v>53</v>
      </c>
      <c r="L119" s="8" t="s">
        <v>54</v>
      </c>
      <c r="M119" s="11">
        <v>16.5</v>
      </c>
      <c r="N119" s="8" t="s">
        <v>32</v>
      </c>
      <c r="O119" s="9" t="s">
        <v>62</v>
      </c>
      <c r="P119" s="11" t="s">
        <v>259</v>
      </c>
      <c r="Q119" s="11"/>
      <c r="R119">
        <v>258</v>
      </c>
      <c r="AB119" s="11"/>
      <c r="AH119" s="11" t="s">
        <v>183</v>
      </c>
      <c r="AJ119" s="11"/>
      <c r="AK119" s="5" t="s">
        <v>117</v>
      </c>
      <c r="AN119" t="s">
        <v>334</v>
      </c>
    </row>
    <row r="120" spans="1:40" x14ac:dyDescent="0.25">
      <c r="A120" s="5">
        <v>1393</v>
      </c>
      <c r="B120" s="5" t="s">
        <v>149</v>
      </c>
      <c r="C120" s="5" t="s">
        <v>325</v>
      </c>
      <c r="D120" s="6">
        <v>41423</v>
      </c>
      <c r="E120" s="6">
        <v>41424</v>
      </c>
      <c r="F120" s="7">
        <v>41423.677083333336</v>
      </c>
      <c r="G120" s="7">
        <v>41424.375</v>
      </c>
      <c r="H120" s="8" t="str">
        <f>CONCATENATE(B120,"_",C120,"_",TEXT(G120,"yyyymmdd"),"_",TEXT(G120,"hhmm"),"_",K120,"_",AK120)</f>
        <v>RS_FN4.RS_20130530_0900_FN_GonadSurvey.20130509</v>
      </c>
      <c r="I120" s="8" t="str">
        <f>CONCATENATE(B120,"_",C120,"_",TEXT(G120,"yyyymmdd"),"_",TEXT(G120,"hhmm"),"_",K120,"_",AK120,"_",O120)</f>
        <v>RS_FN4.RS_20130530_0900_FN_GonadSurvey.20130509_014</v>
      </c>
      <c r="J120" s="8" t="s">
        <v>179</v>
      </c>
      <c r="K120" s="5" t="s">
        <v>53</v>
      </c>
      <c r="L120" s="8" t="s">
        <v>54</v>
      </c>
      <c r="M120" s="11">
        <v>16.5</v>
      </c>
      <c r="N120" s="8" t="s">
        <v>32</v>
      </c>
      <c r="O120" s="9" t="s">
        <v>63</v>
      </c>
      <c r="P120" s="11" t="s">
        <v>259</v>
      </c>
      <c r="Q120" s="11"/>
      <c r="R120">
        <v>200</v>
      </c>
      <c r="AB120" s="11"/>
      <c r="AH120" s="11" t="s">
        <v>183</v>
      </c>
      <c r="AJ120" s="11"/>
      <c r="AK120" s="5" t="s">
        <v>117</v>
      </c>
      <c r="AN120" t="s">
        <v>334</v>
      </c>
    </row>
    <row r="121" spans="1:40" x14ac:dyDescent="0.25">
      <c r="A121" s="5">
        <v>1394</v>
      </c>
      <c r="B121" s="5" t="s">
        <v>149</v>
      </c>
      <c r="C121" s="5" t="s">
        <v>325</v>
      </c>
      <c r="D121" s="6">
        <v>41423</v>
      </c>
      <c r="E121" s="6">
        <v>41424</v>
      </c>
      <c r="F121" s="7">
        <v>41423.677083333336</v>
      </c>
      <c r="G121" s="7">
        <v>41424.375</v>
      </c>
      <c r="H121" s="8" t="str">
        <f>CONCATENATE(B121,"_",C121,"_",TEXT(G121,"yyyymmdd"),"_",TEXT(G121,"hhmm"),"_",K121,"_",AK121)</f>
        <v>RS_FN4.RS_20130530_0900_FN_GonadSurvey.20130509</v>
      </c>
      <c r="I121" s="8" t="str">
        <f>CONCATENATE(B121,"_",C121,"_",TEXT(G121,"yyyymmdd"),"_",TEXT(G121,"hhmm"),"_",K121,"_",AK121,"_",O121)</f>
        <v>RS_FN4.RS_20130530_0900_FN_GonadSurvey.20130509_015</v>
      </c>
      <c r="J121" s="8" t="s">
        <v>179</v>
      </c>
      <c r="K121" s="5" t="s">
        <v>53</v>
      </c>
      <c r="L121" s="8" t="s">
        <v>54</v>
      </c>
      <c r="M121" s="11">
        <v>16.5</v>
      </c>
      <c r="N121" s="8" t="s">
        <v>32</v>
      </c>
      <c r="O121" s="9" t="s">
        <v>64</v>
      </c>
      <c r="P121" s="11" t="s">
        <v>259</v>
      </c>
      <c r="Q121" s="11"/>
      <c r="R121">
        <v>225</v>
      </c>
      <c r="AB121" s="11"/>
      <c r="AH121" s="11" t="s">
        <v>183</v>
      </c>
      <c r="AJ121" s="11"/>
      <c r="AK121" s="5" t="s">
        <v>117</v>
      </c>
      <c r="AN121" t="s">
        <v>334</v>
      </c>
    </row>
    <row r="122" spans="1:40" x14ac:dyDescent="0.25">
      <c r="A122" s="5">
        <v>1395</v>
      </c>
      <c r="B122" s="5" t="s">
        <v>149</v>
      </c>
      <c r="C122" s="5" t="s">
        <v>325</v>
      </c>
      <c r="D122" s="6">
        <v>41423</v>
      </c>
      <c r="E122" s="6">
        <v>41424</v>
      </c>
      <c r="F122" s="7">
        <v>41423.677083333336</v>
      </c>
      <c r="G122" s="7">
        <v>41424.375</v>
      </c>
      <c r="H122" s="8" t="str">
        <f>CONCATENATE(B122,"_",C122,"_",TEXT(G122,"yyyymmdd"),"_",TEXT(G122,"hhmm"),"_",K122,"_",AK122)</f>
        <v>RS_FN4.RS_20130530_0900_FN_GonadSurvey.20130509</v>
      </c>
      <c r="I122" s="8" t="str">
        <f>CONCATENATE(B122,"_",C122,"_",TEXT(G122,"yyyymmdd"),"_",TEXT(G122,"hhmm"),"_",K122,"_",AK122,"_",O122)</f>
        <v>RS_FN4.RS_20130530_0900_FN_GonadSurvey.20130509_016</v>
      </c>
      <c r="J122" s="8" t="s">
        <v>179</v>
      </c>
      <c r="K122" s="5" t="s">
        <v>53</v>
      </c>
      <c r="L122" s="8" t="s">
        <v>54</v>
      </c>
      <c r="M122" s="11">
        <v>16.5</v>
      </c>
      <c r="N122" s="8" t="s">
        <v>32</v>
      </c>
      <c r="O122" s="9" t="s">
        <v>65</v>
      </c>
      <c r="P122" s="11" t="s">
        <v>259</v>
      </c>
      <c r="Q122" s="11"/>
      <c r="R122">
        <v>197</v>
      </c>
      <c r="AB122" s="11"/>
      <c r="AH122" s="11" t="s">
        <v>183</v>
      </c>
      <c r="AJ122" s="11"/>
      <c r="AK122" s="5" t="s">
        <v>117</v>
      </c>
      <c r="AN122" t="s">
        <v>334</v>
      </c>
    </row>
    <row r="123" spans="1:40" x14ac:dyDescent="0.25">
      <c r="A123" s="5">
        <v>1396</v>
      </c>
      <c r="B123" s="5" t="s">
        <v>149</v>
      </c>
      <c r="C123" s="5" t="s">
        <v>325</v>
      </c>
      <c r="D123" s="6">
        <v>41423</v>
      </c>
      <c r="E123" s="6">
        <v>41424</v>
      </c>
      <c r="F123" s="7">
        <v>41423.677083333336</v>
      </c>
      <c r="G123" s="7">
        <v>41424.375</v>
      </c>
      <c r="H123" s="8" t="str">
        <f>CONCATENATE(B123,"_",C123,"_",TEXT(G123,"yyyymmdd"),"_",TEXT(G123,"hhmm"),"_",K123,"_",AK123)</f>
        <v>RS_FN4.RS_20130530_0900_FN_GonadSurvey.20130509</v>
      </c>
      <c r="I123" s="8" t="str">
        <f>CONCATENATE(B123,"_",C123,"_",TEXT(G123,"yyyymmdd"),"_",TEXT(G123,"hhmm"),"_",K123,"_",AK123,"_",O123)</f>
        <v>RS_FN4.RS_20130530_0900_FN_GonadSurvey.20130509_017</v>
      </c>
      <c r="J123" s="8" t="s">
        <v>179</v>
      </c>
      <c r="K123" s="5" t="s">
        <v>53</v>
      </c>
      <c r="L123" s="8" t="s">
        <v>54</v>
      </c>
      <c r="M123" s="11">
        <v>16.5</v>
      </c>
      <c r="N123" s="8" t="s">
        <v>32</v>
      </c>
      <c r="O123" s="9" t="s">
        <v>66</v>
      </c>
      <c r="P123" s="11" t="s">
        <v>259</v>
      </c>
      <c r="Q123" s="11"/>
      <c r="R123">
        <v>277</v>
      </c>
      <c r="AB123" s="11"/>
      <c r="AH123" s="11" t="s">
        <v>183</v>
      </c>
      <c r="AJ123" s="11"/>
      <c r="AK123" s="5" t="s">
        <v>117</v>
      </c>
      <c r="AN123" t="s">
        <v>334</v>
      </c>
    </row>
    <row r="124" spans="1:40" x14ac:dyDescent="0.25">
      <c r="A124" s="5">
        <v>1397</v>
      </c>
      <c r="B124" s="5" t="s">
        <v>149</v>
      </c>
      <c r="C124" s="5" t="s">
        <v>325</v>
      </c>
      <c r="D124" s="6">
        <v>41423</v>
      </c>
      <c r="E124" s="6">
        <v>41424</v>
      </c>
      <c r="F124" s="7">
        <v>41423.677083333336</v>
      </c>
      <c r="G124" s="7">
        <v>41424.375</v>
      </c>
      <c r="H124" s="8" t="str">
        <f>CONCATENATE(B124,"_",C124,"_",TEXT(G124,"yyyymmdd"),"_",TEXT(G124,"hhmm"),"_",K124,"_",AK124)</f>
        <v>RS_FN4.RS_20130530_0900_FN_GonadSurvey.20130509</v>
      </c>
      <c r="I124" s="8" t="str">
        <f>CONCATENATE(B124,"_",C124,"_",TEXT(G124,"yyyymmdd"),"_",TEXT(G124,"hhmm"),"_",K124,"_",AK124,"_",O124)</f>
        <v>RS_FN4.RS_20130530_0900_FN_GonadSurvey.20130509_018</v>
      </c>
      <c r="J124" s="8" t="s">
        <v>179</v>
      </c>
      <c r="K124" s="5" t="s">
        <v>53</v>
      </c>
      <c r="L124" s="8" t="s">
        <v>54</v>
      </c>
      <c r="M124" s="11">
        <v>16.5</v>
      </c>
      <c r="N124" s="8" t="s">
        <v>32</v>
      </c>
      <c r="O124" s="9" t="s">
        <v>67</v>
      </c>
      <c r="P124" s="11" t="s">
        <v>259</v>
      </c>
      <c r="Q124" s="11"/>
      <c r="R124">
        <v>237</v>
      </c>
      <c r="AB124" s="11"/>
      <c r="AH124" s="11" t="s">
        <v>183</v>
      </c>
      <c r="AJ124" s="11"/>
      <c r="AK124" s="5" t="s">
        <v>117</v>
      </c>
      <c r="AN124" t="s">
        <v>334</v>
      </c>
    </row>
    <row r="125" spans="1:40" x14ac:dyDescent="0.25">
      <c r="A125" s="5">
        <v>1398</v>
      </c>
      <c r="B125" s="5" t="s">
        <v>149</v>
      </c>
      <c r="C125" s="5" t="s">
        <v>325</v>
      </c>
      <c r="D125" s="6">
        <v>41423</v>
      </c>
      <c r="E125" s="6">
        <v>41424</v>
      </c>
      <c r="F125" s="7">
        <v>41423.677083333336</v>
      </c>
      <c r="G125" s="7">
        <v>41424.375</v>
      </c>
      <c r="H125" s="8" t="str">
        <f>CONCATENATE(B125,"_",C125,"_",TEXT(G125,"yyyymmdd"),"_",TEXT(G125,"hhmm"),"_",K125,"_",AK125)</f>
        <v>RS_FN4.RS_20130530_0900_FN_GonadSurvey.20130509</v>
      </c>
      <c r="I125" s="8" t="str">
        <f>CONCATENATE(B125,"_",C125,"_",TEXT(G125,"yyyymmdd"),"_",TEXT(G125,"hhmm"),"_",K125,"_",AK125,"_",O125)</f>
        <v>RS_FN4.RS_20130530_0900_FN_GonadSurvey.20130509_019</v>
      </c>
      <c r="J125" s="8" t="s">
        <v>179</v>
      </c>
      <c r="K125" s="5" t="s">
        <v>53</v>
      </c>
      <c r="L125" s="8" t="s">
        <v>54</v>
      </c>
      <c r="M125" s="11">
        <v>16.5</v>
      </c>
      <c r="N125" s="8" t="s">
        <v>32</v>
      </c>
      <c r="O125" s="9" t="s">
        <v>68</v>
      </c>
      <c r="P125" s="11" t="s">
        <v>259</v>
      </c>
      <c r="Q125" s="11"/>
      <c r="R125">
        <v>215</v>
      </c>
      <c r="AB125" s="11"/>
      <c r="AH125" s="11" t="s">
        <v>183</v>
      </c>
      <c r="AJ125" s="11"/>
      <c r="AK125" s="5" t="s">
        <v>117</v>
      </c>
      <c r="AN125" t="s">
        <v>334</v>
      </c>
    </row>
    <row r="126" spans="1:40" x14ac:dyDescent="0.25">
      <c r="A126" s="5">
        <v>1399</v>
      </c>
      <c r="B126" s="5" t="s">
        <v>149</v>
      </c>
      <c r="C126" s="5" t="s">
        <v>325</v>
      </c>
      <c r="D126" s="6">
        <v>41423</v>
      </c>
      <c r="E126" s="6">
        <v>41424</v>
      </c>
      <c r="F126" s="7">
        <v>41423.677083333336</v>
      </c>
      <c r="G126" s="7">
        <v>41424.375</v>
      </c>
      <c r="H126" s="8" t="str">
        <f>CONCATENATE(B126,"_",C126,"_",TEXT(G126,"yyyymmdd"),"_",TEXT(G126,"hhmm"),"_",K126,"_",AK126)</f>
        <v>RS_FN4.RS_20130530_0900_FN_GonadSurvey.20130509</v>
      </c>
      <c r="I126" s="8" t="str">
        <f>CONCATENATE(B126,"_",C126,"_",TEXT(G126,"yyyymmdd"),"_",TEXT(G126,"hhmm"),"_",K126,"_",AK126,"_",O126)</f>
        <v>RS_FN4.RS_20130530_0900_FN_GonadSurvey.20130509_020</v>
      </c>
      <c r="J126" s="8" t="s">
        <v>179</v>
      </c>
      <c r="K126" s="5" t="s">
        <v>53</v>
      </c>
      <c r="L126" s="8" t="s">
        <v>54</v>
      </c>
      <c r="M126" s="11">
        <v>16.5</v>
      </c>
      <c r="N126" s="8" t="s">
        <v>32</v>
      </c>
      <c r="O126" s="9" t="s">
        <v>69</v>
      </c>
      <c r="P126" s="11" t="s">
        <v>259</v>
      </c>
      <c r="Q126" s="11"/>
      <c r="R126">
        <v>230</v>
      </c>
      <c r="AB126" s="11"/>
      <c r="AH126" s="11" t="s">
        <v>183</v>
      </c>
      <c r="AJ126" s="11"/>
      <c r="AK126" s="5" t="s">
        <v>117</v>
      </c>
      <c r="AN126" t="s">
        <v>334</v>
      </c>
    </row>
    <row r="127" spans="1:40" x14ac:dyDescent="0.25">
      <c r="A127" s="5">
        <v>1400</v>
      </c>
      <c r="B127" s="5" t="s">
        <v>149</v>
      </c>
      <c r="C127" s="5" t="s">
        <v>325</v>
      </c>
      <c r="D127" s="6">
        <v>41423</v>
      </c>
      <c r="E127" s="6">
        <v>41424</v>
      </c>
      <c r="F127" s="7">
        <v>41423.677083333336</v>
      </c>
      <c r="G127" s="7">
        <v>41424.375</v>
      </c>
      <c r="H127" s="8" t="str">
        <f>CONCATENATE(B127,"_",C127,"_",TEXT(G127,"yyyymmdd"),"_",TEXT(G127,"hhmm"),"_",K127,"_",AK127)</f>
        <v>RS_FN4.RS_20130530_0900_FN_GonadSurvey.20130509</v>
      </c>
      <c r="I127" s="8" t="str">
        <f>CONCATENATE(B127,"_",C127,"_",TEXT(G127,"yyyymmdd"),"_",TEXT(G127,"hhmm"),"_",K127,"_",AK127,"_",O127)</f>
        <v>RS_FN4.RS_20130530_0900_FN_GonadSurvey.20130509_021</v>
      </c>
      <c r="J127" s="8" t="s">
        <v>179</v>
      </c>
      <c r="K127" s="5" t="s">
        <v>53</v>
      </c>
      <c r="L127" s="8" t="s">
        <v>54</v>
      </c>
      <c r="M127" s="11">
        <v>16.5</v>
      </c>
      <c r="N127" s="8" t="s">
        <v>32</v>
      </c>
      <c r="O127" s="9" t="s">
        <v>70</v>
      </c>
      <c r="P127" s="11" t="s">
        <v>259</v>
      </c>
      <c r="Q127" s="11"/>
      <c r="R127">
        <v>183</v>
      </c>
      <c r="AB127" s="11"/>
      <c r="AH127" s="11" t="s">
        <v>183</v>
      </c>
      <c r="AJ127" s="11"/>
      <c r="AK127" s="5" t="s">
        <v>117</v>
      </c>
      <c r="AN127" t="s">
        <v>334</v>
      </c>
    </row>
    <row r="128" spans="1:40" x14ac:dyDescent="0.25">
      <c r="A128" s="5">
        <v>1401</v>
      </c>
      <c r="B128" s="5" t="s">
        <v>149</v>
      </c>
      <c r="C128" s="5" t="s">
        <v>325</v>
      </c>
      <c r="D128" s="6">
        <v>41423</v>
      </c>
      <c r="E128" s="6">
        <v>41424</v>
      </c>
      <c r="F128" s="7">
        <v>41423.677083333336</v>
      </c>
      <c r="G128" s="7">
        <v>41424.375</v>
      </c>
      <c r="H128" s="8" t="str">
        <f>CONCATENATE(B128,"_",C128,"_",TEXT(G128,"yyyymmdd"),"_",TEXT(G128,"hhmm"),"_",K128,"_",AK128)</f>
        <v>RS_FN4.RS_20130530_0900_FN_GonadSurvey.20130509</v>
      </c>
      <c r="I128" s="8" t="str">
        <f>CONCATENATE(B128,"_",C128,"_",TEXT(G128,"yyyymmdd"),"_",TEXT(G128,"hhmm"),"_",K128,"_",AK128,"_",O128)</f>
        <v>RS_FN4.RS_20130530_0900_FN_GonadSurvey.20130509_022</v>
      </c>
      <c r="J128" s="8" t="s">
        <v>179</v>
      </c>
      <c r="K128" s="5" t="s">
        <v>53</v>
      </c>
      <c r="L128" s="8" t="s">
        <v>54</v>
      </c>
      <c r="M128" s="11">
        <v>16.5</v>
      </c>
      <c r="N128" s="8" t="s">
        <v>32</v>
      </c>
      <c r="O128" s="9" t="s">
        <v>71</v>
      </c>
      <c r="P128" s="11" t="s">
        <v>259</v>
      </c>
      <c r="Q128" s="11"/>
      <c r="R128">
        <v>144</v>
      </c>
      <c r="AB128" s="11"/>
      <c r="AH128" s="11" t="s">
        <v>183</v>
      </c>
      <c r="AJ128" s="11"/>
      <c r="AK128" s="5" t="s">
        <v>117</v>
      </c>
      <c r="AN128" t="s">
        <v>334</v>
      </c>
    </row>
    <row r="129" spans="1:40" x14ac:dyDescent="0.25">
      <c r="A129" s="5">
        <v>1402</v>
      </c>
      <c r="B129" s="5" t="s">
        <v>149</v>
      </c>
      <c r="C129" s="5" t="s">
        <v>325</v>
      </c>
      <c r="D129" s="6">
        <v>41423</v>
      </c>
      <c r="E129" s="6">
        <v>41424</v>
      </c>
      <c r="F129" s="7">
        <v>41423.677083333336</v>
      </c>
      <c r="G129" s="7">
        <v>41424.375</v>
      </c>
      <c r="H129" s="8" t="str">
        <f>CONCATENATE(B129,"_",C129,"_",TEXT(G129,"yyyymmdd"),"_",TEXT(G129,"hhmm"),"_",K129,"_",AK129)</f>
        <v>RS_FN4.RS_20130530_0900_FN_GonadSurvey.20130509</v>
      </c>
      <c r="I129" s="8" t="str">
        <f>CONCATENATE(B129,"_",C129,"_",TEXT(G129,"yyyymmdd"),"_",TEXT(G129,"hhmm"),"_",K129,"_",AK129,"_",O129)</f>
        <v>RS_FN4.RS_20130530_0900_FN_GonadSurvey.20130509_023</v>
      </c>
      <c r="J129" s="8" t="s">
        <v>179</v>
      </c>
      <c r="K129" s="5" t="s">
        <v>53</v>
      </c>
      <c r="L129" s="8" t="s">
        <v>54</v>
      </c>
      <c r="M129" s="11">
        <v>16.5</v>
      </c>
      <c r="N129" s="8" t="s">
        <v>32</v>
      </c>
      <c r="O129" s="9" t="s">
        <v>72</v>
      </c>
      <c r="P129" s="11" t="s">
        <v>259</v>
      </c>
      <c r="Q129" s="11"/>
      <c r="R129">
        <v>212</v>
      </c>
      <c r="AH129" s="11" t="s">
        <v>183</v>
      </c>
      <c r="AJ129" s="11"/>
      <c r="AK129" s="5" t="s">
        <v>117</v>
      </c>
      <c r="AN129" t="s">
        <v>334</v>
      </c>
    </row>
    <row r="130" spans="1:40" x14ac:dyDescent="0.25">
      <c r="A130" s="5">
        <v>1403</v>
      </c>
      <c r="B130" s="5" t="s">
        <v>149</v>
      </c>
      <c r="C130" s="5" t="s">
        <v>325</v>
      </c>
      <c r="D130" s="6">
        <v>41423</v>
      </c>
      <c r="E130" s="6">
        <v>41424</v>
      </c>
      <c r="F130" s="7">
        <v>41423.677083333336</v>
      </c>
      <c r="G130" s="7">
        <v>41424.375</v>
      </c>
      <c r="H130" s="8" t="str">
        <f>CONCATENATE(B130,"_",C130,"_",TEXT(G130,"yyyymmdd"),"_",TEXT(G130,"hhmm"),"_",K130,"_",AK130)</f>
        <v>RS_FN4.RS_20130530_0900_FN_GonadSurvey.20130509</v>
      </c>
      <c r="I130" s="8" t="str">
        <f>CONCATENATE(B130,"_",C130,"_",TEXT(G130,"yyyymmdd"),"_",TEXT(G130,"hhmm"),"_",K130,"_",AK130,"_",O130)</f>
        <v>RS_FN4.RS_20130530_0900_FN_GonadSurvey.20130509_024</v>
      </c>
      <c r="J130" s="8" t="s">
        <v>179</v>
      </c>
      <c r="K130" s="5" t="s">
        <v>53</v>
      </c>
      <c r="L130" s="8" t="s">
        <v>54</v>
      </c>
      <c r="M130" s="11">
        <v>16.5</v>
      </c>
      <c r="N130" s="8" t="s">
        <v>32</v>
      </c>
      <c r="O130" s="9" t="s">
        <v>73</v>
      </c>
      <c r="P130" s="11" t="s">
        <v>259</v>
      </c>
      <c r="Q130" s="11"/>
      <c r="R130">
        <v>194</v>
      </c>
      <c r="AH130" s="11" t="s">
        <v>183</v>
      </c>
      <c r="AJ130" s="11"/>
      <c r="AK130" s="5" t="s">
        <v>117</v>
      </c>
      <c r="AN130" t="s">
        <v>334</v>
      </c>
    </row>
    <row r="131" spans="1:40" x14ac:dyDescent="0.25">
      <c r="A131" s="5">
        <v>1407</v>
      </c>
      <c r="B131" s="5" t="s">
        <v>149</v>
      </c>
      <c r="C131" s="5" t="s">
        <v>197</v>
      </c>
      <c r="D131" s="6">
        <v>41423</v>
      </c>
      <c r="E131" s="6">
        <v>41424</v>
      </c>
      <c r="F131" s="7">
        <v>41423.6875</v>
      </c>
      <c r="G131" s="7">
        <v>41424.395833333336</v>
      </c>
      <c r="H131" s="8" t="str">
        <f>CONCATENATE(B131,"_",C131,"_",TEXT(G131,"yyyymmdd"),"_",TEXT(G131,"hhmm"),"_",K131,"_",AK131)</f>
        <v>RS_FN2.RS_20130530_0930_FN_GonadSurvey.20130509</v>
      </c>
      <c r="I131" s="8" t="str">
        <f>CONCATENATE(B131,"_",C131,"_",TEXT(G131,"yyyymmdd"),"_",TEXT(G131,"hhmm"),"_",K131,"_",AK131,"_",O131)</f>
        <v>RS_FN2.RS_20130530_0930_FN_GonadSurvey.20130509_004</v>
      </c>
      <c r="J131" s="8" t="s">
        <v>179</v>
      </c>
      <c r="K131" s="5" t="s">
        <v>53</v>
      </c>
      <c r="L131" s="8" t="s">
        <v>54</v>
      </c>
      <c r="M131" s="11">
        <v>17</v>
      </c>
      <c r="N131" s="8" t="s">
        <v>32</v>
      </c>
      <c r="O131" s="9" t="s">
        <v>26</v>
      </c>
      <c r="P131" s="11" t="s">
        <v>259</v>
      </c>
      <c r="Q131" s="11"/>
      <c r="R131">
        <v>210</v>
      </c>
      <c r="AH131" s="11" t="s">
        <v>183</v>
      </c>
      <c r="AJ131" s="11"/>
      <c r="AK131" s="5" t="s">
        <v>117</v>
      </c>
      <c r="AN131" t="s">
        <v>283</v>
      </c>
    </row>
    <row r="132" spans="1:40" x14ac:dyDescent="0.25">
      <c r="A132" s="5">
        <v>1408</v>
      </c>
      <c r="B132" s="5" t="s">
        <v>149</v>
      </c>
      <c r="C132" s="5" t="s">
        <v>197</v>
      </c>
      <c r="D132" s="6">
        <v>41423</v>
      </c>
      <c r="E132" s="6">
        <v>41424</v>
      </c>
      <c r="F132" s="7">
        <v>41423.6875</v>
      </c>
      <c r="G132" s="7">
        <v>41424.395833333336</v>
      </c>
      <c r="H132" s="8" t="str">
        <f>CONCATENATE(B132,"_",C132,"_",TEXT(G132,"yyyymmdd"),"_",TEXT(G132,"hhmm"),"_",K132,"_",AK132)</f>
        <v>RS_FN2.RS_20130530_0930_FN_GonadSurvey.20130509</v>
      </c>
      <c r="I132" s="8" t="str">
        <f>CONCATENATE(B132,"_",C132,"_",TEXT(G132,"yyyymmdd"),"_",TEXT(G132,"hhmm"),"_",K132,"_",AK132,"_",O132)</f>
        <v>RS_FN2.RS_20130530_0930_FN_GonadSurvey.20130509_005</v>
      </c>
      <c r="J132" s="8" t="s">
        <v>179</v>
      </c>
      <c r="K132" s="5" t="s">
        <v>53</v>
      </c>
      <c r="L132" s="8" t="s">
        <v>54</v>
      </c>
      <c r="M132" s="11">
        <v>17</v>
      </c>
      <c r="N132" s="8" t="s">
        <v>32</v>
      </c>
      <c r="O132" s="9" t="s">
        <v>27</v>
      </c>
      <c r="P132" s="11" t="s">
        <v>259</v>
      </c>
      <c r="Q132" s="11"/>
      <c r="R132">
        <v>285</v>
      </c>
      <c r="AH132" s="11" t="s">
        <v>183</v>
      </c>
      <c r="AJ132" s="11"/>
      <c r="AK132" s="5" t="s">
        <v>117</v>
      </c>
      <c r="AN132" t="s">
        <v>283</v>
      </c>
    </row>
    <row r="133" spans="1:40" x14ac:dyDescent="0.25">
      <c r="A133" s="5">
        <v>1409</v>
      </c>
      <c r="B133" s="5" t="s">
        <v>149</v>
      </c>
      <c r="C133" s="5" t="s">
        <v>197</v>
      </c>
      <c r="D133" s="6">
        <v>41423</v>
      </c>
      <c r="E133" s="6">
        <v>41424</v>
      </c>
      <c r="F133" s="7">
        <v>41423.6875</v>
      </c>
      <c r="G133" s="7">
        <v>41424.395833333336</v>
      </c>
      <c r="H133" s="8" t="str">
        <f>CONCATENATE(B133,"_",C133,"_",TEXT(G133,"yyyymmdd"),"_",TEXT(G133,"hhmm"),"_",K133,"_",AK133)</f>
        <v>RS_FN2.RS_20130530_0930_FN_GonadSurvey.20130509</v>
      </c>
      <c r="I133" s="8" t="str">
        <f>CONCATENATE(B133,"_",C133,"_",TEXT(G133,"yyyymmdd"),"_",TEXT(G133,"hhmm"),"_",K133,"_",AK133,"_",O133)</f>
        <v>RS_FN2.RS_20130530_0930_FN_GonadSurvey.20130509_006</v>
      </c>
      <c r="J133" s="8" t="s">
        <v>179</v>
      </c>
      <c r="K133" s="5" t="s">
        <v>53</v>
      </c>
      <c r="L133" s="8" t="s">
        <v>54</v>
      </c>
      <c r="M133" s="11">
        <v>17</v>
      </c>
      <c r="N133" s="8" t="s">
        <v>32</v>
      </c>
      <c r="O133" s="9" t="s">
        <v>55</v>
      </c>
      <c r="P133" s="11" t="s">
        <v>259</v>
      </c>
      <c r="Q133" s="11"/>
      <c r="R133">
        <v>250</v>
      </c>
      <c r="AH133" s="11" t="s">
        <v>183</v>
      </c>
      <c r="AJ133" s="11"/>
      <c r="AK133" s="5" t="s">
        <v>117</v>
      </c>
      <c r="AN133" t="s">
        <v>283</v>
      </c>
    </row>
    <row r="134" spans="1:40" x14ac:dyDescent="0.25">
      <c r="A134" s="5">
        <v>1410</v>
      </c>
      <c r="B134" s="5" t="s">
        <v>149</v>
      </c>
      <c r="C134" s="5" t="s">
        <v>197</v>
      </c>
      <c r="D134" s="6">
        <v>41423</v>
      </c>
      <c r="E134" s="6">
        <v>41424</v>
      </c>
      <c r="F134" s="7">
        <v>41423.6875</v>
      </c>
      <c r="G134" s="7">
        <v>41424.395833333336</v>
      </c>
      <c r="H134" s="8" t="str">
        <f>CONCATENATE(B134,"_",C134,"_",TEXT(G134,"yyyymmdd"),"_",TEXT(G134,"hhmm"),"_",K134,"_",AK134)</f>
        <v>RS_FN2.RS_20130530_0930_FN_GonadSurvey.20130509</v>
      </c>
      <c r="I134" s="8" t="str">
        <f>CONCATENATE(B134,"_",C134,"_",TEXT(G134,"yyyymmdd"),"_",TEXT(G134,"hhmm"),"_",K134,"_",AK134,"_",O134)</f>
        <v>RS_FN2.RS_20130530_0930_FN_GonadSurvey.20130509_007</v>
      </c>
      <c r="J134" s="8" t="s">
        <v>179</v>
      </c>
      <c r="K134" s="5" t="s">
        <v>53</v>
      </c>
      <c r="L134" s="8" t="s">
        <v>54</v>
      </c>
      <c r="M134" s="11">
        <v>17</v>
      </c>
      <c r="N134" s="8" t="s">
        <v>32</v>
      </c>
      <c r="O134" s="9" t="s">
        <v>56</v>
      </c>
      <c r="P134" s="11" t="s">
        <v>259</v>
      </c>
      <c r="Q134" s="11"/>
      <c r="R134">
        <v>211</v>
      </c>
      <c r="AH134" s="11" t="s">
        <v>183</v>
      </c>
      <c r="AJ134" s="11"/>
      <c r="AK134" s="5" t="s">
        <v>117</v>
      </c>
      <c r="AN134" t="s">
        <v>283</v>
      </c>
    </row>
    <row r="135" spans="1:40" x14ac:dyDescent="0.25">
      <c r="A135" s="5">
        <v>1411</v>
      </c>
      <c r="B135" s="5" t="s">
        <v>149</v>
      </c>
      <c r="C135" s="5" t="s">
        <v>197</v>
      </c>
      <c r="D135" s="6">
        <v>41423</v>
      </c>
      <c r="E135" s="6">
        <v>41424</v>
      </c>
      <c r="F135" s="7">
        <v>41423.6875</v>
      </c>
      <c r="G135" s="7">
        <v>41424.395833333336</v>
      </c>
      <c r="H135" s="8" t="str">
        <f>CONCATENATE(B135,"_",C135,"_",TEXT(G135,"yyyymmdd"),"_",TEXT(G135,"hhmm"),"_",K135,"_",AK135)</f>
        <v>RS_FN2.RS_20130530_0930_FN_GonadSurvey.20130509</v>
      </c>
      <c r="I135" s="8" t="str">
        <f>CONCATENATE(B135,"_",C135,"_",TEXT(G135,"yyyymmdd"),"_",TEXT(G135,"hhmm"),"_",K135,"_",AK135,"_",O135)</f>
        <v>RS_FN2.RS_20130530_0930_FN_GonadSurvey.20130509_008</v>
      </c>
      <c r="J135" s="8" t="s">
        <v>179</v>
      </c>
      <c r="K135" s="5" t="s">
        <v>53</v>
      </c>
      <c r="L135" s="8" t="s">
        <v>54</v>
      </c>
      <c r="M135" s="11">
        <v>17</v>
      </c>
      <c r="N135" s="8" t="s">
        <v>32</v>
      </c>
      <c r="O135" s="9" t="s">
        <v>57</v>
      </c>
      <c r="P135" s="11" t="s">
        <v>259</v>
      </c>
      <c r="R135">
        <v>250</v>
      </c>
      <c r="AH135" s="11" t="s">
        <v>183</v>
      </c>
      <c r="AK135" s="5" t="s">
        <v>117</v>
      </c>
      <c r="AN135" t="s">
        <v>283</v>
      </c>
    </row>
    <row r="136" spans="1:40" x14ac:dyDescent="0.25">
      <c r="A136" s="5">
        <v>1412</v>
      </c>
      <c r="B136" s="5" t="s">
        <v>149</v>
      </c>
      <c r="C136" s="5" t="s">
        <v>197</v>
      </c>
      <c r="D136" s="6">
        <v>41423</v>
      </c>
      <c r="E136" s="6">
        <v>41424</v>
      </c>
      <c r="F136" s="7">
        <v>41423.6875</v>
      </c>
      <c r="G136" s="7">
        <v>41424.395833333336</v>
      </c>
      <c r="H136" s="8" t="str">
        <f>CONCATENATE(B136,"_",C136,"_",TEXT(G136,"yyyymmdd"),"_",TEXT(G136,"hhmm"),"_",K136,"_",AK136)</f>
        <v>RS_FN2.RS_20130530_0930_FN_GonadSurvey.20130509</v>
      </c>
      <c r="I136" s="8" t="str">
        <f>CONCATENATE(B136,"_",C136,"_",TEXT(G136,"yyyymmdd"),"_",TEXT(G136,"hhmm"),"_",K136,"_",AK136,"_",O136)</f>
        <v>RS_FN2.RS_20130530_0930_FN_GonadSurvey.20130509_009</v>
      </c>
      <c r="J136" s="8" t="s">
        <v>179</v>
      </c>
      <c r="K136" s="5" t="s">
        <v>53</v>
      </c>
      <c r="L136" s="8" t="s">
        <v>54</v>
      </c>
      <c r="M136" s="11">
        <v>17</v>
      </c>
      <c r="N136" s="8" t="s">
        <v>32</v>
      </c>
      <c r="O136" s="9" t="s">
        <v>58</v>
      </c>
      <c r="P136" s="11" t="s">
        <v>259</v>
      </c>
      <c r="R136">
        <v>284</v>
      </c>
      <c r="AH136" s="11" t="s">
        <v>183</v>
      </c>
      <c r="AK136" s="5" t="s">
        <v>117</v>
      </c>
      <c r="AN136" t="s">
        <v>283</v>
      </c>
    </row>
    <row r="137" spans="1:40" x14ac:dyDescent="0.25">
      <c r="A137" s="5">
        <v>1413</v>
      </c>
      <c r="B137" s="5" t="s">
        <v>149</v>
      </c>
      <c r="C137" s="5" t="s">
        <v>197</v>
      </c>
      <c r="D137" s="6">
        <v>41423</v>
      </c>
      <c r="E137" s="6">
        <v>41424</v>
      </c>
      <c r="F137" s="7">
        <v>41423.6875</v>
      </c>
      <c r="G137" s="7">
        <v>41424.395833333336</v>
      </c>
      <c r="H137" s="8" t="str">
        <f>CONCATENATE(B137,"_",C137,"_",TEXT(G137,"yyyymmdd"),"_",TEXT(G137,"hhmm"),"_",K137,"_",AK137)</f>
        <v>RS_FN2.RS_20130530_0930_FN_GonadSurvey.20130509</v>
      </c>
      <c r="I137" s="8" t="str">
        <f>CONCATENATE(B137,"_",C137,"_",TEXT(G137,"yyyymmdd"),"_",TEXT(G137,"hhmm"),"_",K137,"_",AK137,"_",O137)</f>
        <v>RS_FN2.RS_20130530_0930_FN_GonadSurvey.20130509_010</v>
      </c>
      <c r="J137" s="8" t="s">
        <v>179</v>
      </c>
      <c r="K137" s="5" t="s">
        <v>53</v>
      </c>
      <c r="L137" s="8" t="s">
        <v>54</v>
      </c>
      <c r="M137" s="11">
        <v>17</v>
      </c>
      <c r="N137" s="8" t="s">
        <v>32</v>
      </c>
      <c r="O137" s="9" t="s">
        <v>59</v>
      </c>
      <c r="P137" s="11" t="s">
        <v>259</v>
      </c>
      <c r="R137">
        <v>270</v>
      </c>
      <c r="AH137" s="11" t="s">
        <v>183</v>
      </c>
      <c r="AK137" s="5" t="s">
        <v>117</v>
      </c>
      <c r="AN137" t="s">
        <v>283</v>
      </c>
    </row>
    <row r="138" spans="1:40" x14ac:dyDescent="0.25">
      <c r="A138" s="5">
        <v>1414</v>
      </c>
      <c r="B138" s="5" t="s">
        <v>149</v>
      </c>
      <c r="C138" s="5" t="s">
        <v>197</v>
      </c>
      <c r="D138" s="6">
        <v>41423</v>
      </c>
      <c r="E138" s="6">
        <v>41424</v>
      </c>
      <c r="F138" s="7">
        <v>41423.6875</v>
      </c>
      <c r="G138" s="7">
        <v>41424.395833333336</v>
      </c>
      <c r="H138" s="8" t="str">
        <f>CONCATENATE(B138,"_",C138,"_",TEXT(G138,"yyyymmdd"),"_",TEXT(G138,"hhmm"),"_",K138,"_",AK138)</f>
        <v>RS_FN2.RS_20130530_0930_FN_GonadSurvey.20130509</v>
      </c>
      <c r="I138" s="8" t="str">
        <f>CONCATENATE(B138,"_",C138,"_",TEXT(G138,"yyyymmdd"),"_",TEXT(G138,"hhmm"),"_",K138,"_",AK138,"_",O138)</f>
        <v>RS_FN2.RS_20130530_0930_FN_GonadSurvey.20130509_011</v>
      </c>
      <c r="J138" s="8" t="s">
        <v>179</v>
      </c>
      <c r="K138" s="5" t="s">
        <v>53</v>
      </c>
      <c r="L138" s="8" t="s">
        <v>54</v>
      </c>
      <c r="M138" s="11">
        <v>17</v>
      </c>
      <c r="N138" s="8" t="s">
        <v>32</v>
      </c>
      <c r="O138" s="9" t="s">
        <v>60</v>
      </c>
      <c r="P138" s="11" t="s">
        <v>259</v>
      </c>
      <c r="R138">
        <v>256</v>
      </c>
      <c r="AH138" s="11" t="s">
        <v>183</v>
      </c>
      <c r="AK138" s="5" t="s">
        <v>117</v>
      </c>
      <c r="AN138" t="s">
        <v>283</v>
      </c>
    </row>
    <row r="139" spans="1:40" x14ac:dyDescent="0.25">
      <c r="A139" s="5">
        <v>1415</v>
      </c>
      <c r="B139" s="5" t="s">
        <v>149</v>
      </c>
      <c r="C139" s="5" t="s">
        <v>197</v>
      </c>
      <c r="D139" s="6">
        <v>41423</v>
      </c>
      <c r="E139" s="6">
        <v>41424</v>
      </c>
      <c r="F139" s="7">
        <v>41423.6875</v>
      </c>
      <c r="G139" s="7">
        <v>41424.395833333336</v>
      </c>
      <c r="H139" s="8" t="str">
        <f>CONCATENATE(B139,"_",C139,"_",TEXT(G139,"yyyymmdd"),"_",TEXT(G139,"hhmm"),"_",K139,"_",AK139)</f>
        <v>RS_FN2.RS_20130530_0930_FN_GonadSurvey.20130509</v>
      </c>
      <c r="I139" s="8" t="str">
        <f>CONCATENATE(B139,"_",C139,"_",TEXT(G139,"yyyymmdd"),"_",TEXT(G139,"hhmm"),"_",K139,"_",AK139,"_",O139)</f>
        <v>RS_FN2.RS_20130530_0930_FN_GonadSurvey.20130509_012</v>
      </c>
      <c r="J139" s="8" t="s">
        <v>179</v>
      </c>
      <c r="K139" s="5" t="s">
        <v>53</v>
      </c>
      <c r="L139" s="8" t="s">
        <v>54</v>
      </c>
      <c r="M139" s="11">
        <v>17</v>
      </c>
      <c r="N139" s="8" t="s">
        <v>32</v>
      </c>
      <c r="O139" s="9" t="s">
        <v>61</v>
      </c>
      <c r="P139" s="11" t="s">
        <v>259</v>
      </c>
      <c r="R139">
        <v>249</v>
      </c>
      <c r="AH139" s="11" t="s">
        <v>183</v>
      </c>
      <c r="AK139" s="5" t="s">
        <v>117</v>
      </c>
      <c r="AN139" t="s">
        <v>283</v>
      </c>
    </row>
    <row r="140" spans="1:40" x14ac:dyDescent="0.25">
      <c r="A140" s="5">
        <v>1417</v>
      </c>
      <c r="B140" s="5" t="s">
        <v>149</v>
      </c>
      <c r="C140" s="5" t="s">
        <v>197</v>
      </c>
      <c r="D140" s="6">
        <v>41423</v>
      </c>
      <c r="E140" s="6">
        <v>41424</v>
      </c>
      <c r="F140" s="7">
        <v>41423.6875</v>
      </c>
      <c r="G140" s="7">
        <v>41424.395833333336</v>
      </c>
      <c r="H140" s="8" t="str">
        <f>CONCATENATE(B140,"_",C140,"_",TEXT(G140,"yyyymmdd"),"_",TEXT(G140,"hhmm"),"_",K140,"_",AK140)</f>
        <v>RS_FN2.RS_20130530_0930_FN_GonadSurvey.20130509</v>
      </c>
      <c r="I140" s="8" t="str">
        <f>CONCATENATE(B140,"_",C140,"_",TEXT(G140,"yyyymmdd"),"_",TEXT(G140,"hhmm"),"_",K140,"_",AK140,"_",O140)</f>
        <v>RS_FN2.RS_20130530_0930_FN_GonadSurvey.20130509_014</v>
      </c>
      <c r="J140" s="8" t="s">
        <v>179</v>
      </c>
      <c r="K140" s="5" t="s">
        <v>53</v>
      </c>
      <c r="L140" s="8" t="s">
        <v>54</v>
      </c>
      <c r="M140" s="11">
        <v>17</v>
      </c>
      <c r="N140" s="8" t="s">
        <v>32</v>
      </c>
      <c r="O140" s="9" t="s">
        <v>63</v>
      </c>
      <c r="P140" s="11" t="s">
        <v>259</v>
      </c>
      <c r="R140">
        <v>133</v>
      </c>
      <c r="AH140" s="11" t="s">
        <v>183</v>
      </c>
      <c r="AK140" s="5" t="s">
        <v>117</v>
      </c>
      <c r="AN140" t="s">
        <v>283</v>
      </c>
    </row>
    <row r="141" spans="1:40" x14ac:dyDescent="0.25">
      <c r="A141" s="5">
        <v>1418</v>
      </c>
      <c r="B141" s="5" t="s">
        <v>149</v>
      </c>
      <c r="C141" s="5" t="s">
        <v>197</v>
      </c>
      <c r="D141" s="6">
        <v>41423</v>
      </c>
      <c r="E141" s="6">
        <v>41424</v>
      </c>
      <c r="F141" s="7">
        <v>41423.6875</v>
      </c>
      <c r="G141" s="7">
        <v>41424.395833333336</v>
      </c>
      <c r="H141" s="8" t="str">
        <f>CONCATENATE(B141,"_",C141,"_",TEXT(G141,"yyyymmdd"),"_",TEXT(G141,"hhmm"),"_",K141,"_",AK141)</f>
        <v>RS_FN2.RS_20130530_0930_FN_GonadSurvey.20130509</v>
      </c>
      <c r="I141" s="8" t="str">
        <f>CONCATENATE(B141,"_",C141,"_",TEXT(G141,"yyyymmdd"),"_",TEXT(G141,"hhmm"),"_",K141,"_",AK141,"_",O141)</f>
        <v>RS_FN2.RS_20130530_0930_FN_GonadSurvey.20130509_015</v>
      </c>
      <c r="J141" s="8" t="s">
        <v>179</v>
      </c>
      <c r="K141" s="5" t="s">
        <v>53</v>
      </c>
      <c r="L141" s="8" t="s">
        <v>54</v>
      </c>
      <c r="M141" s="11">
        <v>17</v>
      </c>
      <c r="N141" s="8" t="s">
        <v>32</v>
      </c>
      <c r="O141" s="9" t="s">
        <v>64</v>
      </c>
      <c r="P141" s="11" t="s">
        <v>259</v>
      </c>
      <c r="R141">
        <v>245</v>
      </c>
      <c r="AH141" s="11" t="s">
        <v>183</v>
      </c>
      <c r="AK141" s="5" t="s">
        <v>117</v>
      </c>
      <c r="AN141" t="s">
        <v>283</v>
      </c>
    </row>
    <row r="142" spans="1:40" x14ac:dyDescent="0.25">
      <c r="A142" s="5">
        <v>1419</v>
      </c>
      <c r="B142" s="5" t="s">
        <v>149</v>
      </c>
      <c r="C142" s="5" t="s">
        <v>197</v>
      </c>
      <c r="D142" s="6">
        <v>41423</v>
      </c>
      <c r="E142" s="6">
        <v>41424</v>
      </c>
      <c r="F142" s="7">
        <v>41423.6875</v>
      </c>
      <c r="G142" s="7">
        <v>41424.395833333336</v>
      </c>
      <c r="H142" s="8" t="str">
        <f>CONCATENATE(B142,"_",C142,"_",TEXT(G142,"yyyymmdd"),"_",TEXT(G142,"hhmm"),"_",K142,"_",AK142)</f>
        <v>RS_FN2.RS_20130530_0930_FN_GonadSurvey.20130509</v>
      </c>
      <c r="I142" s="8" t="str">
        <f>CONCATENATE(B142,"_",C142,"_",TEXT(G142,"yyyymmdd"),"_",TEXT(G142,"hhmm"),"_",K142,"_",AK142,"_",O142)</f>
        <v>RS_FN2.RS_20130530_0930_FN_GonadSurvey.20130509_016</v>
      </c>
      <c r="J142" s="8" t="s">
        <v>179</v>
      </c>
      <c r="K142" s="5" t="s">
        <v>53</v>
      </c>
      <c r="L142" s="8" t="s">
        <v>54</v>
      </c>
      <c r="M142" s="11">
        <v>17</v>
      </c>
      <c r="N142" s="8" t="s">
        <v>32</v>
      </c>
      <c r="O142" s="9" t="s">
        <v>65</v>
      </c>
      <c r="P142" s="11" t="s">
        <v>259</v>
      </c>
      <c r="R142">
        <v>250</v>
      </c>
      <c r="AH142" s="11" t="s">
        <v>183</v>
      </c>
      <c r="AK142" s="5" t="s">
        <v>117</v>
      </c>
      <c r="AN142" t="s">
        <v>283</v>
      </c>
    </row>
    <row r="143" spans="1:40" x14ac:dyDescent="0.25">
      <c r="A143" s="5">
        <v>1420</v>
      </c>
      <c r="B143" s="5" t="s">
        <v>149</v>
      </c>
      <c r="C143" s="5" t="s">
        <v>197</v>
      </c>
      <c r="D143" s="6">
        <v>41423</v>
      </c>
      <c r="E143" s="6">
        <v>41424</v>
      </c>
      <c r="F143" s="7">
        <v>41423.6875</v>
      </c>
      <c r="G143" s="7">
        <v>41424.395833333336</v>
      </c>
      <c r="H143" s="8" t="str">
        <f>CONCATENATE(B143,"_",C143,"_",TEXT(G143,"yyyymmdd"),"_",TEXT(G143,"hhmm"),"_",K143,"_",AK143)</f>
        <v>RS_FN2.RS_20130530_0930_FN_GonadSurvey.20130509</v>
      </c>
      <c r="I143" s="8" t="str">
        <f>CONCATENATE(B143,"_",C143,"_",TEXT(G143,"yyyymmdd"),"_",TEXT(G143,"hhmm"),"_",K143,"_",AK143,"_",O143)</f>
        <v>RS_FN2.RS_20130530_0930_FN_GonadSurvey.20130509_017</v>
      </c>
      <c r="J143" s="8" t="s">
        <v>179</v>
      </c>
      <c r="K143" s="5" t="s">
        <v>53</v>
      </c>
      <c r="L143" s="8" t="s">
        <v>54</v>
      </c>
      <c r="M143" s="11">
        <v>17</v>
      </c>
      <c r="N143" s="8" t="s">
        <v>32</v>
      </c>
      <c r="O143" s="9" t="s">
        <v>66</v>
      </c>
      <c r="P143" s="11" t="s">
        <v>259</v>
      </c>
      <c r="R143">
        <v>248</v>
      </c>
      <c r="AH143" s="11" t="s">
        <v>183</v>
      </c>
      <c r="AK143" s="5" t="s">
        <v>117</v>
      </c>
      <c r="AN143" t="s">
        <v>283</v>
      </c>
    </row>
    <row r="144" spans="1:40" x14ac:dyDescent="0.25">
      <c r="A144" s="5">
        <v>1421</v>
      </c>
      <c r="B144" s="5" t="s">
        <v>149</v>
      </c>
      <c r="C144" s="5" t="s">
        <v>197</v>
      </c>
      <c r="D144" s="6">
        <v>41423</v>
      </c>
      <c r="E144" s="6">
        <v>41424</v>
      </c>
      <c r="F144" s="7">
        <v>41423.6875</v>
      </c>
      <c r="G144" s="7">
        <v>41424.395833333336</v>
      </c>
      <c r="H144" s="8" t="str">
        <f>CONCATENATE(B144,"_",C144,"_",TEXT(G144,"yyyymmdd"),"_",TEXT(G144,"hhmm"),"_",K144,"_",AK144)</f>
        <v>RS_FN2.RS_20130530_0930_FN_GonadSurvey.20130509</v>
      </c>
      <c r="I144" s="8" t="str">
        <f>CONCATENATE(B144,"_",C144,"_",TEXT(G144,"yyyymmdd"),"_",TEXT(G144,"hhmm"),"_",K144,"_",AK144,"_",O144)</f>
        <v>RS_FN2.RS_20130530_0930_FN_GonadSurvey.20130509_018</v>
      </c>
      <c r="J144" s="8" t="s">
        <v>179</v>
      </c>
      <c r="K144" s="5" t="s">
        <v>53</v>
      </c>
      <c r="L144" s="8" t="s">
        <v>54</v>
      </c>
      <c r="M144" s="11">
        <v>17</v>
      </c>
      <c r="N144" s="8" t="s">
        <v>32</v>
      </c>
      <c r="O144" s="9" t="s">
        <v>67</v>
      </c>
      <c r="P144" s="11" t="s">
        <v>259</v>
      </c>
      <c r="R144">
        <v>249</v>
      </c>
      <c r="AH144" s="11" t="s">
        <v>183</v>
      </c>
      <c r="AK144" s="5" t="s">
        <v>117</v>
      </c>
      <c r="AN144" t="s">
        <v>283</v>
      </c>
    </row>
    <row r="145" spans="1:40" x14ac:dyDescent="0.25">
      <c r="A145" s="5">
        <v>1422</v>
      </c>
      <c r="B145" s="5" t="s">
        <v>149</v>
      </c>
      <c r="C145" s="5" t="s">
        <v>197</v>
      </c>
      <c r="D145" s="6">
        <v>41423</v>
      </c>
      <c r="E145" s="6">
        <v>41424</v>
      </c>
      <c r="F145" s="7">
        <v>41423.6875</v>
      </c>
      <c r="G145" s="7">
        <v>41424.395833333336</v>
      </c>
      <c r="H145" s="8" t="str">
        <f>CONCATENATE(B145,"_",C145,"_",TEXT(G145,"yyyymmdd"),"_",TEXT(G145,"hhmm"),"_",K145,"_",AK145)</f>
        <v>RS_FN2.RS_20130530_0930_FN_GonadSurvey.20130509</v>
      </c>
      <c r="I145" s="8" t="str">
        <f>CONCATENATE(B145,"_",C145,"_",TEXT(G145,"yyyymmdd"),"_",TEXT(G145,"hhmm"),"_",K145,"_",AK145,"_",O145)</f>
        <v>RS_FN2.RS_20130530_0930_FN_GonadSurvey.20130509_019</v>
      </c>
      <c r="J145" s="8" t="s">
        <v>179</v>
      </c>
      <c r="K145" s="5" t="s">
        <v>53</v>
      </c>
      <c r="L145" s="8" t="s">
        <v>54</v>
      </c>
      <c r="M145" s="11">
        <v>17</v>
      </c>
      <c r="N145" s="8" t="s">
        <v>32</v>
      </c>
      <c r="O145" s="9" t="s">
        <v>68</v>
      </c>
      <c r="P145" s="11" t="s">
        <v>259</v>
      </c>
      <c r="R145">
        <v>225</v>
      </c>
      <c r="AH145" s="11" t="s">
        <v>183</v>
      </c>
      <c r="AK145" s="5" t="s">
        <v>117</v>
      </c>
      <c r="AN145" t="s">
        <v>283</v>
      </c>
    </row>
    <row r="146" spans="1:40" x14ac:dyDescent="0.25">
      <c r="A146" s="5">
        <v>1423</v>
      </c>
      <c r="B146" s="5" t="s">
        <v>149</v>
      </c>
      <c r="C146" s="5" t="s">
        <v>197</v>
      </c>
      <c r="D146" s="6">
        <v>41423</v>
      </c>
      <c r="E146" s="6">
        <v>41424</v>
      </c>
      <c r="F146" s="7">
        <v>41423.6875</v>
      </c>
      <c r="G146" s="7">
        <v>41424.395833333336</v>
      </c>
      <c r="H146" s="8" t="str">
        <f>CONCATENATE(B146,"_",C146,"_",TEXT(G146,"yyyymmdd"),"_",TEXT(G146,"hhmm"),"_",K146,"_",AK146)</f>
        <v>RS_FN2.RS_20130530_0930_FN_GonadSurvey.20130509</v>
      </c>
      <c r="I146" s="8" t="str">
        <f>CONCATENATE(B146,"_",C146,"_",TEXT(G146,"yyyymmdd"),"_",TEXT(G146,"hhmm"),"_",K146,"_",AK146,"_",O146)</f>
        <v>RS_FN2.RS_20130530_0930_FN_GonadSurvey.20130509_020</v>
      </c>
      <c r="J146" s="8" t="s">
        <v>179</v>
      </c>
      <c r="K146" s="5" t="s">
        <v>53</v>
      </c>
      <c r="L146" s="8" t="s">
        <v>54</v>
      </c>
      <c r="M146" s="11">
        <v>17</v>
      </c>
      <c r="N146" s="8" t="s">
        <v>32</v>
      </c>
      <c r="O146" s="9" t="s">
        <v>69</v>
      </c>
      <c r="P146" s="11" t="s">
        <v>259</v>
      </c>
      <c r="R146">
        <v>230</v>
      </c>
      <c r="AH146" s="11" t="s">
        <v>183</v>
      </c>
      <c r="AK146" s="5" t="s">
        <v>117</v>
      </c>
      <c r="AN146" t="s">
        <v>283</v>
      </c>
    </row>
    <row r="147" spans="1:40" x14ac:dyDescent="0.25">
      <c r="A147" s="5">
        <v>1424</v>
      </c>
      <c r="B147" s="5" t="s">
        <v>149</v>
      </c>
      <c r="C147" s="5" t="s">
        <v>197</v>
      </c>
      <c r="D147" s="6">
        <v>41423</v>
      </c>
      <c r="E147" s="6">
        <v>41424</v>
      </c>
      <c r="F147" s="7">
        <v>41423.6875</v>
      </c>
      <c r="G147" s="7">
        <v>41424.395833333336</v>
      </c>
      <c r="H147" s="8" t="str">
        <f>CONCATENATE(B147,"_",C147,"_",TEXT(G147,"yyyymmdd"),"_",TEXT(G147,"hhmm"),"_",K147,"_",AK147)</f>
        <v>RS_FN2.RS_20130530_0930_FN_GonadSurvey.20130509</v>
      </c>
      <c r="I147" s="8" t="str">
        <f>CONCATENATE(B147,"_",C147,"_",TEXT(G147,"yyyymmdd"),"_",TEXT(G147,"hhmm"),"_",K147,"_",AK147,"_",O147)</f>
        <v>RS_FN2.RS_20130530_0930_FN_GonadSurvey.20130509_021</v>
      </c>
      <c r="J147" s="8" t="s">
        <v>179</v>
      </c>
      <c r="K147" s="5" t="s">
        <v>53</v>
      </c>
      <c r="L147" s="8" t="s">
        <v>54</v>
      </c>
      <c r="M147" s="11">
        <v>17</v>
      </c>
      <c r="N147" s="8" t="s">
        <v>32</v>
      </c>
      <c r="O147" s="9" t="s">
        <v>70</v>
      </c>
      <c r="P147" s="11" t="s">
        <v>259</v>
      </c>
      <c r="R147">
        <v>249</v>
      </c>
      <c r="AH147" s="11" t="s">
        <v>183</v>
      </c>
      <c r="AK147" s="5" t="s">
        <v>117</v>
      </c>
      <c r="AN147" t="s">
        <v>283</v>
      </c>
    </row>
    <row r="148" spans="1:40" x14ac:dyDescent="0.25">
      <c r="A148" s="5">
        <v>1425</v>
      </c>
      <c r="B148" s="5" t="s">
        <v>149</v>
      </c>
      <c r="C148" s="5" t="s">
        <v>197</v>
      </c>
      <c r="D148" s="6">
        <v>41423</v>
      </c>
      <c r="E148" s="6">
        <v>41424</v>
      </c>
      <c r="F148" s="7">
        <v>41423.6875</v>
      </c>
      <c r="G148" s="7">
        <v>41424.395833333336</v>
      </c>
      <c r="H148" s="8" t="str">
        <f>CONCATENATE(B148,"_",C148,"_",TEXT(G148,"yyyymmdd"),"_",TEXT(G148,"hhmm"),"_",K148,"_",AK148)</f>
        <v>RS_FN2.RS_20130530_0930_FN_GonadSurvey.20130509</v>
      </c>
      <c r="I148" s="8" t="str">
        <f>CONCATENATE(B148,"_",C148,"_",TEXT(G148,"yyyymmdd"),"_",TEXT(G148,"hhmm"),"_",K148,"_",AK148,"_",O148)</f>
        <v>RS_FN2.RS_20130530_0930_FN_GonadSurvey.20130509_022</v>
      </c>
      <c r="J148" s="8" t="s">
        <v>179</v>
      </c>
      <c r="K148" s="5" t="s">
        <v>53</v>
      </c>
      <c r="L148" s="8" t="s">
        <v>54</v>
      </c>
      <c r="M148" s="11">
        <v>17</v>
      </c>
      <c r="N148" s="8" t="s">
        <v>32</v>
      </c>
      <c r="O148" s="9" t="s">
        <v>71</v>
      </c>
      <c r="P148" s="11" t="s">
        <v>259</v>
      </c>
      <c r="R148">
        <v>237</v>
      </c>
      <c r="AH148" s="11" t="s">
        <v>183</v>
      </c>
      <c r="AK148" s="5" t="s">
        <v>117</v>
      </c>
      <c r="AN148" t="s">
        <v>283</v>
      </c>
    </row>
    <row r="149" spans="1:40" x14ac:dyDescent="0.25">
      <c r="A149" s="5">
        <v>1426</v>
      </c>
      <c r="B149" s="5" t="s">
        <v>149</v>
      </c>
      <c r="C149" s="5" t="s">
        <v>197</v>
      </c>
      <c r="D149" s="6">
        <v>41423</v>
      </c>
      <c r="E149" s="6">
        <v>41424</v>
      </c>
      <c r="F149" s="7">
        <v>41423.6875</v>
      </c>
      <c r="G149" s="7">
        <v>41424.395833333336</v>
      </c>
      <c r="H149" s="8" t="str">
        <f>CONCATENATE(B149,"_",C149,"_",TEXT(G149,"yyyymmdd"),"_",TEXT(G149,"hhmm"),"_",K149,"_",AK149)</f>
        <v>RS_FN2.RS_20130530_0930_FN_GonadSurvey.20130509</v>
      </c>
      <c r="I149" s="8" t="str">
        <f>CONCATENATE(B149,"_",C149,"_",TEXT(G149,"yyyymmdd"),"_",TEXT(G149,"hhmm"),"_",K149,"_",AK149,"_",O149)</f>
        <v>RS_FN2.RS_20130530_0930_FN_GonadSurvey.20130509_023</v>
      </c>
      <c r="J149" s="8" t="s">
        <v>179</v>
      </c>
      <c r="K149" s="5" t="s">
        <v>53</v>
      </c>
      <c r="L149" s="8" t="s">
        <v>54</v>
      </c>
      <c r="M149" s="11">
        <v>17</v>
      </c>
      <c r="N149" s="8" t="s">
        <v>32</v>
      </c>
      <c r="O149" s="9" t="s">
        <v>72</v>
      </c>
      <c r="P149" s="11" t="s">
        <v>259</v>
      </c>
      <c r="R149">
        <v>220</v>
      </c>
      <c r="AH149" s="11" t="s">
        <v>183</v>
      </c>
      <c r="AK149" s="5" t="s">
        <v>117</v>
      </c>
      <c r="AN149" t="s">
        <v>283</v>
      </c>
    </row>
    <row r="150" spans="1:40" x14ac:dyDescent="0.25">
      <c r="A150" s="5">
        <v>1445</v>
      </c>
      <c r="B150" s="5" t="s">
        <v>149</v>
      </c>
      <c r="C150" s="5" t="s">
        <v>197</v>
      </c>
      <c r="D150" s="6">
        <v>41423</v>
      </c>
      <c r="E150" s="6">
        <v>41424</v>
      </c>
      <c r="F150" s="7">
        <v>41423.6875</v>
      </c>
      <c r="G150" s="7">
        <v>41424.395833333336</v>
      </c>
      <c r="H150" s="8" t="str">
        <f>CONCATENATE(B150,"_",C150,"_",TEXT(G150,"yyyymmdd"),"_",TEXT(G150,"hhmm"),"_",K150,"_",AK150)</f>
        <v>RS_FN2.RS_20130530_0930_FN_GonadSurvey.20130509</v>
      </c>
      <c r="I150" s="8" t="str">
        <f>CONCATENATE(B150,"_",C150,"_",TEXT(G150,"yyyymmdd"),"_",TEXT(G150,"hhmm"),"_",K150,"_",AK150,"_",O150)</f>
        <v>RS_FN2.RS_20130530_0930_FN_GonadSurvey.20130509_042</v>
      </c>
      <c r="J150" s="8" t="s">
        <v>179</v>
      </c>
      <c r="K150" s="5" t="s">
        <v>53</v>
      </c>
      <c r="L150" s="8" t="s">
        <v>54</v>
      </c>
      <c r="M150" s="11">
        <v>17</v>
      </c>
      <c r="N150" s="8" t="s">
        <v>32</v>
      </c>
      <c r="O150" s="9" t="s">
        <v>97</v>
      </c>
      <c r="P150" s="11" t="s">
        <v>259</v>
      </c>
      <c r="AH150" s="11" t="s">
        <v>183</v>
      </c>
      <c r="AK150" s="5" t="s">
        <v>117</v>
      </c>
      <c r="AN150" t="s">
        <v>283</v>
      </c>
    </row>
    <row r="151" spans="1:40" x14ac:dyDescent="0.25">
      <c r="A151" s="5">
        <v>1446</v>
      </c>
      <c r="B151" s="5" t="s">
        <v>149</v>
      </c>
      <c r="C151" s="5" t="s">
        <v>197</v>
      </c>
      <c r="D151" s="6">
        <v>41423</v>
      </c>
      <c r="E151" s="6">
        <v>41424</v>
      </c>
      <c r="F151" s="7">
        <v>41423.6875</v>
      </c>
      <c r="G151" s="7">
        <v>41424.395833333336</v>
      </c>
      <c r="H151" s="8" t="str">
        <f>CONCATENATE(B151,"_",C151,"_",TEXT(G151,"yyyymmdd"),"_",TEXT(G151,"hhmm"),"_",K151,"_",AK151)</f>
        <v>RS_FN2.RS_20130530_0930_FN_GonadSurvey.20130509</v>
      </c>
      <c r="I151" s="8" t="str">
        <f>CONCATENATE(B151,"_",C151,"_",TEXT(G151,"yyyymmdd"),"_",TEXT(G151,"hhmm"),"_",K151,"_",AK151,"_",O151)</f>
        <v>RS_FN2.RS_20130530_0930_FN_GonadSurvey.20130509_043</v>
      </c>
      <c r="J151" s="8" t="s">
        <v>179</v>
      </c>
      <c r="K151" s="5" t="s">
        <v>53</v>
      </c>
      <c r="L151" s="8" t="s">
        <v>54</v>
      </c>
      <c r="M151" s="11">
        <v>17</v>
      </c>
      <c r="N151" s="8" t="s">
        <v>32</v>
      </c>
      <c r="O151" s="9" t="s">
        <v>98</v>
      </c>
      <c r="P151" s="11" t="s">
        <v>259</v>
      </c>
      <c r="AH151" s="11" t="s">
        <v>183</v>
      </c>
      <c r="AK151" s="5" t="s">
        <v>117</v>
      </c>
      <c r="AN151" t="s">
        <v>283</v>
      </c>
    </row>
    <row r="152" spans="1:40" x14ac:dyDescent="0.25">
      <c r="A152" s="5">
        <v>1447</v>
      </c>
      <c r="B152" s="5" t="s">
        <v>149</v>
      </c>
      <c r="C152" s="5" t="s">
        <v>197</v>
      </c>
      <c r="D152" s="6">
        <v>41423</v>
      </c>
      <c r="E152" s="6">
        <v>41424</v>
      </c>
      <c r="F152" s="7">
        <v>41423.6875</v>
      </c>
      <c r="G152" s="7">
        <v>41424.395833333336</v>
      </c>
      <c r="H152" s="8" t="str">
        <f>CONCATENATE(B152,"_",C152,"_",TEXT(G152,"yyyymmdd"),"_",TEXT(G152,"hhmm"),"_",K152,"_",AK152)</f>
        <v>RS_FN2.RS_20130530_0930_FN_GonadSurvey.20130509</v>
      </c>
      <c r="I152" s="8" t="str">
        <f>CONCATENATE(B152,"_",C152,"_",TEXT(G152,"yyyymmdd"),"_",TEXT(G152,"hhmm"),"_",K152,"_",AK152,"_",O152)</f>
        <v>RS_FN2.RS_20130530_0930_FN_GonadSurvey.20130509_044</v>
      </c>
      <c r="J152" s="8" t="s">
        <v>179</v>
      </c>
      <c r="K152" s="5" t="s">
        <v>53</v>
      </c>
      <c r="L152" s="8" t="s">
        <v>54</v>
      </c>
      <c r="M152" s="11">
        <v>17</v>
      </c>
      <c r="N152" s="8" t="s">
        <v>32</v>
      </c>
      <c r="O152" s="9" t="s">
        <v>99</v>
      </c>
      <c r="P152" s="11" t="s">
        <v>259</v>
      </c>
      <c r="AH152" s="11" t="s">
        <v>183</v>
      </c>
      <c r="AK152" s="5" t="s">
        <v>117</v>
      </c>
      <c r="AN152" t="s">
        <v>283</v>
      </c>
    </row>
    <row r="153" spans="1:40" x14ac:dyDescent="0.25">
      <c r="A153" s="5">
        <v>1448</v>
      </c>
      <c r="B153" s="5" t="s">
        <v>149</v>
      </c>
      <c r="C153" s="5" t="s">
        <v>197</v>
      </c>
      <c r="D153" s="6">
        <v>41423</v>
      </c>
      <c r="E153" s="6">
        <v>41424</v>
      </c>
      <c r="F153" s="7">
        <v>41423.6875</v>
      </c>
      <c r="G153" s="7">
        <v>41424.395833333336</v>
      </c>
      <c r="H153" s="8" t="str">
        <f>CONCATENATE(B153,"_",C153,"_",TEXT(G153,"yyyymmdd"),"_",TEXT(G153,"hhmm"),"_",K153,"_",AK153)</f>
        <v>RS_FN2.RS_20130530_0930_FN_GonadSurvey.20130509</v>
      </c>
      <c r="I153" s="8" t="str">
        <f>CONCATENATE(B153,"_",C153,"_",TEXT(G153,"yyyymmdd"),"_",TEXT(G153,"hhmm"),"_",K153,"_",AK153,"_",O153)</f>
        <v>RS_FN2.RS_20130530_0930_FN_GonadSurvey.20130509_045</v>
      </c>
      <c r="J153" s="8" t="s">
        <v>179</v>
      </c>
      <c r="K153" s="5" t="s">
        <v>53</v>
      </c>
      <c r="L153" s="8" t="s">
        <v>54</v>
      </c>
      <c r="M153" s="11">
        <v>17</v>
      </c>
      <c r="N153" s="8" t="s">
        <v>32</v>
      </c>
      <c r="O153" s="9" t="s">
        <v>100</v>
      </c>
      <c r="P153" s="11" t="s">
        <v>259</v>
      </c>
      <c r="AH153" s="11" t="s">
        <v>183</v>
      </c>
      <c r="AK153" s="5" t="s">
        <v>117</v>
      </c>
      <c r="AN153" t="s">
        <v>283</v>
      </c>
    </row>
    <row r="154" spans="1:40" x14ac:dyDescent="0.25">
      <c r="A154" s="5">
        <v>1449</v>
      </c>
      <c r="B154" s="5" t="s">
        <v>149</v>
      </c>
      <c r="C154" s="5" t="s">
        <v>197</v>
      </c>
      <c r="D154" s="6">
        <v>41423</v>
      </c>
      <c r="E154" s="6">
        <v>41424</v>
      </c>
      <c r="F154" s="7">
        <v>41423.6875</v>
      </c>
      <c r="G154" s="7">
        <v>41424.395833333336</v>
      </c>
      <c r="H154" s="8" t="str">
        <f>CONCATENATE(B154,"_",C154,"_",TEXT(G154,"yyyymmdd"),"_",TEXT(G154,"hhmm"),"_",K154,"_",AK154)</f>
        <v>RS_FN2.RS_20130530_0930_FN_GonadSurvey.20130509</v>
      </c>
      <c r="I154" s="8" t="str">
        <f>CONCATENATE(B154,"_",C154,"_",TEXT(G154,"yyyymmdd"),"_",TEXT(G154,"hhmm"),"_",K154,"_",AK154,"_",O154)</f>
        <v>RS_FN2.RS_20130530_0930_FN_GonadSurvey.20130509_046</v>
      </c>
      <c r="J154" s="8" t="s">
        <v>179</v>
      </c>
      <c r="K154" s="5" t="s">
        <v>53</v>
      </c>
      <c r="L154" s="8" t="s">
        <v>54</v>
      </c>
      <c r="M154" s="11">
        <v>17</v>
      </c>
      <c r="N154" s="8" t="s">
        <v>32</v>
      </c>
      <c r="O154" s="9" t="s">
        <v>101</v>
      </c>
      <c r="P154" s="11" t="s">
        <v>259</v>
      </c>
      <c r="AH154" s="11" t="s">
        <v>183</v>
      </c>
      <c r="AK154" s="5" t="s">
        <v>117</v>
      </c>
      <c r="AN154" t="s">
        <v>283</v>
      </c>
    </row>
    <row r="155" spans="1:40" x14ac:dyDescent="0.25">
      <c r="A155" s="5">
        <v>1450</v>
      </c>
      <c r="B155" s="5" t="s">
        <v>149</v>
      </c>
      <c r="C155" s="5" t="s">
        <v>197</v>
      </c>
      <c r="D155" s="6">
        <v>41423</v>
      </c>
      <c r="E155" s="6">
        <v>41424</v>
      </c>
      <c r="F155" s="7">
        <v>41423.6875</v>
      </c>
      <c r="G155" s="7">
        <v>41424.395833333336</v>
      </c>
      <c r="H155" s="8" t="str">
        <f>CONCATENATE(B155,"_",C155,"_",TEXT(G155,"yyyymmdd"),"_",TEXT(G155,"hhmm"),"_",K155,"_",AK155)</f>
        <v>RS_FN2.RS_20130530_0930_FN_GonadSurvey.20130509</v>
      </c>
      <c r="I155" s="8" t="str">
        <f>CONCATENATE(B155,"_",C155,"_",TEXT(G155,"yyyymmdd"),"_",TEXT(G155,"hhmm"),"_",K155,"_",AK155,"_",O155)</f>
        <v>RS_FN2.RS_20130530_0930_FN_GonadSurvey.20130509_047</v>
      </c>
      <c r="J155" s="8" t="s">
        <v>179</v>
      </c>
      <c r="K155" s="5" t="s">
        <v>53</v>
      </c>
      <c r="L155" s="8" t="s">
        <v>54</v>
      </c>
      <c r="M155" s="11">
        <v>17</v>
      </c>
      <c r="N155" s="8" t="s">
        <v>32</v>
      </c>
      <c r="O155" s="9" t="s">
        <v>102</v>
      </c>
      <c r="P155" s="11" t="s">
        <v>259</v>
      </c>
      <c r="AH155" s="11" t="s">
        <v>183</v>
      </c>
      <c r="AK155" s="5" t="s">
        <v>117</v>
      </c>
      <c r="AN155" t="s">
        <v>283</v>
      </c>
    </row>
    <row r="156" spans="1:40" x14ac:dyDescent="0.25">
      <c r="A156" s="5">
        <v>1451</v>
      </c>
      <c r="B156" s="5" t="s">
        <v>149</v>
      </c>
      <c r="C156" s="5" t="s">
        <v>197</v>
      </c>
      <c r="D156" s="6">
        <v>41423</v>
      </c>
      <c r="E156" s="6">
        <v>41424</v>
      </c>
      <c r="F156" s="7">
        <v>41423.6875</v>
      </c>
      <c r="G156" s="7">
        <v>41424.395833333336</v>
      </c>
      <c r="H156" s="8" t="str">
        <f>CONCATENATE(B156,"_",C156,"_",TEXT(G156,"yyyymmdd"),"_",TEXT(G156,"hhmm"),"_",K156,"_",AK156)</f>
        <v>RS_FN2.RS_20130530_0930_FN_GonadSurvey.20130509</v>
      </c>
      <c r="I156" s="8" t="str">
        <f>CONCATENATE(B156,"_",C156,"_",TEXT(G156,"yyyymmdd"),"_",TEXT(G156,"hhmm"),"_",K156,"_",AK156,"_",O156)</f>
        <v>RS_FN2.RS_20130530_0930_FN_GonadSurvey.20130509_048</v>
      </c>
      <c r="J156" s="8" t="s">
        <v>179</v>
      </c>
      <c r="K156" s="5" t="s">
        <v>53</v>
      </c>
      <c r="L156" s="8" t="s">
        <v>54</v>
      </c>
      <c r="M156" s="11">
        <v>17</v>
      </c>
      <c r="N156" s="8" t="s">
        <v>32</v>
      </c>
      <c r="O156" s="9" t="s">
        <v>103</v>
      </c>
      <c r="P156" s="11" t="s">
        <v>259</v>
      </c>
      <c r="AH156" s="11" t="s">
        <v>183</v>
      </c>
      <c r="AK156" s="5" t="s">
        <v>117</v>
      </c>
      <c r="AN156" t="s">
        <v>283</v>
      </c>
    </row>
    <row r="157" spans="1:40" x14ac:dyDescent="0.25">
      <c r="A157" s="5">
        <v>1452</v>
      </c>
      <c r="B157" s="5" t="s">
        <v>149</v>
      </c>
      <c r="C157" s="5" t="s">
        <v>197</v>
      </c>
      <c r="D157" s="6">
        <v>41423</v>
      </c>
      <c r="E157" s="6">
        <v>41424</v>
      </c>
      <c r="F157" s="7">
        <v>41423.6875</v>
      </c>
      <c r="G157" s="7">
        <v>41424.395833333336</v>
      </c>
      <c r="H157" s="8" t="str">
        <f>CONCATENATE(B157,"_",C157,"_",TEXT(G157,"yyyymmdd"),"_",TEXT(G157,"hhmm"),"_",K157,"_",AK157)</f>
        <v>RS_FN2.RS_20130530_0930_FN_GonadSurvey.20130509</v>
      </c>
      <c r="I157" s="8" t="str">
        <f>CONCATENATE(B157,"_",C157,"_",TEXT(G157,"yyyymmdd"),"_",TEXT(G157,"hhmm"),"_",K157,"_",AK157,"_",O157)</f>
        <v>RS_FN2.RS_20130530_0930_FN_GonadSurvey.20130509_049</v>
      </c>
      <c r="J157" s="8" t="s">
        <v>179</v>
      </c>
      <c r="K157" s="5" t="s">
        <v>53</v>
      </c>
      <c r="L157" s="8" t="s">
        <v>54</v>
      </c>
      <c r="M157" s="11">
        <v>17</v>
      </c>
      <c r="N157" s="8" t="s">
        <v>32</v>
      </c>
      <c r="O157" s="9" t="s">
        <v>104</v>
      </c>
      <c r="P157" s="11" t="s">
        <v>259</v>
      </c>
      <c r="AH157" s="11" t="s">
        <v>183</v>
      </c>
      <c r="AK157" s="5" t="s">
        <v>117</v>
      </c>
      <c r="AN157" t="s">
        <v>283</v>
      </c>
    </row>
    <row r="158" spans="1:40" x14ac:dyDescent="0.25">
      <c r="A158" s="5">
        <v>1453</v>
      </c>
      <c r="B158" s="5" t="s">
        <v>149</v>
      </c>
      <c r="C158" s="5" t="s">
        <v>197</v>
      </c>
      <c r="D158" s="6">
        <v>41423</v>
      </c>
      <c r="E158" s="6">
        <v>41424</v>
      </c>
      <c r="F158" s="7">
        <v>41423.6875</v>
      </c>
      <c r="G158" s="7">
        <v>41424.395833333336</v>
      </c>
      <c r="H158" s="8" t="str">
        <f>CONCATENATE(B158,"_",C158,"_",TEXT(G158,"yyyymmdd"),"_",TEXT(G158,"hhmm"),"_",K158,"_",AK158)</f>
        <v>RS_FN2.RS_20130530_0930_FN_GonadSurvey.20130509</v>
      </c>
      <c r="I158" s="8" t="str">
        <f>CONCATENATE(B158,"_",C158,"_",TEXT(G158,"yyyymmdd"),"_",TEXT(G158,"hhmm"),"_",K158,"_",AK158,"_",O158)</f>
        <v>RS_FN2.RS_20130530_0930_FN_GonadSurvey.20130509_050</v>
      </c>
      <c r="J158" s="8" t="s">
        <v>179</v>
      </c>
      <c r="K158" s="5" t="s">
        <v>53</v>
      </c>
      <c r="L158" s="8" t="s">
        <v>54</v>
      </c>
      <c r="M158" s="11">
        <v>17</v>
      </c>
      <c r="N158" s="8" t="s">
        <v>32</v>
      </c>
      <c r="O158" s="9" t="s">
        <v>105</v>
      </c>
      <c r="P158" s="11" t="s">
        <v>259</v>
      </c>
      <c r="AH158" s="11" t="s">
        <v>183</v>
      </c>
      <c r="AK158" s="5" t="s">
        <v>117</v>
      </c>
      <c r="AN158" t="s">
        <v>283</v>
      </c>
    </row>
    <row r="159" spans="1:40" x14ac:dyDescent="0.25">
      <c r="A159" s="5">
        <v>1546</v>
      </c>
      <c r="B159" s="5" t="s">
        <v>149</v>
      </c>
      <c r="C159" s="5" t="s">
        <v>325</v>
      </c>
      <c r="D159" s="6">
        <v>41424</v>
      </c>
      <c r="E159" s="6">
        <v>41425</v>
      </c>
      <c r="F159" s="7">
        <v>41424.416666666664</v>
      </c>
      <c r="G159" s="7">
        <v>41425.375</v>
      </c>
      <c r="H159" s="8" t="str">
        <f>CONCATENATE(B159,"_",C159,"_",TEXT(G159,"yyyymmdd"),"_",TEXT(G159,"hhmm"),"_",K159,"_",AK159)</f>
        <v>RS_FN4.RS_20130531_0900_FN_GonadSurvey.20130509</v>
      </c>
      <c r="I159" s="8" t="str">
        <f>CONCATENATE(B159,"_",C159,"_",TEXT(G159,"yyyymmdd"),"_",TEXT(G159,"hhmm"),"_",K159,"_",AK159,"_",O159)</f>
        <v>RS_FN4.RS_20130531_0900_FN_GonadSurvey.20130509_002</v>
      </c>
      <c r="J159" s="8" t="s">
        <v>179</v>
      </c>
      <c r="K159" s="5" t="s">
        <v>53</v>
      </c>
      <c r="L159" s="8" t="s">
        <v>54</v>
      </c>
      <c r="M159" s="11">
        <v>23</v>
      </c>
      <c r="N159" s="8" t="s">
        <v>32</v>
      </c>
      <c r="O159" s="9" t="s">
        <v>24</v>
      </c>
      <c r="P159" s="11" t="s">
        <v>259</v>
      </c>
      <c r="R159">
        <v>185</v>
      </c>
      <c r="AH159" s="11" t="s">
        <v>183</v>
      </c>
      <c r="AK159" s="5" t="s">
        <v>117</v>
      </c>
      <c r="AN159" t="s">
        <v>327</v>
      </c>
    </row>
    <row r="160" spans="1:40" x14ac:dyDescent="0.25">
      <c r="A160" s="5">
        <v>1547</v>
      </c>
      <c r="B160" s="5" t="s">
        <v>149</v>
      </c>
      <c r="C160" s="5" t="s">
        <v>325</v>
      </c>
      <c r="D160" s="6">
        <v>41424</v>
      </c>
      <c r="E160" s="6">
        <v>41425</v>
      </c>
      <c r="F160" s="7">
        <v>41424.416666608799</v>
      </c>
      <c r="G160" s="7">
        <v>41425.375</v>
      </c>
      <c r="H160" s="8" t="str">
        <f>CONCATENATE(B160,"_",C160,"_",TEXT(G160,"yyyymmdd"),"_",TEXT(G160,"hhmm"),"_",K160,"_",AK160)</f>
        <v>RS_FN4.RS_20130531_0900_FN_GonadSurvey.20130509</v>
      </c>
      <c r="I160" s="8" t="str">
        <f>CONCATENATE(B160,"_",C160,"_",TEXT(G160,"yyyymmdd"),"_",TEXT(G160,"hhmm"),"_",K160,"_",AK160,"_",O160)</f>
        <v>RS_FN4.RS_20130531_0900_FN_GonadSurvey.20130509_003</v>
      </c>
      <c r="J160" s="8" t="s">
        <v>179</v>
      </c>
      <c r="K160" s="5" t="s">
        <v>53</v>
      </c>
      <c r="L160" s="8" t="s">
        <v>54</v>
      </c>
      <c r="M160" s="11">
        <v>23</v>
      </c>
      <c r="N160" s="8" t="s">
        <v>32</v>
      </c>
      <c r="O160" s="9" t="s">
        <v>25</v>
      </c>
      <c r="P160" s="11" t="s">
        <v>259</v>
      </c>
      <c r="R160">
        <v>145</v>
      </c>
      <c r="AH160" s="11" t="s">
        <v>183</v>
      </c>
      <c r="AK160" s="5" t="s">
        <v>117</v>
      </c>
      <c r="AN160" t="s">
        <v>327</v>
      </c>
    </row>
    <row r="161" spans="1:40" x14ac:dyDescent="0.25">
      <c r="A161" s="5">
        <v>1548</v>
      </c>
      <c r="B161" s="5" t="s">
        <v>149</v>
      </c>
      <c r="C161" s="5" t="s">
        <v>325</v>
      </c>
      <c r="D161" s="6">
        <v>41424</v>
      </c>
      <c r="E161" s="6">
        <v>41425</v>
      </c>
      <c r="F161" s="7">
        <v>41424.416666608799</v>
      </c>
      <c r="G161" s="7">
        <v>41425.375</v>
      </c>
      <c r="H161" s="8" t="str">
        <f>CONCATENATE(B161,"_",C161,"_",TEXT(G161,"yyyymmdd"),"_",TEXT(G161,"hhmm"),"_",K161,"_",AK161)</f>
        <v>RS_FN4.RS_20130531_0900_FN_GonadSurvey.20130509</v>
      </c>
      <c r="I161" s="8" t="str">
        <f>CONCATENATE(B161,"_",C161,"_",TEXT(G161,"yyyymmdd"),"_",TEXT(G161,"hhmm"),"_",K161,"_",AK161,"_",O161)</f>
        <v>RS_FN4.RS_20130531_0900_FN_GonadSurvey.20130509_004</v>
      </c>
      <c r="J161" s="8" t="s">
        <v>179</v>
      </c>
      <c r="K161" s="5" t="s">
        <v>53</v>
      </c>
      <c r="L161" s="8" t="s">
        <v>54</v>
      </c>
      <c r="M161" s="11">
        <v>23</v>
      </c>
      <c r="N161" s="8" t="s">
        <v>32</v>
      </c>
      <c r="O161" s="9" t="s">
        <v>26</v>
      </c>
      <c r="P161" s="11" t="s">
        <v>259</v>
      </c>
      <c r="R161">
        <v>222</v>
      </c>
      <c r="AH161" s="11" t="s">
        <v>183</v>
      </c>
      <c r="AK161" s="5" t="s">
        <v>117</v>
      </c>
      <c r="AN161" t="s">
        <v>327</v>
      </c>
    </row>
    <row r="162" spans="1:40" x14ac:dyDescent="0.25">
      <c r="A162" s="5">
        <v>1549</v>
      </c>
      <c r="B162" s="5" t="s">
        <v>149</v>
      </c>
      <c r="C162" s="5" t="s">
        <v>325</v>
      </c>
      <c r="D162" s="6">
        <v>41424</v>
      </c>
      <c r="E162" s="6">
        <v>41425</v>
      </c>
      <c r="F162" s="7">
        <v>41424.416666608799</v>
      </c>
      <c r="G162" s="7">
        <v>41425.375</v>
      </c>
      <c r="H162" s="8" t="str">
        <f>CONCATENATE(B162,"_",C162,"_",TEXT(G162,"yyyymmdd"),"_",TEXT(G162,"hhmm"),"_",K162,"_",AK162)</f>
        <v>RS_FN4.RS_20130531_0900_FN_GonadSurvey.20130509</v>
      </c>
      <c r="I162" s="8" t="str">
        <f>CONCATENATE(B162,"_",C162,"_",TEXT(G162,"yyyymmdd"),"_",TEXT(G162,"hhmm"),"_",K162,"_",AK162,"_",O162)</f>
        <v>RS_FN4.RS_20130531_0900_FN_GonadSurvey.20130509_005</v>
      </c>
      <c r="J162" s="8" t="s">
        <v>179</v>
      </c>
      <c r="K162" s="5" t="s">
        <v>53</v>
      </c>
      <c r="L162" s="8" t="s">
        <v>54</v>
      </c>
      <c r="M162" s="11">
        <v>23</v>
      </c>
      <c r="N162" s="8" t="s">
        <v>32</v>
      </c>
      <c r="O162" s="9" t="s">
        <v>27</v>
      </c>
      <c r="P162" s="11" t="s">
        <v>259</v>
      </c>
      <c r="R162">
        <v>222</v>
      </c>
      <c r="AH162" s="11" t="s">
        <v>183</v>
      </c>
      <c r="AK162" s="5" t="s">
        <v>117</v>
      </c>
      <c r="AN162" t="s">
        <v>327</v>
      </c>
    </row>
    <row r="163" spans="1:40" x14ac:dyDescent="0.25">
      <c r="A163" s="5">
        <v>1550</v>
      </c>
      <c r="B163" s="5" t="s">
        <v>149</v>
      </c>
      <c r="C163" s="5" t="s">
        <v>325</v>
      </c>
      <c r="D163" s="6">
        <v>41424</v>
      </c>
      <c r="E163" s="6">
        <v>41425</v>
      </c>
      <c r="F163" s="7">
        <v>41424.416666608799</v>
      </c>
      <c r="G163" s="7">
        <v>41425.375</v>
      </c>
      <c r="H163" s="8" t="str">
        <f>CONCATENATE(B163,"_",C163,"_",TEXT(G163,"yyyymmdd"),"_",TEXT(G163,"hhmm"),"_",K163,"_",AK163)</f>
        <v>RS_FN4.RS_20130531_0900_FN_GonadSurvey.20130509</v>
      </c>
      <c r="I163" s="8" t="str">
        <f>CONCATENATE(B163,"_",C163,"_",TEXT(G163,"yyyymmdd"),"_",TEXT(G163,"hhmm"),"_",K163,"_",AK163,"_",O163)</f>
        <v>RS_FN4.RS_20130531_0900_FN_GonadSurvey.20130509_006</v>
      </c>
      <c r="J163" s="8" t="s">
        <v>179</v>
      </c>
      <c r="K163" s="5" t="s">
        <v>53</v>
      </c>
      <c r="L163" s="8" t="s">
        <v>54</v>
      </c>
      <c r="M163" s="11">
        <v>23</v>
      </c>
      <c r="N163" s="8" t="s">
        <v>32</v>
      </c>
      <c r="O163" s="9" t="s">
        <v>55</v>
      </c>
      <c r="P163" s="11" t="s">
        <v>259</v>
      </c>
      <c r="R163">
        <v>171</v>
      </c>
      <c r="AH163" s="11" t="s">
        <v>183</v>
      </c>
      <c r="AK163" s="5" t="s">
        <v>117</v>
      </c>
      <c r="AN163" t="s">
        <v>327</v>
      </c>
    </row>
    <row r="164" spans="1:40" x14ac:dyDescent="0.25">
      <c r="A164" s="5">
        <v>1551</v>
      </c>
      <c r="B164" s="5" t="s">
        <v>149</v>
      </c>
      <c r="C164" s="5" t="s">
        <v>325</v>
      </c>
      <c r="D164" s="6">
        <v>41424</v>
      </c>
      <c r="E164" s="6">
        <v>41425</v>
      </c>
      <c r="F164" s="7">
        <v>41424.416666608799</v>
      </c>
      <c r="G164" s="7">
        <v>41425.375</v>
      </c>
      <c r="H164" s="8" t="str">
        <f>CONCATENATE(B164,"_",C164,"_",TEXT(G164,"yyyymmdd"),"_",TEXT(G164,"hhmm"),"_",K164,"_",AK164)</f>
        <v>RS_FN4.RS_20130531_0900_FN_GonadSurvey.20130509</v>
      </c>
      <c r="I164" s="8" t="str">
        <f>CONCATENATE(B164,"_",C164,"_",TEXT(G164,"yyyymmdd"),"_",TEXT(G164,"hhmm"),"_",K164,"_",AK164,"_",O164)</f>
        <v>RS_FN4.RS_20130531_0900_FN_GonadSurvey.20130509_007</v>
      </c>
      <c r="J164" s="8" t="s">
        <v>179</v>
      </c>
      <c r="K164" s="5" t="s">
        <v>53</v>
      </c>
      <c r="L164" s="8" t="s">
        <v>54</v>
      </c>
      <c r="M164" s="11">
        <v>23</v>
      </c>
      <c r="N164" s="8" t="s">
        <v>32</v>
      </c>
      <c r="O164" s="9" t="s">
        <v>56</v>
      </c>
      <c r="P164" s="11" t="s">
        <v>259</v>
      </c>
      <c r="R164">
        <v>185</v>
      </c>
      <c r="AH164" s="11" t="s">
        <v>183</v>
      </c>
      <c r="AK164" s="5" t="s">
        <v>117</v>
      </c>
      <c r="AN164" t="s">
        <v>327</v>
      </c>
    </row>
    <row r="165" spans="1:40" x14ac:dyDescent="0.25">
      <c r="A165" s="5">
        <v>1552</v>
      </c>
      <c r="B165" s="5" t="s">
        <v>149</v>
      </c>
      <c r="C165" s="5" t="s">
        <v>325</v>
      </c>
      <c r="D165" s="6">
        <v>41424</v>
      </c>
      <c r="E165" s="6">
        <v>41425</v>
      </c>
      <c r="F165" s="7">
        <v>41424.416666608799</v>
      </c>
      <c r="G165" s="7">
        <v>41425.375</v>
      </c>
      <c r="H165" s="8" t="str">
        <f>CONCATENATE(B165,"_",C165,"_",TEXT(G165,"yyyymmdd"),"_",TEXT(G165,"hhmm"),"_",K165,"_",AK165)</f>
        <v>RS_FN4.RS_20130531_0900_FN_GonadSurvey.20130509</v>
      </c>
      <c r="I165" s="8" t="str">
        <f>CONCATENATE(B165,"_",C165,"_",TEXT(G165,"yyyymmdd"),"_",TEXT(G165,"hhmm"),"_",K165,"_",AK165,"_",O165)</f>
        <v>RS_FN4.RS_20130531_0900_FN_GonadSurvey.20130509_008</v>
      </c>
      <c r="J165" s="8" t="s">
        <v>179</v>
      </c>
      <c r="K165" s="5" t="s">
        <v>53</v>
      </c>
      <c r="L165" s="8" t="s">
        <v>54</v>
      </c>
      <c r="M165" s="11">
        <v>23</v>
      </c>
      <c r="N165" s="8" t="s">
        <v>32</v>
      </c>
      <c r="O165" s="9" t="s">
        <v>57</v>
      </c>
      <c r="P165" s="11" t="s">
        <v>259</v>
      </c>
      <c r="R165">
        <v>215</v>
      </c>
      <c r="AH165" s="11" t="s">
        <v>183</v>
      </c>
      <c r="AK165" s="5" t="s">
        <v>117</v>
      </c>
      <c r="AN165" t="s">
        <v>327</v>
      </c>
    </row>
    <row r="166" spans="1:40" x14ac:dyDescent="0.25">
      <c r="A166" s="5">
        <v>1553</v>
      </c>
      <c r="B166" s="5" t="s">
        <v>149</v>
      </c>
      <c r="C166" s="5" t="s">
        <v>325</v>
      </c>
      <c r="D166" s="6">
        <v>41424</v>
      </c>
      <c r="E166" s="6">
        <v>41425</v>
      </c>
      <c r="F166" s="7">
        <v>41424.416666608799</v>
      </c>
      <c r="G166" s="7">
        <v>41425.375</v>
      </c>
      <c r="H166" s="8" t="str">
        <f>CONCATENATE(B166,"_",C166,"_",TEXT(G166,"yyyymmdd"),"_",TEXT(G166,"hhmm"),"_",K166,"_",AK166)</f>
        <v>RS_FN4.RS_20130531_0900_FN_GonadSurvey.20130509</v>
      </c>
      <c r="I166" s="8" t="str">
        <f>CONCATENATE(B166,"_",C166,"_",TEXT(G166,"yyyymmdd"),"_",TEXT(G166,"hhmm"),"_",K166,"_",AK166,"_",O166)</f>
        <v>RS_FN4.RS_20130531_0900_FN_GonadSurvey.20130509_009</v>
      </c>
      <c r="J166" s="8" t="s">
        <v>179</v>
      </c>
      <c r="K166" s="5" t="s">
        <v>53</v>
      </c>
      <c r="L166" s="8" t="s">
        <v>54</v>
      </c>
      <c r="M166" s="11">
        <v>23</v>
      </c>
      <c r="N166" s="8" t="s">
        <v>32</v>
      </c>
      <c r="O166" s="9" t="s">
        <v>58</v>
      </c>
      <c r="P166" s="11" t="s">
        <v>259</v>
      </c>
      <c r="R166">
        <v>200</v>
      </c>
      <c r="AH166" s="11" t="s">
        <v>183</v>
      </c>
      <c r="AK166" s="5" t="s">
        <v>117</v>
      </c>
      <c r="AN166" t="s">
        <v>327</v>
      </c>
    </row>
    <row r="167" spans="1:40" x14ac:dyDescent="0.25">
      <c r="A167" s="5">
        <v>1554</v>
      </c>
      <c r="B167" s="5" t="s">
        <v>149</v>
      </c>
      <c r="C167" s="5" t="s">
        <v>325</v>
      </c>
      <c r="D167" s="6">
        <v>41424</v>
      </c>
      <c r="E167" s="6">
        <v>41425</v>
      </c>
      <c r="F167" s="7">
        <v>41424.416666608799</v>
      </c>
      <c r="G167" s="7">
        <v>41425.375</v>
      </c>
      <c r="H167" s="8" t="str">
        <f>CONCATENATE(B167,"_",C167,"_",TEXT(G167,"yyyymmdd"),"_",TEXT(G167,"hhmm"),"_",K167,"_",AK167)</f>
        <v>RS_FN4.RS_20130531_0900_FN_GonadSurvey.20130509</v>
      </c>
      <c r="I167" s="8" t="str">
        <f>CONCATENATE(B167,"_",C167,"_",TEXT(G167,"yyyymmdd"),"_",TEXT(G167,"hhmm"),"_",K167,"_",AK167,"_",O167)</f>
        <v>RS_FN4.RS_20130531_0900_FN_GonadSurvey.20130509_010</v>
      </c>
      <c r="J167" s="8" t="s">
        <v>179</v>
      </c>
      <c r="K167" s="5" t="s">
        <v>53</v>
      </c>
      <c r="L167" s="8" t="s">
        <v>54</v>
      </c>
      <c r="M167" s="11">
        <v>23</v>
      </c>
      <c r="N167" s="8" t="s">
        <v>32</v>
      </c>
      <c r="O167" s="9" t="s">
        <v>59</v>
      </c>
      <c r="P167" s="11" t="s">
        <v>259</v>
      </c>
      <c r="R167">
        <v>197</v>
      </c>
      <c r="AH167" s="11" t="s">
        <v>183</v>
      </c>
      <c r="AK167" s="5" t="s">
        <v>117</v>
      </c>
      <c r="AN167" t="s">
        <v>327</v>
      </c>
    </row>
    <row r="168" spans="1:40" x14ac:dyDescent="0.25">
      <c r="A168" s="5">
        <v>1573</v>
      </c>
      <c r="B168" s="5" t="s">
        <v>149</v>
      </c>
      <c r="C168" s="5" t="s">
        <v>197</v>
      </c>
      <c r="D168" s="6">
        <v>41424</v>
      </c>
      <c r="E168" s="6">
        <v>41425</v>
      </c>
      <c r="F168" s="7">
        <v>41424.40625</v>
      </c>
      <c r="G168" s="7">
        <v>41425.385416608799</v>
      </c>
      <c r="H168" s="8" t="str">
        <f>CONCATENATE(B168,"_",C168,"_",TEXT(G168,"yyyymmdd"),"_",TEXT(G168,"hhmm"),"_",K168,"_",AK168)</f>
        <v>RS_FN2.RS_20130531_0915_FN_GonadSurvey.20130509</v>
      </c>
      <c r="I168" s="8" t="str">
        <f>CONCATENATE(B168,"_",C168,"_",TEXT(G168,"yyyymmdd"),"_",TEXT(G168,"hhmm"),"_",K168,"_",AK168,"_",O168)</f>
        <v>RS_FN2.RS_20130531_0915_FN_GonadSurvey.20130509_019</v>
      </c>
      <c r="J168" s="8" t="s">
        <v>179</v>
      </c>
      <c r="K168" s="5" t="s">
        <v>53</v>
      </c>
      <c r="L168" s="8" t="s">
        <v>54</v>
      </c>
      <c r="M168" s="11">
        <v>23.5</v>
      </c>
      <c r="N168" s="8" t="s">
        <v>32</v>
      </c>
      <c r="O168" s="9" t="s">
        <v>68</v>
      </c>
      <c r="P168" s="11" t="s">
        <v>259</v>
      </c>
      <c r="R168">
        <v>210</v>
      </c>
      <c r="AH168" s="11" t="s">
        <v>183</v>
      </c>
      <c r="AK168" s="5" t="s">
        <v>117</v>
      </c>
      <c r="AN168" t="s">
        <v>283</v>
      </c>
    </row>
    <row r="169" spans="1:40" x14ac:dyDescent="0.25">
      <c r="A169" s="5">
        <v>1591</v>
      </c>
      <c r="B169" s="5" t="s">
        <v>149</v>
      </c>
      <c r="C169" s="5" t="s">
        <v>197</v>
      </c>
      <c r="D169" s="6">
        <v>41424</v>
      </c>
      <c r="E169" s="6">
        <v>41425</v>
      </c>
      <c r="F169" s="7">
        <v>41424.40625</v>
      </c>
      <c r="G169" s="7">
        <v>41425.385416608799</v>
      </c>
      <c r="H169" s="8" t="str">
        <f>CONCATENATE(B169,"_",C169,"_",TEXT(G169,"yyyymmdd"),"_",TEXT(G169,"hhmm"),"_",K169,"_",AK169)</f>
        <v>RS_FN2.RS_20130531_0915_FN_GonadSurvey.20130509</v>
      </c>
      <c r="I169" s="8" t="str">
        <f>CONCATENATE(B169,"_",C169,"_",TEXT(G169,"yyyymmdd"),"_",TEXT(G169,"hhmm"),"_",K169,"_",AK169,"_",O169)</f>
        <v>RS_FN2.RS_20130531_0915_FN_GonadSurvey.20130509_037</v>
      </c>
      <c r="J169" s="8" t="s">
        <v>179</v>
      </c>
      <c r="K169" s="5" t="s">
        <v>53</v>
      </c>
      <c r="L169" s="8" t="s">
        <v>54</v>
      </c>
      <c r="M169" s="11">
        <v>23.5</v>
      </c>
      <c r="N169" s="8" t="s">
        <v>32</v>
      </c>
      <c r="O169" s="9" t="s">
        <v>92</v>
      </c>
      <c r="P169" s="11" t="s">
        <v>259</v>
      </c>
      <c r="R169">
        <v>245</v>
      </c>
      <c r="AH169" s="11" t="s">
        <v>183</v>
      </c>
      <c r="AK169" s="5" t="s">
        <v>117</v>
      </c>
      <c r="AN169" t="s">
        <v>283</v>
      </c>
    </row>
    <row r="170" spans="1:40" x14ac:dyDescent="0.25">
      <c r="A170" s="5">
        <v>1592</v>
      </c>
      <c r="B170" s="5" t="s">
        <v>149</v>
      </c>
      <c r="C170" s="5" t="s">
        <v>197</v>
      </c>
      <c r="D170" s="6">
        <v>41424</v>
      </c>
      <c r="E170" s="6">
        <v>41425</v>
      </c>
      <c r="F170" s="7">
        <v>41424.40625</v>
      </c>
      <c r="G170" s="7">
        <v>41425.385416608799</v>
      </c>
      <c r="H170" s="8" t="str">
        <f>CONCATENATE(B170,"_",C170,"_",TEXT(G170,"yyyymmdd"),"_",TEXT(G170,"hhmm"),"_",K170,"_",AK170)</f>
        <v>RS_FN2.RS_20130531_0915_FN_GonadSurvey.20130509</v>
      </c>
      <c r="I170" s="8" t="str">
        <f>CONCATENATE(B170,"_",C170,"_",TEXT(G170,"yyyymmdd"),"_",TEXT(G170,"hhmm"),"_",K170,"_",AK170,"_",O170)</f>
        <v>RS_FN2.RS_20130531_0915_FN_GonadSurvey.20130509_038</v>
      </c>
      <c r="J170" s="8" t="s">
        <v>179</v>
      </c>
      <c r="K170" s="5" t="s">
        <v>53</v>
      </c>
      <c r="L170" s="8" t="s">
        <v>54</v>
      </c>
      <c r="M170" s="11">
        <v>23.5</v>
      </c>
      <c r="N170" s="8" t="s">
        <v>32</v>
      </c>
      <c r="O170" s="9" t="s">
        <v>93</v>
      </c>
      <c r="P170" s="11" t="s">
        <v>259</v>
      </c>
      <c r="R170">
        <v>220</v>
      </c>
      <c r="AH170" s="11" t="s">
        <v>183</v>
      </c>
      <c r="AK170" s="5" t="s">
        <v>117</v>
      </c>
      <c r="AN170" t="s">
        <v>283</v>
      </c>
    </row>
    <row r="171" spans="1:40" x14ac:dyDescent="0.25">
      <c r="A171" s="5">
        <v>1593</v>
      </c>
      <c r="B171" s="5" t="s">
        <v>149</v>
      </c>
      <c r="C171" s="5" t="s">
        <v>197</v>
      </c>
      <c r="D171" s="6">
        <v>41424</v>
      </c>
      <c r="E171" s="6">
        <v>41425</v>
      </c>
      <c r="F171" s="7">
        <v>41424.40625</v>
      </c>
      <c r="G171" s="7">
        <v>41425.385416608799</v>
      </c>
      <c r="H171" s="8" t="str">
        <f>CONCATENATE(B171,"_",C171,"_",TEXT(G171,"yyyymmdd"),"_",TEXT(G171,"hhmm"),"_",K171,"_",AK171)</f>
        <v>RS_FN2.RS_20130531_0915_FN_GonadSurvey.20130509</v>
      </c>
      <c r="I171" s="8" t="str">
        <f>CONCATENATE(B171,"_",C171,"_",TEXT(G171,"yyyymmdd"),"_",TEXT(G171,"hhmm"),"_",K171,"_",AK171,"_",O171)</f>
        <v>RS_FN2.RS_20130531_0915_FN_GonadSurvey.20130509_039</v>
      </c>
      <c r="J171" s="8" t="s">
        <v>179</v>
      </c>
      <c r="K171" s="5" t="s">
        <v>53</v>
      </c>
      <c r="L171" s="8" t="s">
        <v>54</v>
      </c>
      <c r="M171" s="11">
        <v>23.5</v>
      </c>
      <c r="N171" s="8" t="s">
        <v>32</v>
      </c>
      <c r="O171" s="9" t="s">
        <v>94</v>
      </c>
      <c r="P171" s="11" t="s">
        <v>259</v>
      </c>
      <c r="R171">
        <v>224</v>
      </c>
      <c r="AH171" s="11" t="s">
        <v>183</v>
      </c>
      <c r="AK171" s="5" t="s">
        <v>117</v>
      </c>
      <c r="AN171" t="s">
        <v>283</v>
      </c>
    </row>
    <row r="172" spans="1:40" x14ac:dyDescent="0.25">
      <c r="A172" s="5">
        <v>1594</v>
      </c>
      <c r="B172" s="5" t="s">
        <v>149</v>
      </c>
      <c r="C172" s="5" t="s">
        <v>197</v>
      </c>
      <c r="D172" s="6">
        <v>41424</v>
      </c>
      <c r="E172" s="6">
        <v>41425</v>
      </c>
      <c r="F172" s="7">
        <v>41424.40625</v>
      </c>
      <c r="G172" s="7">
        <v>41425.385416608799</v>
      </c>
      <c r="H172" s="8" t="str">
        <f>CONCATENATE(B172,"_",C172,"_",TEXT(G172,"yyyymmdd"),"_",TEXT(G172,"hhmm"),"_",K172,"_",AK172)</f>
        <v>RS_FN2.RS_20130531_0915_FN_GonadSurvey.20130509</v>
      </c>
      <c r="I172" s="8" t="str">
        <f>CONCATENATE(B172,"_",C172,"_",TEXT(G172,"yyyymmdd"),"_",TEXT(G172,"hhmm"),"_",K172,"_",AK172,"_",O172)</f>
        <v>RS_FN2.RS_20130531_0915_FN_GonadSurvey.20130509_040</v>
      </c>
      <c r="J172" s="8" t="s">
        <v>179</v>
      </c>
      <c r="K172" s="5" t="s">
        <v>53</v>
      </c>
      <c r="L172" s="8" t="s">
        <v>54</v>
      </c>
      <c r="M172" s="11">
        <v>23.5</v>
      </c>
      <c r="N172" s="8" t="s">
        <v>32</v>
      </c>
      <c r="O172" s="9" t="s">
        <v>95</v>
      </c>
      <c r="P172" s="11" t="s">
        <v>259</v>
      </c>
      <c r="R172">
        <v>196</v>
      </c>
      <c r="AH172" s="11" t="s">
        <v>183</v>
      </c>
      <c r="AK172" s="5" t="s">
        <v>117</v>
      </c>
      <c r="AN172" t="s">
        <v>283</v>
      </c>
    </row>
    <row r="173" spans="1:40" x14ac:dyDescent="0.25">
      <c r="A173" s="5">
        <v>1595</v>
      </c>
      <c r="B173" s="5" t="s">
        <v>149</v>
      </c>
      <c r="C173" s="5" t="s">
        <v>197</v>
      </c>
      <c r="D173" s="6">
        <v>41424</v>
      </c>
      <c r="E173" s="6">
        <v>41425</v>
      </c>
      <c r="F173" s="7">
        <v>41424.40625</v>
      </c>
      <c r="G173" s="7">
        <v>41425.385416608799</v>
      </c>
      <c r="H173" s="8" t="str">
        <f>CONCATENATE(B173,"_",C173,"_",TEXT(G173,"yyyymmdd"),"_",TEXT(G173,"hhmm"),"_",K173,"_",AK173)</f>
        <v>RS_FN2.RS_20130531_0915_FN_GonadSurvey.20130509</v>
      </c>
      <c r="I173" s="8" t="str">
        <f>CONCATENATE(B173,"_",C173,"_",TEXT(G173,"yyyymmdd"),"_",TEXT(G173,"hhmm"),"_",K173,"_",AK173,"_",O173)</f>
        <v>RS_FN2.RS_20130531_0915_FN_GonadSurvey.20130509_041</v>
      </c>
      <c r="J173" s="8" t="s">
        <v>179</v>
      </c>
      <c r="K173" s="5" t="s">
        <v>53</v>
      </c>
      <c r="L173" s="8" t="s">
        <v>54</v>
      </c>
      <c r="M173" s="11">
        <v>23.5</v>
      </c>
      <c r="N173" s="8" t="s">
        <v>32</v>
      </c>
      <c r="O173" s="9" t="s">
        <v>96</v>
      </c>
      <c r="P173" s="11" t="s">
        <v>259</v>
      </c>
      <c r="R173">
        <v>260</v>
      </c>
      <c r="AH173" s="11" t="s">
        <v>183</v>
      </c>
      <c r="AK173" s="5" t="s">
        <v>117</v>
      </c>
      <c r="AN173" t="s">
        <v>283</v>
      </c>
    </row>
    <row r="174" spans="1:40" x14ac:dyDescent="0.25">
      <c r="A174" s="5">
        <v>1596</v>
      </c>
      <c r="B174" s="5" t="s">
        <v>149</v>
      </c>
      <c r="C174" s="5" t="s">
        <v>197</v>
      </c>
      <c r="D174" s="6">
        <v>41424</v>
      </c>
      <c r="E174" s="6">
        <v>41425</v>
      </c>
      <c r="F174" s="7">
        <v>41424.40625</v>
      </c>
      <c r="G174" s="7">
        <v>41425.385416608799</v>
      </c>
      <c r="H174" s="8" t="str">
        <f>CONCATENATE(B174,"_",C174,"_",TEXT(G174,"yyyymmdd"),"_",TEXT(G174,"hhmm"),"_",K174,"_",AK174)</f>
        <v>RS_FN2.RS_20130531_0915_FN_GonadSurvey.20130509</v>
      </c>
      <c r="I174" s="8" t="str">
        <f>CONCATENATE(B174,"_",C174,"_",TEXT(G174,"yyyymmdd"),"_",TEXT(G174,"hhmm"),"_",K174,"_",AK174,"_",O174)</f>
        <v>RS_FN2.RS_20130531_0915_FN_GonadSurvey.20130509_042</v>
      </c>
      <c r="J174" s="8" t="s">
        <v>179</v>
      </c>
      <c r="K174" s="5" t="s">
        <v>53</v>
      </c>
      <c r="L174" s="8" t="s">
        <v>54</v>
      </c>
      <c r="M174" s="11">
        <v>23.5</v>
      </c>
      <c r="N174" s="8" t="s">
        <v>32</v>
      </c>
      <c r="O174" s="9" t="s">
        <v>97</v>
      </c>
      <c r="P174" s="11" t="s">
        <v>259</v>
      </c>
      <c r="R174">
        <v>249</v>
      </c>
      <c r="AH174" s="11" t="s">
        <v>183</v>
      </c>
      <c r="AK174" s="5" t="s">
        <v>117</v>
      </c>
      <c r="AN174" t="s">
        <v>283</v>
      </c>
    </row>
    <row r="175" spans="1:40" x14ac:dyDescent="0.25">
      <c r="A175" s="5">
        <v>1652</v>
      </c>
      <c r="B175" s="5" t="s">
        <v>149</v>
      </c>
      <c r="C175" s="5" t="s">
        <v>197</v>
      </c>
      <c r="D175" s="6">
        <v>41424</v>
      </c>
      <c r="E175" s="6">
        <v>41425</v>
      </c>
      <c r="F175" s="7">
        <v>41424.40625</v>
      </c>
      <c r="G175" s="7">
        <v>41425.385416608799</v>
      </c>
      <c r="H175" s="8" t="str">
        <f>CONCATENATE(B175,"_",C175,"_",TEXT(G175,"yyyymmdd"),"_",TEXT(G175,"hhmm"),"_",K175,"_",AK175)</f>
        <v>RS_FN2.RS_20130531_0915_FN_GonadSurvey.20130509</v>
      </c>
      <c r="I175" s="8" t="str">
        <f>CONCATENATE(B175,"_",C175,"_",TEXT(G175,"yyyymmdd"),"_",TEXT(G175,"hhmm"),"_",K175,"_",AK175,"_",O175)</f>
        <v>RS_FN2.RS_20130531_0915_FN_GonadSurvey.20130509_098</v>
      </c>
      <c r="J175" s="8" t="s">
        <v>179</v>
      </c>
      <c r="K175" s="5" t="s">
        <v>53</v>
      </c>
      <c r="L175" s="8" t="s">
        <v>54</v>
      </c>
      <c r="M175" s="11">
        <v>23.5</v>
      </c>
      <c r="N175" s="8" t="s">
        <v>32</v>
      </c>
      <c r="O175" s="9" t="s">
        <v>244</v>
      </c>
      <c r="P175" s="11" t="s">
        <v>259</v>
      </c>
      <c r="AH175" s="11" t="s">
        <v>183</v>
      </c>
      <c r="AK175" s="5" t="s">
        <v>117</v>
      </c>
      <c r="AN175" t="s">
        <v>283</v>
      </c>
    </row>
    <row r="176" spans="1:40" x14ac:dyDescent="0.25">
      <c r="A176" s="5">
        <v>1653</v>
      </c>
      <c r="B176" s="5" t="s">
        <v>149</v>
      </c>
      <c r="C176" s="5" t="s">
        <v>197</v>
      </c>
      <c r="D176" s="6">
        <v>41424</v>
      </c>
      <c r="E176" s="6">
        <v>41425</v>
      </c>
      <c r="F176" s="7">
        <v>41424.40625</v>
      </c>
      <c r="G176" s="7">
        <v>41425.385416608799</v>
      </c>
      <c r="H176" s="8" t="str">
        <f>CONCATENATE(B176,"_",C176,"_",TEXT(G176,"yyyymmdd"),"_",TEXT(G176,"hhmm"),"_",K176,"_",AK176)</f>
        <v>RS_FN2.RS_20130531_0915_FN_GonadSurvey.20130509</v>
      </c>
      <c r="I176" s="8" t="str">
        <f>CONCATENATE(B176,"_",C176,"_",TEXT(G176,"yyyymmdd"),"_",TEXT(G176,"hhmm"),"_",K176,"_",AK176,"_",O176)</f>
        <v>RS_FN2.RS_20130531_0915_FN_GonadSurvey.20130509_099</v>
      </c>
      <c r="J176" s="8" t="s">
        <v>179</v>
      </c>
      <c r="K176" s="5" t="s">
        <v>53</v>
      </c>
      <c r="L176" s="8" t="s">
        <v>54</v>
      </c>
      <c r="M176" s="11">
        <v>23.5</v>
      </c>
      <c r="N176" s="8" t="s">
        <v>32</v>
      </c>
      <c r="O176" s="9" t="s">
        <v>245</v>
      </c>
      <c r="P176" s="11" t="s">
        <v>259</v>
      </c>
      <c r="AH176" s="11" t="s">
        <v>183</v>
      </c>
      <c r="AK176" s="5" t="s">
        <v>117</v>
      </c>
      <c r="AN176" t="s">
        <v>283</v>
      </c>
    </row>
    <row r="177" spans="1:40" x14ac:dyDescent="0.25">
      <c r="A177" s="5">
        <v>1654</v>
      </c>
      <c r="B177" s="5" t="s">
        <v>149</v>
      </c>
      <c r="C177" s="5" t="s">
        <v>197</v>
      </c>
      <c r="D177" s="6">
        <v>41424</v>
      </c>
      <c r="E177" s="6">
        <v>41425</v>
      </c>
      <c r="F177" s="7">
        <v>41424.40625</v>
      </c>
      <c r="G177" s="7">
        <v>41425.385416608799</v>
      </c>
      <c r="H177" s="8" t="str">
        <f>CONCATENATE(B177,"_",C177,"_",TEXT(G177,"yyyymmdd"),"_",TEXT(G177,"hhmm"),"_",K177,"_",AK177)</f>
        <v>RS_FN2.RS_20130531_0915_FN_GonadSurvey.20130509</v>
      </c>
      <c r="I177" s="8" t="str">
        <f>CONCATENATE(B177,"_",C177,"_",TEXT(G177,"yyyymmdd"),"_",TEXT(G177,"hhmm"),"_",K177,"_",AK177,"_",O177)</f>
        <v>RS_FN2.RS_20130531_0915_FN_GonadSurvey.20130509_100</v>
      </c>
      <c r="J177" s="8" t="s">
        <v>179</v>
      </c>
      <c r="K177" s="5" t="s">
        <v>53</v>
      </c>
      <c r="L177" s="8" t="s">
        <v>54</v>
      </c>
      <c r="M177" s="11">
        <v>23.5</v>
      </c>
      <c r="N177" s="8" t="s">
        <v>32</v>
      </c>
      <c r="O177" s="9" t="s">
        <v>246</v>
      </c>
      <c r="P177" s="11" t="s">
        <v>259</v>
      </c>
      <c r="AH177" s="11" t="s">
        <v>183</v>
      </c>
      <c r="AK177" s="5" t="s">
        <v>117</v>
      </c>
      <c r="AN177" t="s">
        <v>283</v>
      </c>
    </row>
    <row r="178" spans="1:40" x14ac:dyDescent="0.25">
      <c r="A178" s="5">
        <v>1655</v>
      </c>
      <c r="B178" s="5" t="s">
        <v>149</v>
      </c>
      <c r="C178" s="5" t="s">
        <v>197</v>
      </c>
      <c r="D178" s="6">
        <v>41424</v>
      </c>
      <c r="E178" s="6">
        <v>41425</v>
      </c>
      <c r="F178" s="7">
        <v>41424.40625</v>
      </c>
      <c r="G178" s="7">
        <v>41425.385416608799</v>
      </c>
      <c r="H178" s="8" t="str">
        <f>CONCATENATE(B178,"_",C178,"_",TEXT(G178,"yyyymmdd"),"_",TEXT(G178,"hhmm"),"_",K178,"_",AK178)</f>
        <v>RS_FN2.RS_20130531_0915_FN_GonadSurvey.20130509</v>
      </c>
      <c r="I178" s="8" t="str">
        <f>CONCATENATE(B178,"_",C178,"_",TEXT(G178,"yyyymmdd"),"_",TEXT(G178,"hhmm"),"_",K178,"_",AK178,"_",O178)</f>
        <v>RS_FN2.RS_20130531_0915_FN_GonadSurvey.20130509_101</v>
      </c>
      <c r="J178" s="8" t="s">
        <v>179</v>
      </c>
      <c r="K178" s="5" t="s">
        <v>53</v>
      </c>
      <c r="L178" s="8" t="s">
        <v>54</v>
      </c>
      <c r="M178" s="11">
        <v>23.5</v>
      </c>
      <c r="N178" s="8" t="s">
        <v>32</v>
      </c>
      <c r="O178" s="9" t="s">
        <v>247</v>
      </c>
      <c r="P178" s="11" t="s">
        <v>259</v>
      </c>
      <c r="AH178" s="11" t="s">
        <v>183</v>
      </c>
      <c r="AK178" s="5" t="s">
        <v>117</v>
      </c>
      <c r="AN178" t="s">
        <v>283</v>
      </c>
    </row>
    <row r="179" spans="1:40" x14ac:dyDescent="0.25">
      <c r="A179" s="5">
        <v>1656</v>
      </c>
      <c r="B179" s="5" t="s">
        <v>149</v>
      </c>
      <c r="C179" s="5" t="s">
        <v>197</v>
      </c>
      <c r="D179" s="6">
        <v>41424</v>
      </c>
      <c r="E179" s="6">
        <v>41425</v>
      </c>
      <c r="F179" s="7">
        <v>41424.40625</v>
      </c>
      <c r="G179" s="7">
        <v>41425.385416608799</v>
      </c>
      <c r="H179" s="8" t="str">
        <f>CONCATENATE(B179,"_",C179,"_",TEXT(G179,"yyyymmdd"),"_",TEXT(G179,"hhmm"),"_",K179,"_",AK179)</f>
        <v>RS_FN2.RS_20130531_0915_FN_GonadSurvey.20130509</v>
      </c>
      <c r="I179" s="8" t="str">
        <f>CONCATENATE(B179,"_",C179,"_",TEXT(G179,"yyyymmdd"),"_",TEXT(G179,"hhmm"),"_",K179,"_",AK179,"_",O179)</f>
        <v>RS_FN2.RS_20130531_0915_FN_GonadSurvey.20130509_102</v>
      </c>
      <c r="J179" s="8" t="s">
        <v>179</v>
      </c>
      <c r="K179" s="5" t="s">
        <v>53</v>
      </c>
      <c r="L179" s="8" t="s">
        <v>54</v>
      </c>
      <c r="M179" s="11">
        <v>23.5</v>
      </c>
      <c r="N179" s="8" t="s">
        <v>32</v>
      </c>
      <c r="O179" s="9" t="s">
        <v>248</v>
      </c>
      <c r="P179" s="11" t="s">
        <v>259</v>
      </c>
      <c r="AH179" s="11" t="s">
        <v>183</v>
      </c>
      <c r="AK179" s="5" t="s">
        <v>117</v>
      </c>
      <c r="AN179" t="s">
        <v>283</v>
      </c>
    </row>
    <row r="180" spans="1:40" x14ac:dyDescent="0.25">
      <c r="A180" s="5">
        <v>1657</v>
      </c>
      <c r="B180" s="5" t="s">
        <v>149</v>
      </c>
      <c r="C180" s="5" t="s">
        <v>197</v>
      </c>
      <c r="D180" s="6">
        <v>41424</v>
      </c>
      <c r="E180" s="6">
        <v>41425</v>
      </c>
      <c r="F180" s="7">
        <v>41424.40625</v>
      </c>
      <c r="G180" s="7">
        <v>41425.385416608799</v>
      </c>
      <c r="H180" s="8" t="str">
        <f>CONCATENATE(B180,"_",C180,"_",TEXT(G180,"yyyymmdd"),"_",TEXT(G180,"hhmm"),"_",K180,"_",AK180)</f>
        <v>RS_FN2.RS_20130531_0915_FN_GonadSurvey.20130509</v>
      </c>
      <c r="I180" s="8" t="str">
        <f>CONCATENATE(B180,"_",C180,"_",TEXT(G180,"yyyymmdd"),"_",TEXT(G180,"hhmm"),"_",K180,"_",AK180,"_",O180)</f>
        <v>RS_FN2.RS_20130531_0915_FN_GonadSurvey.20130509_103</v>
      </c>
      <c r="J180" s="8" t="s">
        <v>179</v>
      </c>
      <c r="K180" s="5" t="s">
        <v>53</v>
      </c>
      <c r="L180" s="8" t="s">
        <v>54</v>
      </c>
      <c r="M180" s="11">
        <v>23.5</v>
      </c>
      <c r="N180" s="8" t="s">
        <v>32</v>
      </c>
      <c r="O180" s="9" t="s">
        <v>249</v>
      </c>
      <c r="P180" s="11" t="s">
        <v>259</v>
      </c>
      <c r="AH180" s="11" t="s">
        <v>183</v>
      </c>
      <c r="AK180" s="5" t="s">
        <v>117</v>
      </c>
      <c r="AN180" t="s">
        <v>283</v>
      </c>
    </row>
    <row r="181" spans="1:40" x14ac:dyDescent="0.25">
      <c r="A181" s="5">
        <v>1658</v>
      </c>
      <c r="B181" s="5" t="s">
        <v>149</v>
      </c>
      <c r="C181" s="5" t="s">
        <v>197</v>
      </c>
      <c r="D181" s="6">
        <v>41424</v>
      </c>
      <c r="E181" s="6">
        <v>41425</v>
      </c>
      <c r="F181" s="7">
        <v>41424.40625</v>
      </c>
      <c r="G181" s="7">
        <v>41425.385416608799</v>
      </c>
      <c r="H181" s="8" t="str">
        <f>CONCATENATE(B181,"_",C181,"_",TEXT(G181,"yyyymmdd"),"_",TEXT(G181,"hhmm"),"_",K181,"_",AK181)</f>
        <v>RS_FN2.RS_20130531_0915_FN_GonadSurvey.20130509</v>
      </c>
      <c r="I181" s="8" t="str">
        <f>CONCATENATE(B181,"_",C181,"_",TEXT(G181,"yyyymmdd"),"_",TEXT(G181,"hhmm"),"_",K181,"_",AK181,"_",O181)</f>
        <v>RS_FN2.RS_20130531_0915_FN_GonadSurvey.20130509_104</v>
      </c>
      <c r="J181" s="8" t="s">
        <v>179</v>
      </c>
      <c r="K181" s="5" t="s">
        <v>53</v>
      </c>
      <c r="L181" s="8" t="s">
        <v>54</v>
      </c>
      <c r="M181" s="11">
        <v>23.5</v>
      </c>
      <c r="N181" s="8" t="s">
        <v>32</v>
      </c>
      <c r="O181" s="9" t="s">
        <v>250</v>
      </c>
      <c r="P181" s="11" t="s">
        <v>259</v>
      </c>
      <c r="AH181" s="11" t="s">
        <v>183</v>
      </c>
      <c r="AK181" s="5" t="s">
        <v>117</v>
      </c>
      <c r="AN181" t="s">
        <v>283</v>
      </c>
    </row>
    <row r="182" spans="1:40" x14ac:dyDescent="0.25">
      <c r="A182" s="5">
        <v>1659</v>
      </c>
      <c r="B182" s="5" t="s">
        <v>149</v>
      </c>
      <c r="C182" s="5" t="s">
        <v>197</v>
      </c>
      <c r="D182" s="6">
        <v>41424</v>
      </c>
      <c r="E182" s="6">
        <v>41425</v>
      </c>
      <c r="F182" s="7">
        <v>41424.40625</v>
      </c>
      <c r="G182" s="7">
        <v>41425.385416608799</v>
      </c>
      <c r="H182" s="8" t="str">
        <f>CONCATENATE(B182,"_",C182,"_",TEXT(G182,"yyyymmdd"),"_",TEXT(G182,"hhmm"),"_",K182,"_",AK182)</f>
        <v>RS_FN2.RS_20130531_0915_FN_GonadSurvey.20130509</v>
      </c>
      <c r="I182" s="8" t="str">
        <f>CONCATENATE(B182,"_",C182,"_",TEXT(G182,"yyyymmdd"),"_",TEXT(G182,"hhmm"),"_",K182,"_",AK182,"_",O182)</f>
        <v>RS_FN2.RS_20130531_0915_FN_GonadSurvey.20130509_105</v>
      </c>
      <c r="J182" s="8" t="s">
        <v>179</v>
      </c>
      <c r="K182" s="5" t="s">
        <v>53</v>
      </c>
      <c r="L182" s="8" t="s">
        <v>54</v>
      </c>
      <c r="M182" s="11">
        <v>23.5</v>
      </c>
      <c r="N182" s="8" t="s">
        <v>32</v>
      </c>
      <c r="O182" s="9" t="s">
        <v>251</v>
      </c>
      <c r="P182" s="11" t="s">
        <v>259</v>
      </c>
      <c r="AH182" s="11" t="s">
        <v>183</v>
      </c>
      <c r="AK182" s="5" t="s">
        <v>117</v>
      </c>
      <c r="AN182" t="s">
        <v>283</v>
      </c>
    </row>
    <row r="183" spans="1:40" x14ac:dyDescent="0.25">
      <c r="A183" s="5">
        <v>1660</v>
      </c>
      <c r="B183" s="5" t="s">
        <v>149</v>
      </c>
      <c r="C183" s="5" t="s">
        <v>197</v>
      </c>
      <c r="D183" s="6">
        <v>41424</v>
      </c>
      <c r="E183" s="6">
        <v>41425</v>
      </c>
      <c r="F183" s="7">
        <v>41424.40625</v>
      </c>
      <c r="G183" s="7">
        <v>41425.385416608799</v>
      </c>
      <c r="H183" s="8" t="str">
        <f>CONCATENATE(B183,"_",C183,"_",TEXT(G183,"yyyymmdd"),"_",TEXT(G183,"hhmm"),"_",K183,"_",AK183)</f>
        <v>RS_FN2.RS_20130531_0915_FN_GonadSurvey.20130509</v>
      </c>
      <c r="I183" s="8" t="str">
        <f>CONCATENATE(B183,"_",C183,"_",TEXT(G183,"yyyymmdd"),"_",TEXT(G183,"hhmm"),"_",K183,"_",AK183,"_",O183)</f>
        <v>RS_FN2.RS_20130531_0915_FN_GonadSurvey.20130509_106</v>
      </c>
      <c r="J183" s="8" t="s">
        <v>179</v>
      </c>
      <c r="K183" s="5" t="s">
        <v>53</v>
      </c>
      <c r="L183" s="8" t="s">
        <v>54</v>
      </c>
      <c r="M183" s="11">
        <v>23.5</v>
      </c>
      <c r="N183" s="8" t="s">
        <v>32</v>
      </c>
      <c r="O183" s="9" t="s">
        <v>252</v>
      </c>
      <c r="P183" s="11" t="s">
        <v>259</v>
      </c>
      <c r="AH183" s="11" t="s">
        <v>183</v>
      </c>
      <c r="AK183" s="5" t="s">
        <v>117</v>
      </c>
      <c r="AN183" t="s">
        <v>283</v>
      </c>
    </row>
    <row r="184" spans="1:40" x14ac:dyDescent="0.25">
      <c r="A184" s="5">
        <v>1661</v>
      </c>
      <c r="B184" s="5" t="s">
        <v>149</v>
      </c>
      <c r="C184" s="5" t="s">
        <v>197</v>
      </c>
      <c r="D184" s="6">
        <v>41424</v>
      </c>
      <c r="E184" s="6">
        <v>41425</v>
      </c>
      <c r="F184" s="7">
        <v>41424.40625</v>
      </c>
      <c r="G184" s="7">
        <v>41425.385416608799</v>
      </c>
      <c r="H184" s="8" t="str">
        <f>CONCATENATE(B184,"_",C184,"_",TEXT(G184,"yyyymmdd"),"_",TEXT(G184,"hhmm"),"_",K184,"_",AK184)</f>
        <v>RS_FN2.RS_20130531_0915_FN_GonadSurvey.20130509</v>
      </c>
      <c r="I184" s="8" t="str">
        <f>CONCATENATE(B184,"_",C184,"_",TEXT(G184,"yyyymmdd"),"_",TEXT(G184,"hhmm"),"_",K184,"_",AK184,"_",O184)</f>
        <v>RS_FN2.RS_20130531_0915_FN_GonadSurvey.20130509_107</v>
      </c>
      <c r="J184" s="8" t="s">
        <v>179</v>
      </c>
      <c r="K184" s="5" t="s">
        <v>53</v>
      </c>
      <c r="L184" s="8" t="s">
        <v>54</v>
      </c>
      <c r="M184" s="11">
        <v>23.5</v>
      </c>
      <c r="N184" s="8" t="s">
        <v>32</v>
      </c>
      <c r="O184" s="9" t="s">
        <v>253</v>
      </c>
      <c r="P184" s="11" t="s">
        <v>259</v>
      </c>
      <c r="AH184" s="11" t="s">
        <v>183</v>
      </c>
      <c r="AK184" s="5" t="s">
        <v>117</v>
      </c>
      <c r="AN184" t="s">
        <v>283</v>
      </c>
    </row>
    <row r="185" spans="1:40" x14ac:dyDescent="0.25">
      <c r="A185" s="5">
        <v>1662</v>
      </c>
      <c r="B185" s="5" t="s">
        <v>149</v>
      </c>
      <c r="C185" s="5" t="s">
        <v>197</v>
      </c>
      <c r="D185" s="6">
        <v>41424</v>
      </c>
      <c r="E185" s="6">
        <v>41425</v>
      </c>
      <c r="F185" s="7">
        <v>41424.40625</v>
      </c>
      <c r="G185" s="7">
        <v>41425.385416608799</v>
      </c>
      <c r="H185" s="8" t="str">
        <f>CONCATENATE(B185,"_",C185,"_",TEXT(G185,"yyyymmdd"),"_",TEXT(G185,"hhmm"),"_",K185,"_",AK185)</f>
        <v>RS_FN2.RS_20130531_0915_FN_GonadSurvey.20130509</v>
      </c>
      <c r="I185" s="8" t="str">
        <f>CONCATENATE(B185,"_",C185,"_",TEXT(G185,"yyyymmdd"),"_",TEXT(G185,"hhmm"),"_",K185,"_",AK185,"_",O185)</f>
        <v>RS_FN2.RS_20130531_0915_FN_GonadSurvey.20130509_108</v>
      </c>
      <c r="J185" s="8" t="s">
        <v>179</v>
      </c>
      <c r="K185" s="5" t="s">
        <v>53</v>
      </c>
      <c r="L185" s="8" t="s">
        <v>54</v>
      </c>
      <c r="M185" s="11">
        <v>23.5</v>
      </c>
      <c r="N185" s="8" t="s">
        <v>32</v>
      </c>
      <c r="O185" s="9" t="s">
        <v>254</v>
      </c>
      <c r="P185" s="11" t="s">
        <v>259</v>
      </c>
      <c r="AH185" s="11" t="s">
        <v>183</v>
      </c>
      <c r="AK185" s="5" t="s">
        <v>117</v>
      </c>
      <c r="AN185" t="s">
        <v>283</v>
      </c>
    </row>
    <row r="186" spans="1:40" x14ac:dyDescent="0.25">
      <c r="A186" s="5">
        <v>1663</v>
      </c>
      <c r="B186" s="5" t="s">
        <v>149</v>
      </c>
      <c r="C186" s="5" t="s">
        <v>197</v>
      </c>
      <c r="D186" s="6">
        <v>41424</v>
      </c>
      <c r="E186" s="6">
        <v>41425</v>
      </c>
      <c r="F186" s="7">
        <v>41424.40625</v>
      </c>
      <c r="G186" s="7">
        <v>41425.385416608799</v>
      </c>
      <c r="H186" s="8" t="str">
        <f>CONCATENATE(B186,"_",C186,"_",TEXT(G186,"yyyymmdd"),"_",TEXT(G186,"hhmm"),"_",K186,"_",AK186)</f>
        <v>RS_FN2.RS_20130531_0915_FN_GonadSurvey.20130509</v>
      </c>
      <c r="I186" s="8" t="str">
        <f>CONCATENATE(B186,"_",C186,"_",TEXT(G186,"yyyymmdd"),"_",TEXT(G186,"hhmm"),"_",K186,"_",AK186,"_",O186)</f>
        <v>RS_FN2.RS_20130531_0915_FN_GonadSurvey.20130509_109</v>
      </c>
      <c r="J186" s="8" t="s">
        <v>179</v>
      </c>
      <c r="K186" s="5" t="s">
        <v>53</v>
      </c>
      <c r="L186" s="8" t="s">
        <v>54</v>
      </c>
      <c r="M186" s="11">
        <v>23.5</v>
      </c>
      <c r="N186" s="8" t="s">
        <v>32</v>
      </c>
      <c r="O186" s="9" t="s">
        <v>255</v>
      </c>
      <c r="P186" s="11" t="s">
        <v>259</v>
      </c>
      <c r="AH186" s="11" t="s">
        <v>183</v>
      </c>
      <c r="AK186" s="5" t="s">
        <v>117</v>
      </c>
      <c r="AN186" t="s">
        <v>283</v>
      </c>
    </row>
    <row r="187" spans="1:40" x14ac:dyDescent="0.25">
      <c r="A187" s="5">
        <v>1664</v>
      </c>
      <c r="B187" s="5" t="s">
        <v>149</v>
      </c>
      <c r="C187" s="5" t="s">
        <v>197</v>
      </c>
      <c r="D187" s="6">
        <v>41424</v>
      </c>
      <c r="E187" s="6">
        <v>41425</v>
      </c>
      <c r="F187" s="7">
        <v>41424.40625</v>
      </c>
      <c r="G187" s="7">
        <v>41425.385416608799</v>
      </c>
      <c r="H187" s="8" t="str">
        <f>CONCATENATE(B187,"_",C187,"_",TEXT(G187,"yyyymmdd"),"_",TEXT(G187,"hhmm"),"_",K187,"_",AK187)</f>
        <v>RS_FN2.RS_20130531_0915_FN_GonadSurvey.20130509</v>
      </c>
      <c r="I187" s="8" t="str">
        <f>CONCATENATE(B187,"_",C187,"_",TEXT(G187,"yyyymmdd"),"_",TEXT(G187,"hhmm"),"_",K187,"_",AK187,"_",O187)</f>
        <v>RS_FN2.RS_20130531_0915_FN_GonadSurvey.20130509_110</v>
      </c>
      <c r="J187" s="8" t="s">
        <v>179</v>
      </c>
      <c r="K187" s="5" t="s">
        <v>53</v>
      </c>
      <c r="L187" s="8" t="s">
        <v>54</v>
      </c>
      <c r="M187" s="11">
        <v>23.5</v>
      </c>
      <c r="N187" s="8" t="s">
        <v>32</v>
      </c>
      <c r="O187" s="9" t="s">
        <v>256</v>
      </c>
      <c r="P187" s="11" t="s">
        <v>259</v>
      </c>
      <c r="AH187" s="11" t="s">
        <v>183</v>
      </c>
      <c r="AK187" s="5" t="s">
        <v>117</v>
      </c>
      <c r="AN187" t="s">
        <v>283</v>
      </c>
    </row>
    <row r="188" spans="1:40" x14ac:dyDescent="0.25">
      <c r="A188" s="5">
        <v>1665</v>
      </c>
      <c r="B188" s="5" t="s">
        <v>149</v>
      </c>
      <c r="C188" s="5" t="s">
        <v>197</v>
      </c>
      <c r="D188" s="6">
        <v>41424</v>
      </c>
      <c r="E188" s="6">
        <v>41425</v>
      </c>
      <c r="F188" s="7">
        <v>41424.40625</v>
      </c>
      <c r="G188" s="7">
        <v>41425.385416608799</v>
      </c>
      <c r="H188" s="8" t="str">
        <f>CONCATENATE(B188,"_",C188,"_",TEXT(G188,"yyyymmdd"),"_",TEXT(G188,"hhmm"),"_",K188,"_",AK188)</f>
        <v>RS_FN2.RS_20130531_0915_FN_GonadSurvey.20130509</v>
      </c>
      <c r="I188" s="8" t="str">
        <f>CONCATENATE(B188,"_",C188,"_",TEXT(G188,"yyyymmdd"),"_",TEXT(G188,"hhmm"),"_",K188,"_",AK188,"_",O188)</f>
        <v>RS_FN2.RS_20130531_0915_FN_GonadSurvey.20130509_111</v>
      </c>
      <c r="J188" s="8" t="s">
        <v>179</v>
      </c>
      <c r="K188" s="5" t="s">
        <v>53</v>
      </c>
      <c r="L188" s="8" t="s">
        <v>54</v>
      </c>
      <c r="M188" s="11">
        <v>23.5</v>
      </c>
      <c r="N188" s="8" t="s">
        <v>32</v>
      </c>
      <c r="O188" s="9" t="s">
        <v>257</v>
      </c>
      <c r="P188" s="11" t="s">
        <v>259</v>
      </c>
      <c r="AH188" s="11" t="s">
        <v>183</v>
      </c>
      <c r="AK188" s="5" t="s">
        <v>117</v>
      </c>
      <c r="AN188" t="s">
        <v>283</v>
      </c>
    </row>
    <row r="189" spans="1:40" x14ac:dyDescent="0.25">
      <c r="A189" s="5">
        <v>1666</v>
      </c>
      <c r="B189" s="5" t="s">
        <v>149</v>
      </c>
      <c r="C189" s="5" t="s">
        <v>197</v>
      </c>
      <c r="D189" s="6">
        <v>41424</v>
      </c>
      <c r="E189" s="6">
        <v>41425</v>
      </c>
      <c r="F189" s="7">
        <v>41424.40625</v>
      </c>
      <c r="G189" s="7">
        <v>41425.385416608799</v>
      </c>
      <c r="H189" s="8" t="str">
        <f>CONCATENATE(B189,"_",C189,"_",TEXT(G189,"yyyymmdd"),"_",TEXT(G189,"hhmm"),"_",K189,"_",AK189)</f>
        <v>RS_FN2.RS_20130531_0915_FN_GonadSurvey.20130509</v>
      </c>
      <c r="I189" s="8" t="str">
        <f>CONCATENATE(B189,"_",C189,"_",TEXT(G189,"yyyymmdd"),"_",TEXT(G189,"hhmm"),"_",K189,"_",AK189,"_",O189)</f>
        <v>RS_FN2.RS_20130531_0915_FN_GonadSurvey.20130509_112</v>
      </c>
      <c r="J189" s="8" t="s">
        <v>179</v>
      </c>
      <c r="K189" s="5" t="s">
        <v>53</v>
      </c>
      <c r="L189" s="8" t="s">
        <v>54</v>
      </c>
      <c r="M189" s="11">
        <v>23.5</v>
      </c>
      <c r="N189" s="8" t="s">
        <v>32</v>
      </c>
      <c r="O189" s="9" t="s">
        <v>258</v>
      </c>
      <c r="P189" s="11" t="s">
        <v>259</v>
      </c>
      <c r="AD189" s="11"/>
      <c r="AE189" s="11"/>
      <c r="AF189" s="11"/>
      <c r="AH189" s="11" t="s">
        <v>183</v>
      </c>
      <c r="AK189" s="5" t="s">
        <v>117</v>
      </c>
      <c r="AN189" t="s">
        <v>283</v>
      </c>
    </row>
    <row r="190" spans="1:40" x14ac:dyDescent="0.25">
      <c r="A190" s="5">
        <v>1874</v>
      </c>
      <c r="B190" s="5" t="s">
        <v>151</v>
      </c>
      <c r="C190" s="5" t="s">
        <v>339</v>
      </c>
      <c r="D190" s="6">
        <v>41427</v>
      </c>
      <c r="E190" s="6">
        <v>41428</v>
      </c>
      <c r="F190" s="7">
        <v>41427.65625</v>
      </c>
      <c r="G190" s="7">
        <v>41428.385416608799</v>
      </c>
      <c r="H190" s="8" t="str">
        <f>CONCATENATE(B190,"_",C190,"_",TEXT(G190,"yyyymmdd"),"_",TEXT(G190,"hhmm"),"_",K190,"_",AK190)</f>
        <v>BV_FN2.BV_20130603_0915_FN_GonadSurvey.20130509</v>
      </c>
      <c r="I190" s="8" t="str">
        <f>CONCATENATE(B190,"_",C190,"_",TEXT(G190,"yyyymmdd"),"_",TEXT(G190,"hhmm"),"_",K190,"_",AK190,"_",O190)</f>
        <v>BV_FN2.BV_20130603_0915_FN_GonadSurvey.20130509_051</v>
      </c>
      <c r="J190" s="8" t="s">
        <v>179</v>
      </c>
      <c r="K190" s="5" t="s">
        <v>53</v>
      </c>
      <c r="L190" s="8" t="s">
        <v>54</v>
      </c>
      <c r="M190" s="11">
        <v>17.5</v>
      </c>
      <c r="N190" s="8" t="s">
        <v>32</v>
      </c>
      <c r="O190" s="9" t="s">
        <v>106</v>
      </c>
      <c r="P190" s="11" t="s">
        <v>259</v>
      </c>
      <c r="R190">
        <v>285</v>
      </c>
      <c r="AD190" s="11"/>
      <c r="AE190" s="11"/>
      <c r="AF190" s="11"/>
      <c r="AK190" s="5" t="s">
        <v>117</v>
      </c>
      <c r="AN190" t="s">
        <v>338</v>
      </c>
    </row>
    <row r="191" spans="1:40" x14ac:dyDescent="0.25">
      <c r="A191" s="5">
        <v>1875</v>
      </c>
      <c r="B191" s="5" t="s">
        <v>151</v>
      </c>
      <c r="C191" s="5" t="s">
        <v>339</v>
      </c>
      <c r="D191" s="6">
        <v>41427</v>
      </c>
      <c r="E191" s="6">
        <v>41428</v>
      </c>
      <c r="F191" s="7">
        <v>41427.65625</v>
      </c>
      <c r="G191" s="7">
        <v>41428.385416608799</v>
      </c>
      <c r="H191" s="8" t="str">
        <f>CONCATENATE(B191,"_",C191,"_",TEXT(G191,"yyyymmdd"),"_",TEXT(G191,"hhmm"),"_",K191,"_",AK191)</f>
        <v>BV_FN2.BV_20130603_0915_FN_GonadSurvey.20130509</v>
      </c>
      <c r="I191" s="8" t="str">
        <f>CONCATENATE(B191,"_",C191,"_",TEXT(G191,"yyyymmdd"),"_",TEXT(G191,"hhmm"),"_",K191,"_",AK191,"_",O191)</f>
        <v>BV_FN2.BV_20130603_0915_FN_GonadSurvey.20130509_052</v>
      </c>
      <c r="J191" s="8" t="s">
        <v>179</v>
      </c>
      <c r="K191" s="5" t="s">
        <v>53</v>
      </c>
      <c r="L191" s="8" t="s">
        <v>54</v>
      </c>
      <c r="M191" s="11">
        <v>17.5</v>
      </c>
      <c r="N191" s="8" t="s">
        <v>32</v>
      </c>
      <c r="O191" s="9" t="s">
        <v>107</v>
      </c>
      <c r="P191" s="11" t="s">
        <v>259</v>
      </c>
      <c r="R191">
        <v>260</v>
      </c>
      <c r="AD191" s="11"/>
      <c r="AE191" s="11"/>
      <c r="AF191" s="11"/>
      <c r="AK191" s="5" t="s">
        <v>117</v>
      </c>
      <c r="AN191" t="s">
        <v>338</v>
      </c>
    </row>
    <row r="192" spans="1:40" x14ac:dyDescent="0.25">
      <c r="A192" s="5">
        <v>1876</v>
      </c>
      <c r="B192" s="5" t="s">
        <v>151</v>
      </c>
      <c r="C192" s="5" t="s">
        <v>339</v>
      </c>
      <c r="D192" s="6">
        <v>41427</v>
      </c>
      <c r="E192" s="6">
        <v>41428</v>
      </c>
      <c r="F192" s="7">
        <v>41427.65625</v>
      </c>
      <c r="G192" s="7">
        <v>41428.385416608799</v>
      </c>
      <c r="H192" s="8" t="str">
        <f>CONCATENATE(B192,"_",C192,"_",TEXT(G192,"yyyymmdd"),"_",TEXT(G192,"hhmm"),"_",K192,"_",AK192)</f>
        <v>BV_FN2.BV_20130603_0915_FN_GonadSurvey.20130509</v>
      </c>
      <c r="I192" s="8" t="str">
        <f>CONCATENATE(B192,"_",C192,"_",TEXT(G192,"yyyymmdd"),"_",TEXT(G192,"hhmm"),"_",K192,"_",AK192,"_",O192)</f>
        <v>BV_FN2.BV_20130603_0915_FN_GonadSurvey.20130509_053</v>
      </c>
      <c r="J192" s="8" t="s">
        <v>179</v>
      </c>
      <c r="K192" s="5" t="s">
        <v>53</v>
      </c>
      <c r="L192" s="8" t="s">
        <v>54</v>
      </c>
      <c r="M192" s="11">
        <v>17.5</v>
      </c>
      <c r="N192" s="8" t="s">
        <v>32</v>
      </c>
      <c r="O192" s="9" t="s">
        <v>198</v>
      </c>
      <c r="P192" s="11" t="s">
        <v>259</v>
      </c>
      <c r="R192">
        <v>263</v>
      </c>
      <c r="AD192" s="11"/>
      <c r="AE192" s="11"/>
      <c r="AF192" s="11"/>
      <c r="AK192" s="5" t="s">
        <v>117</v>
      </c>
      <c r="AN192" t="s">
        <v>338</v>
      </c>
    </row>
    <row r="193" spans="1:40" x14ac:dyDescent="0.25">
      <c r="A193" s="5">
        <v>1912</v>
      </c>
      <c r="B193" s="5" t="s">
        <v>151</v>
      </c>
      <c r="C193" s="5" t="s">
        <v>339</v>
      </c>
      <c r="D193" s="6">
        <v>41427</v>
      </c>
      <c r="E193" s="6">
        <v>41428</v>
      </c>
      <c r="F193" s="7">
        <v>41427.65625</v>
      </c>
      <c r="G193" s="7">
        <v>41428.385416608799</v>
      </c>
      <c r="H193" s="8" t="str">
        <f>CONCATENATE(B193,"_",C193,"_",TEXT(G193,"yyyymmdd"),"_",TEXT(G193,"hhmm"),"_",K193,"_",AK193)</f>
        <v>BV_FN2.BV_20130603_0915_FN_GonadSurvey.20130509</v>
      </c>
      <c r="I193" s="8" t="str">
        <f>CONCATENATE(B193,"_",C193,"_",TEXT(G193,"yyyymmdd"),"_",TEXT(G193,"hhmm"),"_",K193,"_",AK193,"_",O193)</f>
        <v>BV_FN2.BV_20130603_0915_FN_GonadSurvey.20130509_089</v>
      </c>
      <c r="J193" s="8" t="s">
        <v>179</v>
      </c>
      <c r="K193" s="5" t="s">
        <v>53</v>
      </c>
      <c r="L193" s="8" t="s">
        <v>54</v>
      </c>
      <c r="M193" s="11">
        <v>17.5</v>
      </c>
      <c r="N193" s="8" t="s">
        <v>32</v>
      </c>
      <c r="O193" s="9" t="s">
        <v>235</v>
      </c>
      <c r="P193" s="11" t="s">
        <v>259</v>
      </c>
      <c r="AD193" s="11"/>
      <c r="AE193" s="11"/>
      <c r="AF193" s="11"/>
      <c r="AK193" s="5" t="s">
        <v>117</v>
      </c>
      <c r="AN193" t="s">
        <v>338</v>
      </c>
    </row>
    <row r="194" spans="1:40" x14ac:dyDescent="0.25">
      <c r="A194" s="5">
        <v>2364</v>
      </c>
      <c r="B194" s="5" t="s">
        <v>164</v>
      </c>
      <c r="C194" s="5" t="s">
        <v>465</v>
      </c>
      <c r="D194" s="6">
        <v>41432</v>
      </c>
      <c r="E194" s="6">
        <v>41433</v>
      </c>
      <c r="F194" s="7">
        <v>41432.583333333336</v>
      </c>
      <c r="G194" s="7">
        <v>41433.4375</v>
      </c>
      <c r="H194" s="8" t="str">
        <f>CONCATENATE(B194,"_",C194,"_",TEXT(G194,"yyyymmdd"),"_",TEXT(G194,"hhmm"),"_",K194,"_",AK194)</f>
        <v>HB_FN2.HB_20130608_1030_FN_GonadSurvey.20130509</v>
      </c>
      <c r="I194" s="8" t="str">
        <f>CONCATENATE(B194,"_",C194,"_",TEXT(G194,"yyyymmdd"),"_",TEXT(G194,"hhmm"),"_",K194,"_",AK194,"_",O194)</f>
        <v>HB_FN2.HB_20130608_1030_FN_GonadSurvey.20130509_007</v>
      </c>
      <c r="J194" s="8" t="s">
        <v>179</v>
      </c>
      <c r="K194" s="5" t="s">
        <v>53</v>
      </c>
      <c r="L194" s="8" t="s">
        <v>54</v>
      </c>
      <c r="M194" s="11">
        <v>20.5</v>
      </c>
      <c r="N194" s="8" t="s">
        <v>32</v>
      </c>
      <c r="O194" s="9" t="s">
        <v>56</v>
      </c>
      <c r="P194" s="11" t="s">
        <v>259</v>
      </c>
      <c r="R194">
        <v>265</v>
      </c>
      <c r="AD194" s="11"/>
      <c r="AE194" s="11"/>
      <c r="AF194" s="11"/>
      <c r="AH194" s="11" t="s">
        <v>183</v>
      </c>
      <c r="AK194" s="5" t="s">
        <v>117</v>
      </c>
      <c r="AN194" t="s">
        <v>298</v>
      </c>
    </row>
    <row r="195" spans="1:40" x14ac:dyDescent="0.25">
      <c r="A195" s="5">
        <v>1</v>
      </c>
      <c r="B195" s="5" t="s">
        <v>50</v>
      </c>
      <c r="C195" s="5" t="s">
        <v>51</v>
      </c>
      <c r="D195" s="6">
        <v>41401</v>
      </c>
      <c r="E195" s="6">
        <v>41402</v>
      </c>
      <c r="F195" s="7">
        <v>41401.708333333336</v>
      </c>
      <c r="G195" s="7">
        <v>41402.416666666664</v>
      </c>
      <c r="H195" s="8" t="str">
        <f>CONCATENATE(B195,"_",C195,"_",TEXT(G195,"yyyymmdd"),"_",TEXT(G195,"hhmm"),"_",K195,"_",AK195)</f>
        <v>TF_FN1.TF_creek_20130508_1000_FN_GonadSurvey.20130509</v>
      </c>
      <c r="I195" s="8" t="str">
        <f>CONCATENATE(B195,"_",C195,"_",TEXT(G195,"yyyymmdd"),"_",TEXT(G195,"hhmm"),"_",K195,"_",AK195,"_",O195)</f>
        <v>TF_FN1.TF_creek_20130508_1000_FN_GonadSurvey.20130509_001</v>
      </c>
      <c r="J195" s="8" t="s">
        <v>52</v>
      </c>
      <c r="K195" s="5" t="s">
        <v>53</v>
      </c>
      <c r="L195" s="8" t="s">
        <v>54</v>
      </c>
      <c r="M195" s="5">
        <v>17</v>
      </c>
      <c r="N195" s="5" t="s">
        <v>32</v>
      </c>
      <c r="O195" s="9" t="s">
        <v>21</v>
      </c>
      <c r="P195" s="5" t="s">
        <v>76</v>
      </c>
      <c r="Q195" s="5" t="s">
        <v>108</v>
      </c>
      <c r="R195" s="5">
        <v>117</v>
      </c>
      <c r="S195" s="5">
        <v>25.1</v>
      </c>
      <c r="T195" s="5">
        <v>0.30769999999999997</v>
      </c>
      <c r="U195" s="9"/>
      <c r="V195" s="9"/>
      <c r="W195" s="5"/>
      <c r="X195" s="5"/>
      <c r="Y195" s="5"/>
      <c r="Z195" s="5" t="s">
        <v>47</v>
      </c>
      <c r="AA195" s="5"/>
      <c r="AB195" s="5">
        <v>1</v>
      </c>
      <c r="AC195" s="5"/>
      <c r="AD195" s="5">
        <v>1</v>
      </c>
      <c r="AE195" s="5">
        <v>1</v>
      </c>
      <c r="AF195" s="5">
        <v>1</v>
      </c>
      <c r="AG195" s="5"/>
      <c r="AH195" s="5"/>
      <c r="AI195" s="5" t="s">
        <v>185</v>
      </c>
      <c r="AJ195" s="5"/>
      <c r="AK195" s="5" t="s">
        <v>117</v>
      </c>
      <c r="AL195" s="5"/>
      <c r="AM195" s="5"/>
      <c r="AN195" s="5"/>
    </row>
    <row r="196" spans="1:40" x14ac:dyDescent="0.25">
      <c r="A196" s="5">
        <v>2</v>
      </c>
      <c r="B196" s="5" t="s">
        <v>50</v>
      </c>
      <c r="C196" s="5" t="s">
        <v>51</v>
      </c>
      <c r="D196" s="6">
        <v>41401</v>
      </c>
      <c r="E196" s="6">
        <v>41402</v>
      </c>
      <c r="F196" s="7">
        <v>41401.708333333336</v>
      </c>
      <c r="G196" s="7">
        <v>41402.416666666664</v>
      </c>
      <c r="H196" s="8" t="str">
        <f>CONCATENATE(B196,"_",C196,"_",TEXT(G196,"yyyymmdd"),"_",TEXT(G196,"hhmm"),"_",K196,"_",AK196)</f>
        <v>TF_FN1.TF_creek_20130508_1000_FN_GonadSurvey.20130509</v>
      </c>
      <c r="I196" s="8" t="str">
        <f>CONCATENATE(B196,"_",C196,"_",TEXT(G196,"yyyymmdd"),"_",TEXT(G196,"hhmm"),"_",K196,"_",AK196,"_",O196)</f>
        <v>TF_FN1.TF_creek_20130508_1000_FN_GonadSurvey.20130509_002</v>
      </c>
      <c r="J196" s="8" t="s">
        <v>52</v>
      </c>
      <c r="K196" s="5" t="s">
        <v>53</v>
      </c>
      <c r="L196" s="8" t="s">
        <v>54</v>
      </c>
      <c r="M196" s="5">
        <v>17</v>
      </c>
      <c r="N196" s="5" t="s">
        <v>32</v>
      </c>
      <c r="O196" s="9" t="s">
        <v>24</v>
      </c>
      <c r="P196" s="5" t="s">
        <v>76</v>
      </c>
      <c r="Q196" s="5" t="s">
        <v>108</v>
      </c>
      <c r="R196" s="5">
        <v>183</v>
      </c>
      <c r="S196" s="5">
        <v>107.4</v>
      </c>
      <c r="T196" s="5">
        <v>0.1489</v>
      </c>
      <c r="U196" s="9"/>
      <c r="V196" s="9"/>
      <c r="W196" s="5"/>
      <c r="X196" s="5"/>
      <c r="Y196" s="5"/>
      <c r="Z196" s="5" t="s">
        <v>114</v>
      </c>
      <c r="AA196" s="5"/>
      <c r="AB196" s="5">
        <v>1</v>
      </c>
      <c r="AC196" s="5"/>
      <c r="AD196" s="5">
        <v>1</v>
      </c>
      <c r="AE196" s="5">
        <v>1</v>
      </c>
      <c r="AF196" s="5">
        <v>1</v>
      </c>
      <c r="AG196" s="5"/>
      <c r="AH196" s="5"/>
      <c r="AI196" s="5" t="s">
        <v>185</v>
      </c>
      <c r="AJ196" s="5" t="s">
        <v>190</v>
      </c>
      <c r="AK196" s="5" t="s">
        <v>117</v>
      </c>
      <c r="AL196" s="5"/>
      <c r="AM196" s="5"/>
      <c r="AN196" s="5"/>
    </row>
    <row r="197" spans="1:40" x14ac:dyDescent="0.25">
      <c r="A197" s="5">
        <v>3</v>
      </c>
      <c r="B197" s="5" t="s">
        <v>50</v>
      </c>
      <c r="C197" s="5" t="s">
        <v>51</v>
      </c>
      <c r="D197" s="6">
        <v>41401</v>
      </c>
      <c r="E197" s="6">
        <v>41402</v>
      </c>
      <c r="F197" s="7">
        <v>41401.708333333336</v>
      </c>
      <c r="G197" s="7">
        <v>41402.416666608799</v>
      </c>
      <c r="H197" s="8" t="str">
        <f>CONCATENATE(B197,"_",C197,"_",TEXT(G197,"yyyymmdd"),"_",TEXT(G197,"hhmm"),"_",K197,"_",AK197)</f>
        <v>TF_FN1.TF_creek_20130508_1000_FN_GonadSurvey.20130509</v>
      </c>
      <c r="I197" s="8" t="str">
        <f>CONCATENATE(B197,"_",C197,"_",TEXT(G197,"yyyymmdd"),"_",TEXT(G197,"hhmm"),"_",K197,"_",AK197,"_",O197)</f>
        <v>TF_FN1.TF_creek_20130508_1000_FN_GonadSurvey.20130509_003</v>
      </c>
      <c r="J197" s="8" t="s">
        <v>52</v>
      </c>
      <c r="K197" s="5" t="s">
        <v>53</v>
      </c>
      <c r="L197" s="8" t="s">
        <v>54</v>
      </c>
      <c r="M197" s="5">
        <v>17</v>
      </c>
      <c r="N197" s="5" t="s">
        <v>32</v>
      </c>
      <c r="O197" s="9" t="s">
        <v>25</v>
      </c>
      <c r="P197" s="5" t="s">
        <v>76</v>
      </c>
      <c r="Q197" s="5" t="s">
        <v>108</v>
      </c>
      <c r="R197" s="5">
        <v>157</v>
      </c>
      <c r="S197" s="5">
        <v>50.9</v>
      </c>
      <c r="T197" s="5">
        <v>0.1193</v>
      </c>
      <c r="U197" s="9"/>
      <c r="V197" s="9"/>
      <c r="W197" s="5"/>
      <c r="X197" s="5"/>
      <c r="Y197" s="5"/>
      <c r="Z197" s="5" t="s">
        <v>46</v>
      </c>
      <c r="AA197" s="5"/>
      <c r="AB197" s="5">
        <v>1</v>
      </c>
      <c r="AC197" s="5"/>
      <c r="AD197" s="5">
        <v>1</v>
      </c>
      <c r="AE197" s="5">
        <v>1</v>
      </c>
      <c r="AF197" s="5">
        <v>1</v>
      </c>
      <c r="AG197" s="5"/>
      <c r="AH197" s="5"/>
      <c r="AI197" s="5" t="s">
        <v>185</v>
      </c>
      <c r="AJ197" s="5"/>
      <c r="AK197" s="5" t="s">
        <v>117</v>
      </c>
      <c r="AL197" s="5"/>
      <c r="AM197" s="5"/>
      <c r="AN197" s="5"/>
    </row>
    <row r="198" spans="1:40" x14ac:dyDescent="0.25">
      <c r="A198" s="5">
        <v>4</v>
      </c>
      <c r="B198" s="5" t="s">
        <v>50</v>
      </c>
      <c r="C198" s="5" t="s">
        <v>51</v>
      </c>
      <c r="D198" s="6">
        <v>41401</v>
      </c>
      <c r="E198" s="6">
        <v>41402</v>
      </c>
      <c r="F198" s="7">
        <v>41401.708333333336</v>
      </c>
      <c r="G198" s="7">
        <v>41402.416666608799</v>
      </c>
      <c r="H198" s="8" t="str">
        <f>CONCATENATE(B198,"_",C198,"_",TEXT(G198,"yyyymmdd"),"_",TEXT(G198,"hhmm"),"_",K198,"_",AK198)</f>
        <v>TF_FN1.TF_creek_20130508_1000_FN_GonadSurvey.20130509</v>
      </c>
      <c r="I198" s="8" t="str">
        <f>CONCATENATE(B198,"_",C198,"_",TEXT(G198,"yyyymmdd"),"_",TEXT(G198,"hhmm"),"_",K198,"_",AK198,"_",O198)</f>
        <v>TF_FN1.TF_creek_20130508_1000_FN_GonadSurvey.20130509_004</v>
      </c>
      <c r="J198" s="8" t="s">
        <v>52</v>
      </c>
      <c r="K198" s="5" t="s">
        <v>53</v>
      </c>
      <c r="L198" s="8" t="s">
        <v>54</v>
      </c>
      <c r="M198" s="5">
        <v>17</v>
      </c>
      <c r="N198" s="5" t="s">
        <v>32</v>
      </c>
      <c r="O198" s="9" t="s">
        <v>26</v>
      </c>
      <c r="P198" s="5" t="s">
        <v>76</v>
      </c>
      <c r="Q198" s="5" t="s">
        <v>108</v>
      </c>
      <c r="R198" s="5">
        <v>167</v>
      </c>
      <c r="S198" s="5">
        <v>74.2</v>
      </c>
      <c r="T198" s="5">
        <v>0.84950000000000003</v>
      </c>
      <c r="U198" s="9"/>
      <c r="V198" s="9"/>
      <c r="W198" s="5"/>
      <c r="X198" s="5"/>
      <c r="Y198" s="5"/>
      <c r="Z198" s="5" t="s">
        <v>47</v>
      </c>
      <c r="AA198" s="5"/>
      <c r="AB198" s="5">
        <v>1</v>
      </c>
      <c r="AC198" s="5"/>
      <c r="AD198" s="5">
        <v>1</v>
      </c>
      <c r="AE198" s="5">
        <v>1</v>
      </c>
      <c r="AF198" s="5">
        <v>1</v>
      </c>
      <c r="AG198" s="5"/>
      <c r="AH198" s="5"/>
      <c r="AI198" s="5" t="s">
        <v>185</v>
      </c>
      <c r="AJ198" s="5"/>
      <c r="AK198" s="5" t="s">
        <v>117</v>
      </c>
      <c r="AL198" s="5"/>
      <c r="AM198" s="5"/>
      <c r="AN198" s="5"/>
    </row>
    <row r="199" spans="1:40" x14ac:dyDescent="0.25">
      <c r="A199" s="5">
        <v>5</v>
      </c>
      <c r="B199" s="5" t="s">
        <v>50</v>
      </c>
      <c r="C199" s="5" t="s">
        <v>51</v>
      </c>
      <c r="D199" s="6">
        <v>41401</v>
      </c>
      <c r="E199" s="6">
        <v>41402</v>
      </c>
      <c r="F199" s="7">
        <v>41401.708333333336</v>
      </c>
      <c r="G199" s="7">
        <v>41402.416666608799</v>
      </c>
      <c r="H199" s="8" t="str">
        <f>CONCATENATE(B199,"_",C199,"_",TEXT(G199,"yyyymmdd"),"_",TEXT(G199,"hhmm"),"_",K199,"_",AK199)</f>
        <v>TF_FN1.TF_creek_20130508_1000_FN_GonadSurvey.20130509</v>
      </c>
      <c r="I199" s="8" t="str">
        <f>CONCATENATE(B199,"_",C199,"_",TEXT(G199,"yyyymmdd"),"_",TEXT(G199,"hhmm"),"_",K199,"_",AK199,"_",O199)</f>
        <v>TF_FN1.TF_creek_20130508_1000_FN_GonadSurvey.20130509_005</v>
      </c>
      <c r="J199" s="8" t="s">
        <v>52</v>
      </c>
      <c r="K199" s="5" t="s">
        <v>53</v>
      </c>
      <c r="L199" s="8" t="s">
        <v>54</v>
      </c>
      <c r="M199" s="5">
        <v>17</v>
      </c>
      <c r="N199" s="5" t="s">
        <v>32</v>
      </c>
      <c r="O199" s="9" t="s">
        <v>27</v>
      </c>
      <c r="P199" s="5" t="s">
        <v>76</v>
      </c>
      <c r="Q199" s="5" t="s">
        <v>108</v>
      </c>
      <c r="R199" s="5">
        <v>170</v>
      </c>
      <c r="S199" s="5">
        <v>77.599999999999994</v>
      </c>
      <c r="T199" s="5">
        <v>0.71450000000000002</v>
      </c>
      <c r="U199" s="9"/>
      <c r="V199" s="9"/>
      <c r="W199" s="5"/>
      <c r="X199" s="5"/>
      <c r="Y199" s="5"/>
      <c r="Z199" s="5" t="s">
        <v>47</v>
      </c>
      <c r="AA199" s="5"/>
      <c r="AB199" s="5">
        <v>1</v>
      </c>
      <c r="AC199" s="5"/>
      <c r="AD199" s="5">
        <v>1</v>
      </c>
      <c r="AE199" s="5">
        <v>1</v>
      </c>
      <c r="AF199" s="5">
        <v>1</v>
      </c>
      <c r="AG199" s="5"/>
      <c r="AH199" s="5"/>
      <c r="AI199" s="5" t="s">
        <v>185</v>
      </c>
      <c r="AJ199" s="5"/>
      <c r="AK199" s="5" t="s">
        <v>117</v>
      </c>
      <c r="AL199" s="5"/>
      <c r="AM199" s="5"/>
      <c r="AN199" s="5"/>
    </row>
    <row r="200" spans="1:40" x14ac:dyDescent="0.25">
      <c r="A200" s="5">
        <v>6</v>
      </c>
      <c r="B200" s="5" t="s">
        <v>50</v>
      </c>
      <c r="C200" s="5" t="s">
        <v>51</v>
      </c>
      <c r="D200" s="6">
        <v>41401</v>
      </c>
      <c r="E200" s="6">
        <v>41402</v>
      </c>
      <c r="F200" s="7">
        <v>41401.708333333336</v>
      </c>
      <c r="G200" s="7">
        <v>41402.416666608799</v>
      </c>
      <c r="H200" s="8" t="str">
        <f>CONCATENATE(B200,"_",C200,"_",TEXT(G200,"yyyymmdd"),"_",TEXT(G200,"hhmm"),"_",K200,"_",AK200)</f>
        <v>TF_FN1.TF_creek_20130508_1000_FN_GonadSurvey.20130509</v>
      </c>
      <c r="I200" s="8" t="str">
        <f>CONCATENATE(B200,"_",C200,"_",TEXT(G200,"yyyymmdd"),"_",TEXT(G200,"hhmm"),"_",K200,"_",AK200,"_",O200)</f>
        <v>TF_FN1.TF_creek_20130508_1000_FN_GonadSurvey.20130509_006</v>
      </c>
      <c r="J200" s="8" t="s">
        <v>52</v>
      </c>
      <c r="K200" s="5" t="s">
        <v>53</v>
      </c>
      <c r="L200" s="8" t="s">
        <v>54</v>
      </c>
      <c r="M200" s="5">
        <v>17</v>
      </c>
      <c r="N200" s="5" t="s">
        <v>32</v>
      </c>
      <c r="O200" s="9" t="s">
        <v>55</v>
      </c>
      <c r="P200" s="5" t="s">
        <v>76</v>
      </c>
      <c r="Q200" s="5" t="s">
        <v>108</v>
      </c>
      <c r="R200" s="5">
        <v>114</v>
      </c>
      <c r="S200" s="5">
        <v>20.6</v>
      </c>
      <c r="T200" s="5">
        <v>3.4799999999999998E-2</v>
      </c>
      <c r="U200" s="9"/>
      <c r="V200" s="9"/>
      <c r="W200" s="5"/>
      <c r="X200" s="5"/>
      <c r="Y200" s="5"/>
      <c r="Z200" s="5" t="s">
        <v>46</v>
      </c>
      <c r="AA200" s="5"/>
      <c r="AB200" s="5">
        <v>1</v>
      </c>
      <c r="AC200" s="5"/>
      <c r="AD200" s="5">
        <v>1</v>
      </c>
      <c r="AE200" s="5">
        <v>1</v>
      </c>
      <c r="AF200" s="5">
        <v>1</v>
      </c>
      <c r="AG200" s="5"/>
      <c r="AH200" s="5"/>
      <c r="AI200" s="5" t="s">
        <v>185</v>
      </c>
      <c r="AJ200" s="5"/>
      <c r="AK200" s="5" t="s">
        <v>117</v>
      </c>
      <c r="AL200" s="5"/>
      <c r="AM200" s="5"/>
      <c r="AN200" s="5"/>
    </row>
    <row r="201" spans="1:40" x14ac:dyDescent="0.25">
      <c r="A201" s="5">
        <v>7</v>
      </c>
      <c r="B201" s="5" t="s">
        <v>50</v>
      </c>
      <c r="C201" s="5" t="s">
        <v>51</v>
      </c>
      <c r="D201" s="6">
        <v>41401</v>
      </c>
      <c r="E201" s="6">
        <v>41402</v>
      </c>
      <c r="F201" s="7">
        <v>41401.708333333336</v>
      </c>
      <c r="G201" s="7">
        <v>41402.416666608799</v>
      </c>
      <c r="H201" s="8" t="str">
        <f>CONCATENATE(B201,"_",C201,"_",TEXT(G201,"yyyymmdd"),"_",TEXT(G201,"hhmm"),"_",K201,"_",AK201)</f>
        <v>TF_FN1.TF_creek_20130508_1000_FN_GonadSurvey.20130509</v>
      </c>
      <c r="I201" s="8" t="str">
        <f>CONCATENATE(B201,"_",C201,"_",TEXT(G201,"yyyymmdd"),"_",TEXT(G201,"hhmm"),"_",K201,"_",AK201,"_",O201)</f>
        <v>TF_FN1.TF_creek_20130508_1000_FN_GonadSurvey.20130509_007</v>
      </c>
      <c r="J201" s="8" t="s">
        <v>52</v>
      </c>
      <c r="K201" s="5" t="s">
        <v>53</v>
      </c>
      <c r="L201" s="8" t="s">
        <v>54</v>
      </c>
      <c r="M201" s="5">
        <v>17</v>
      </c>
      <c r="N201" s="5" t="s">
        <v>32</v>
      </c>
      <c r="O201" s="9" t="s">
        <v>56</v>
      </c>
      <c r="P201" s="5" t="s">
        <v>76</v>
      </c>
      <c r="Q201" s="5" t="s">
        <v>108</v>
      </c>
      <c r="R201" s="5">
        <v>180</v>
      </c>
      <c r="S201" s="5">
        <v>105.1</v>
      </c>
      <c r="T201" s="5">
        <v>0.18809999999999999</v>
      </c>
      <c r="U201" s="9"/>
      <c r="V201" s="5"/>
      <c r="W201" s="5"/>
      <c r="X201" s="5"/>
      <c r="Y201" s="5"/>
      <c r="Z201" s="5" t="s">
        <v>46</v>
      </c>
      <c r="AA201" s="5"/>
      <c r="AB201" s="5">
        <v>1</v>
      </c>
      <c r="AC201" s="5"/>
      <c r="AD201" s="5">
        <v>1</v>
      </c>
      <c r="AE201" s="5">
        <v>1</v>
      </c>
      <c r="AF201" s="5">
        <v>1</v>
      </c>
      <c r="AG201" s="5"/>
      <c r="AH201" s="5"/>
      <c r="AI201" s="5" t="s">
        <v>185</v>
      </c>
      <c r="AJ201" s="5"/>
      <c r="AK201" s="5" t="s">
        <v>117</v>
      </c>
      <c r="AL201" s="5"/>
      <c r="AM201" s="5"/>
      <c r="AN201" s="5"/>
    </row>
    <row r="202" spans="1:40" x14ac:dyDescent="0.25">
      <c r="A202" s="5">
        <v>8</v>
      </c>
      <c r="B202" s="5" t="s">
        <v>50</v>
      </c>
      <c r="C202" s="5" t="s">
        <v>51</v>
      </c>
      <c r="D202" s="6">
        <v>41401</v>
      </c>
      <c r="E202" s="6">
        <v>41402</v>
      </c>
      <c r="F202" s="7">
        <v>41401.708333333336</v>
      </c>
      <c r="G202" s="7">
        <v>41402.416666608799</v>
      </c>
      <c r="H202" s="8" t="str">
        <f>CONCATENATE(B202,"_",C202,"_",TEXT(G202,"yyyymmdd"),"_",TEXT(G202,"hhmm"),"_",K202,"_",AK202)</f>
        <v>TF_FN1.TF_creek_20130508_1000_FN_GonadSurvey.20130509</v>
      </c>
      <c r="I202" s="8" t="str">
        <f>CONCATENATE(B202,"_",C202,"_",TEXT(G202,"yyyymmdd"),"_",TEXT(G202,"hhmm"),"_",K202,"_",AK202,"_",O202)</f>
        <v>TF_FN1.TF_creek_20130508_1000_FN_GonadSurvey.20130509_008</v>
      </c>
      <c r="J202" s="8" t="s">
        <v>52</v>
      </c>
      <c r="K202" s="5" t="s">
        <v>53</v>
      </c>
      <c r="L202" s="8" t="s">
        <v>54</v>
      </c>
      <c r="M202" s="5">
        <v>17</v>
      </c>
      <c r="N202" s="5" t="s">
        <v>32</v>
      </c>
      <c r="O202" s="9" t="s">
        <v>57</v>
      </c>
      <c r="P202" s="5" t="s">
        <v>76</v>
      </c>
      <c r="Q202" s="5" t="s">
        <v>108</v>
      </c>
      <c r="R202" s="5">
        <v>186</v>
      </c>
      <c r="S202" s="5">
        <v>121.9</v>
      </c>
      <c r="T202" s="5">
        <v>0.66110000000000002</v>
      </c>
      <c r="U202" s="9"/>
      <c r="V202" s="9"/>
      <c r="W202" s="5"/>
      <c r="X202" s="5"/>
      <c r="Y202" s="5"/>
      <c r="Z202" s="5" t="s">
        <v>114</v>
      </c>
      <c r="AA202" s="5"/>
      <c r="AB202" s="5">
        <v>1</v>
      </c>
      <c r="AC202" s="5"/>
      <c r="AD202" s="5">
        <v>1</v>
      </c>
      <c r="AE202" s="5">
        <v>1</v>
      </c>
      <c r="AF202" s="5">
        <v>1</v>
      </c>
      <c r="AG202" s="5"/>
      <c r="AH202" s="5"/>
      <c r="AI202" s="5" t="s">
        <v>185</v>
      </c>
      <c r="AJ202" s="5" t="s">
        <v>190</v>
      </c>
      <c r="AK202" s="5" t="s">
        <v>117</v>
      </c>
      <c r="AL202" s="5"/>
      <c r="AM202" s="5"/>
      <c r="AN202" s="5"/>
    </row>
    <row r="203" spans="1:40" x14ac:dyDescent="0.25">
      <c r="A203" s="5">
        <v>10</v>
      </c>
      <c r="B203" s="5" t="s">
        <v>50</v>
      </c>
      <c r="C203" s="5" t="s">
        <v>51</v>
      </c>
      <c r="D203" s="6">
        <v>41401</v>
      </c>
      <c r="E203" s="6">
        <v>41402</v>
      </c>
      <c r="F203" s="7">
        <v>41401.708333333336</v>
      </c>
      <c r="G203" s="7">
        <v>41402.416666608799</v>
      </c>
      <c r="H203" s="8" t="str">
        <f>CONCATENATE(B203,"_",C203,"_",TEXT(G203,"yyyymmdd"),"_",TEXT(G203,"hhmm"),"_",K203,"_",AK203)</f>
        <v>TF_FN1.TF_creek_20130508_1000_FN_GonadSurvey.20130509</v>
      </c>
      <c r="I203" s="8" t="str">
        <f>CONCATENATE(B203,"_",C203,"_",TEXT(G203,"yyyymmdd"),"_",TEXT(G203,"hhmm"),"_",K203,"_",AK203,"_",O203)</f>
        <v>TF_FN1.TF_creek_20130508_1000_FN_GonadSurvey.20130509_010</v>
      </c>
      <c r="J203" s="8" t="s">
        <v>52</v>
      </c>
      <c r="K203" s="5" t="s">
        <v>53</v>
      </c>
      <c r="L203" s="8" t="s">
        <v>54</v>
      </c>
      <c r="M203" s="5">
        <v>17</v>
      </c>
      <c r="N203" s="5" t="s">
        <v>32</v>
      </c>
      <c r="O203" s="9" t="s">
        <v>59</v>
      </c>
      <c r="P203" s="5" t="s">
        <v>76</v>
      </c>
      <c r="Q203" s="5" t="s">
        <v>108</v>
      </c>
      <c r="R203" s="5">
        <v>116</v>
      </c>
      <c r="S203" s="5">
        <v>24.4</v>
      </c>
      <c r="T203" s="5">
        <v>2.4199999999999999E-2</v>
      </c>
      <c r="U203" s="9"/>
      <c r="V203" s="9"/>
      <c r="W203" s="5"/>
      <c r="X203" s="5"/>
      <c r="Y203" s="5"/>
      <c r="Z203" s="5" t="s">
        <v>46</v>
      </c>
      <c r="AA203" s="5"/>
      <c r="AB203" s="5">
        <v>1</v>
      </c>
      <c r="AC203" s="5"/>
      <c r="AD203" s="5">
        <v>1</v>
      </c>
      <c r="AE203" s="5">
        <v>1</v>
      </c>
      <c r="AF203" s="5">
        <v>1</v>
      </c>
      <c r="AG203" s="5"/>
      <c r="AH203" s="5"/>
      <c r="AI203" s="5" t="s">
        <v>185</v>
      </c>
      <c r="AJ203" s="5"/>
      <c r="AK203" s="5" t="s">
        <v>117</v>
      </c>
      <c r="AL203" s="5"/>
      <c r="AM203" s="5"/>
      <c r="AN203" s="5"/>
    </row>
    <row r="204" spans="1:40" x14ac:dyDescent="0.25">
      <c r="A204" s="5">
        <v>11</v>
      </c>
      <c r="B204" s="5" t="s">
        <v>50</v>
      </c>
      <c r="C204" s="5" t="s">
        <v>51</v>
      </c>
      <c r="D204" s="6">
        <v>41401</v>
      </c>
      <c r="E204" s="6">
        <v>41402</v>
      </c>
      <c r="F204" s="7">
        <v>41401.708333333336</v>
      </c>
      <c r="G204" s="7">
        <v>41402.416666608799</v>
      </c>
      <c r="H204" s="8" t="str">
        <f>CONCATENATE(B204,"_",C204,"_",TEXT(G204,"yyyymmdd"),"_",TEXT(G204,"hhmm"),"_",K204,"_",AK204)</f>
        <v>TF_FN1.TF_creek_20130508_1000_FN_GonadSurvey.20130509</v>
      </c>
      <c r="I204" s="8" t="str">
        <f>CONCATENATE(B204,"_",C204,"_",TEXT(G204,"yyyymmdd"),"_",TEXT(G204,"hhmm"),"_",K204,"_",AK204,"_",O204)</f>
        <v>TF_FN1.TF_creek_20130508_1000_FN_GonadSurvey.20130509_011</v>
      </c>
      <c r="J204" s="8" t="s">
        <v>52</v>
      </c>
      <c r="K204" s="5" t="s">
        <v>53</v>
      </c>
      <c r="L204" s="8" t="s">
        <v>54</v>
      </c>
      <c r="M204" s="5">
        <v>17</v>
      </c>
      <c r="N204" s="5" t="s">
        <v>32</v>
      </c>
      <c r="O204" s="9" t="s">
        <v>60</v>
      </c>
      <c r="P204" s="5" t="s">
        <v>76</v>
      </c>
      <c r="Q204" s="5" t="s">
        <v>108</v>
      </c>
      <c r="R204" s="5">
        <v>140</v>
      </c>
      <c r="S204" s="5">
        <v>44.7</v>
      </c>
      <c r="T204" s="5">
        <v>7.6999999999999999E-2</v>
      </c>
      <c r="U204" s="9"/>
      <c r="V204" s="9"/>
      <c r="W204" s="5"/>
      <c r="X204" s="5"/>
      <c r="Y204" s="5"/>
      <c r="Z204" s="5" t="s">
        <v>186</v>
      </c>
      <c r="AA204" s="5"/>
      <c r="AB204" s="5">
        <v>1</v>
      </c>
      <c r="AC204" s="5"/>
      <c r="AD204" s="5">
        <v>1</v>
      </c>
      <c r="AE204" s="5">
        <v>1</v>
      </c>
      <c r="AF204" s="5">
        <v>1</v>
      </c>
      <c r="AG204" s="5"/>
      <c r="AH204" s="5"/>
      <c r="AI204" s="5" t="s">
        <v>188</v>
      </c>
      <c r="AJ204" s="5"/>
      <c r="AK204" s="5" t="s">
        <v>117</v>
      </c>
      <c r="AL204" s="5"/>
      <c r="AM204" s="5"/>
      <c r="AN204" s="5"/>
    </row>
    <row r="205" spans="1:40" x14ac:dyDescent="0.25">
      <c r="A205" s="5">
        <v>12</v>
      </c>
      <c r="B205" s="5" t="s">
        <v>50</v>
      </c>
      <c r="C205" s="5" t="s">
        <v>51</v>
      </c>
      <c r="D205" s="6">
        <v>41401</v>
      </c>
      <c r="E205" s="6">
        <v>41402</v>
      </c>
      <c r="F205" s="7">
        <v>41401.708333333336</v>
      </c>
      <c r="G205" s="7">
        <v>41402.416666608799</v>
      </c>
      <c r="H205" s="8" t="str">
        <f>CONCATENATE(B205,"_",C205,"_",TEXT(G205,"yyyymmdd"),"_",TEXT(G205,"hhmm"),"_",K205,"_",AK205)</f>
        <v>TF_FN1.TF_creek_20130508_1000_FN_GonadSurvey.20130509</v>
      </c>
      <c r="I205" s="8" t="str">
        <f>CONCATENATE(B205,"_",C205,"_",TEXT(G205,"yyyymmdd"),"_",TEXT(G205,"hhmm"),"_",K205,"_",AK205,"_",O205)</f>
        <v>TF_FN1.TF_creek_20130508_1000_FN_GonadSurvey.20130509_012</v>
      </c>
      <c r="J205" s="8" t="s">
        <v>52</v>
      </c>
      <c r="K205" s="5" t="s">
        <v>53</v>
      </c>
      <c r="L205" s="8" t="s">
        <v>54</v>
      </c>
      <c r="M205" s="5">
        <v>17</v>
      </c>
      <c r="N205" s="5" t="s">
        <v>32</v>
      </c>
      <c r="O205" s="9" t="s">
        <v>61</v>
      </c>
      <c r="P205" s="5" t="s">
        <v>76</v>
      </c>
      <c r="Q205" s="5" t="s">
        <v>108</v>
      </c>
      <c r="R205" s="5">
        <v>96</v>
      </c>
      <c r="S205" s="5">
        <v>12.5</v>
      </c>
      <c r="T205" s="5">
        <v>9.8299999999999998E-2</v>
      </c>
      <c r="U205" s="9"/>
      <c r="V205" s="9"/>
      <c r="W205" s="5"/>
      <c r="X205" s="5"/>
      <c r="Y205" s="5"/>
      <c r="Z205" s="5" t="s">
        <v>114</v>
      </c>
      <c r="AA205" s="5"/>
      <c r="AB205" s="5">
        <v>1</v>
      </c>
      <c r="AC205" s="5"/>
      <c r="AD205" s="5">
        <v>1</v>
      </c>
      <c r="AE205" s="5">
        <v>1</v>
      </c>
      <c r="AF205" s="5">
        <v>1</v>
      </c>
      <c r="AG205" s="5"/>
      <c r="AH205" s="5"/>
      <c r="AI205" s="5" t="s">
        <v>188</v>
      </c>
      <c r="AJ205" s="5"/>
      <c r="AK205" s="5" t="s">
        <v>117</v>
      </c>
      <c r="AL205" s="5"/>
      <c r="AM205" s="5"/>
      <c r="AN205" s="5"/>
    </row>
    <row r="206" spans="1:40" x14ac:dyDescent="0.25">
      <c r="A206" s="5">
        <v>65</v>
      </c>
      <c r="B206" s="5" t="s">
        <v>155</v>
      </c>
      <c r="C206" s="5" t="s">
        <v>178</v>
      </c>
      <c r="D206" s="6">
        <v>41404</v>
      </c>
      <c r="E206" s="6">
        <v>41405</v>
      </c>
      <c r="F206" s="7">
        <v>41404.6875</v>
      </c>
      <c r="G206" s="7">
        <v>41405.4375</v>
      </c>
      <c r="H206" s="8" t="str">
        <f>CONCATENATE(B206,"_",C206,"_",TEXT(G206,"yyyymmdd"),"_",TEXT(G206,"hhmm"),"_",K206,"_",AK206)</f>
        <v>BA_FN3.BA_dock_20130511_1030_FN_GonadSurvey.20130509</v>
      </c>
      <c r="I206" s="8" t="str">
        <f>CONCATENATE(B206,"_",C206,"_",TEXT(G206,"yyyymmdd"),"_",TEXT(G206,"hhmm"),"_",K206,"_",AK206,"_",O206)</f>
        <v>BA_FN3.BA_dock_20130511_1030_FN_GonadSurvey.20130509_013</v>
      </c>
      <c r="J206" s="8" t="s">
        <v>179</v>
      </c>
      <c r="K206" s="5" t="s">
        <v>53</v>
      </c>
      <c r="L206" s="8" t="s">
        <v>54</v>
      </c>
      <c r="M206" s="5">
        <v>18</v>
      </c>
      <c r="N206" s="5" t="s">
        <v>32</v>
      </c>
      <c r="O206" s="9" t="s">
        <v>62</v>
      </c>
      <c r="P206" s="5" t="s">
        <v>76</v>
      </c>
      <c r="R206">
        <v>106</v>
      </c>
      <c r="AB206" s="11"/>
      <c r="AD206" s="11"/>
      <c r="AE206" s="11"/>
      <c r="AF206" s="11"/>
      <c r="AH206" s="11" t="s">
        <v>181</v>
      </c>
      <c r="AK206" s="5" t="s">
        <v>117</v>
      </c>
    </row>
    <row r="207" spans="1:40" x14ac:dyDescent="0.25">
      <c r="A207" s="5">
        <v>68</v>
      </c>
      <c r="B207" s="5" t="s">
        <v>155</v>
      </c>
      <c r="C207" s="5" t="s">
        <v>178</v>
      </c>
      <c r="D207" s="6">
        <v>41404</v>
      </c>
      <c r="E207" s="6">
        <v>41405</v>
      </c>
      <c r="F207" s="7">
        <v>41404.6875</v>
      </c>
      <c r="G207" s="7">
        <v>41405.4375</v>
      </c>
      <c r="H207" s="8" t="str">
        <f>CONCATENATE(B207,"_",C207,"_",TEXT(G207,"yyyymmdd"),"_",TEXT(G207,"hhmm"),"_",K207,"_",AK207)</f>
        <v>BA_FN3.BA_dock_20130511_1030_FN_GonadSurvey.20130509</v>
      </c>
      <c r="I207" s="8" t="str">
        <f>CONCATENATE(B207,"_",C207,"_",TEXT(G207,"yyyymmdd"),"_",TEXT(G207,"hhmm"),"_",K207,"_",AK207,"_",O207)</f>
        <v>BA_FN3.BA_dock_20130511_1030_FN_GonadSurvey.20130509_016</v>
      </c>
      <c r="J207" s="8" t="s">
        <v>179</v>
      </c>
      <c r="K207" s="5" t="s">
        <v>53</v>
      </c>
      <c r="L207" s="8" t="s">
        <v>54</v>
      </c>
      <c r="M207" s="5">
        <v>18</v>
      </c>
      <c r="N207" s="5" t="s">
        <v>32</v>
      </c>
      <c r="O207" s="9" t="s">
        <v>65</v>
      </c>
      <c r="P207" s="5" t="s">
        <v>76</v>
      </c>
      <c r="R207">
        <v>107</v>
      </c>
      <c r="S207">
        <v>15</v>
      </c>
      <c r="AB207" s="11"/>
      <c r="AD207" s="11"/>
      <c r="AE207" s="11"/>
      <c r="AF207" s="11"/>
      <c r="AH207" s="11" t="s">
        <v>181</v>
      </c>
      <c r="AK207" s="5" t="s">
        <v>117</v>
      </c>
    </row>
    <row r="208" spans="1:40" x14ac:dyDescent="0.25">
      <c r="A208" s="5">
        <v>69</v>
      </c>
      <c r="B208" s="5" t="s">
        <v>155</v>
      </c>
      <c r="C208" s="5" t="s">
        <v>178</v>
      </c>
      <c r="D208" s="6">
        <v>41404</v>
      </c>
      <c r="E208" s="6">
        <v>41405</v>
      </c>
      <c r="F208" s="7">
        <v>41404.6875</v>
      </c>
      <c r="G208" s="7">
        <v>41405.4375</v>
      </c>
      <c r="H208" s="8" t="str">
        <f>CONCATENATE(B208,"_",C208,"_",TEXT(G208,"yyyymmdd"),"_",TEXT(G208,"hhmm"),"_",K208,"_",AK208)</f>
        <v>BA_FN3.BA_dock_20130511_1030_FN_GonadSurvey.20130509</v>
      </c>
      <c r="I208" s="8" t="str">
        <f>CONCATENATE(B208,"_",C208,"_",TEXT(G208,"yyyymmdd"),"_",TEXT(G208,"hhmm"),"_",K208,"_",AK208,"_",O208)</f>
        <v>BA_FN3.BA_dock_20130511_1030_FN_GonadSurvey.20130509_017</v>
      </c>
      <c r="J208" s="8" t="s">
        <v>179</v>
      </c>
      <c r="K208" s="5" t="s">
        <v>53</v>
      </c>
      <c r="L208" s="8" t="s">
        <v>54</v>
      </c>
      <c r="M208" s="5">
        <v>18</v>
      </c>
      <c r="N208" s="5" t="s">
        <v>32</v>
      </c>
      <c r="O208" s="9" t="s">
        <v>66</v>
      </c>
      <c r="P208" s="5" t="s">
        <v>76</v>
      </c>
      <c r="R208">
        <v>105</v>
      </c>
      <c r="S208">
        <v>16</v>
      </c>
      <c r="AB208" s="11"/>
      <c r="AD208" s="11"/>
      <c r="AE208" s="11"/>
      <c r="AF208" s="11"/>
      <c r="AH208" s="11" t="s">
        <v>181</v>
      </c>
      <c r="AK208" s="5" t="s">
        <v>117</v>
      </c>
    </row>
    <row r="209" spans="1:39" x14ac:dyDescent="0.25">
      <c r="A209" s="5">
        <v>70</v>
      </c>
      <c r="B209" s="5" t="s">
        <v>155</v>
      </c>
      <c r="C209" s="5" t="s">
        <v>178</v>
      </c>
      <c r="D209" s="6">
        <v>41404</v>
      </c>
      <c r="E209" s="6">
        <v>41405</v>
      </c>
      <c r="F209" s="7">
        <v>41404.6875</v>
      </c>
      <c r="G209" s="7">
        <v>41405.4375</v>
      </c>
      <c r="H209" s="8" t="str">
        <f>CONCATENATE(B209,"_",C209,"_",TEXT(G209,"yyyymmdd"),"_",TEXT(G209,"hhmm"),"_",K209,"_",AK209)</f>
        <v>BA_FN3.BA_dock_20130511_1030_FN_GonadSurvey.20130509</v>
      </c>
      <c r="I209" s="8" t="str">
        <f>CONCATENATE(B209,"_",C209,"_",TEXT(G209,"yyyymmdd"),"_",TEXT(G209,"hhmm"),"_",K209,"_",AK209,"_",O209)</f>
        <v>BA_FN3.BA_dock_20130511_1030_FN_GonadSurvey.20130509_018</v>
      </c>
      <c r="J209" s="8" t="s">
        <v>179</v>
      </c>
      <c r="K209" s="5" t="s">
        <v>53</v>
      </c>
      <c r="L209" s="8" t="s">
        <v>54</v>
      </c>
      <c r="M209" s="5">
        <v>18</v>
      </c>
      <c r="N209" s="5" t="s">
        <v>32</v>
      </c>
      <c r="O209" s="9" t="s">
        <v>67</v>
      </c>
      <c r="P209" s="5" t="s">
        <v>76</v>
      </c>
      <c r="R209">
        <v>94</v>
      </c>
      <c r="S209">
        <v>10</v>
      </c>
      <c r="AB209" s="11"/>
      <c r="AD209" s="11"/>
      <c r="AE209" s="11"/>
      <c r="AF209" s="11"/>
      <c r="AH209" s="11" t="s">
        <v>181</v>
      </c>
      <c r="AK209" s="5" t="s">
        <v>117</v>
      </c>
    </row>
    <row r="210" spans="1:39" x14ac:dyDescent="0.25">
      <c r="A210" s="5">
        <v>71</v>
      </c>
      <c r="B210" s="5" t="s">
        <v>155</v>
      </c>
      <c r="C210" s="5" t="s">
        <v>178</v>
      </c>
      <c r="D210" s="6">
        <v>41404</v>
      </c>
      <c r="E210" s="6">
        <v>41405</v>
      </c>
      <c r="F210" s="7">
        <v>41404.6875</v>
      </c>
      <c r="G210" s="7">
        <v>41405.4375</v>
      </c>
      <c r="H210" s="8" t="str">
        <f>CONCATENATE(B210,"_",C210,"_",TEXT(G210,"yyyymmdd"),"_",TEXT(G210,"hhmm"),"_",K210,"_",AK210)</f>
        <v>BA_FN3.BA_dock_20130511_1030_FN_GonadSurvey.20130509</v>
      </c>
      <c r="I210" s="8" t="str">
        <f>CONCATENATE(B210,"_",C210,"_",TEXT(G210,"yyyymmdd"),"_",TEXT(G210,"hhmm"),"_",K210,"_",AK210,"_",O210)</f>
        <v>BA_FN3.BA_dock_20130511_1030_FN_GonadSurvey.20130509_019</v>
      </c>
      <c r="J210" s="8" t="s">
        <v>179</v>
      </c>
      <c r="K210" s="5" t="s">
        <v>53</v>
      </c>
      <c r="L210" s="8" t="s">
        <v>54</v>
      </c>
      <c r="M210" s="5">
        <v>18</v>
      </c>
      <c r="N210" s="5" t="s">
        <v>32</v>
      </c>
      <c r="O210" s="9" t="s">
        <v>68</v>
      </c>
      <c r="P210" s="5" t="s">
        <v>76</v>
      </c>
      <c r="R210">
        <v>234</v>
      </c>
      <c r="S210">
        <v>207.9</v>
      </c>
      <c r="T210" s="11">
        <v>0.98270000000000002</v>
      </c>
      <c r="Z210" s="1" t="s">
        <v>46</v>
      </c>
      <c r="AB210" s="11">
        <v>1</v>
      </c>
      <c r="AD210" s="11">
        <v>1</v>
      </c>
      <c r="AE210" s="11">
        <v>1</v>
      </c>
      <c r="AF210" s="11">
        <v>1</v>
      </c>
      <c r="AH210" s="11" t="s">
        <v>181</v>
      </c>
      <c r="AI210" s="11" t="s">
        <v>188</v>
      </c>
      <c r="AK210" s="5" t="s">
        <v>117</v>
      </c>
    </row>
    <row r="211" spans="1:39" x14ac:dyDescent="0.25">
      <c r="A211" s="5">
        <v>72</v>
      </c>
      <c r="B211" s="5" t="s">
        <v>155</v>
      </c>
      <c r="C211" s="5" t="s">
        <v>178</v>
      </c>
      <c r="D211" s="6">
        <v>41404</v>
      </c>
      <c r="E211" s="6">
        <v>41405</v>
      </c>
      <c r="F211" s="7">
        <v>41404.6875</v>
      </c>
      <c r="G211" s="7">
        <v>41405.4375</v>
      </c>
      <c r="H211" s="8" t="str">
        <f>CONCATENATE(B211,"_",C211,"_",TEXT(G211,"yyyymmdd"),"_",TEXT(G211,"hhmm"),"_",K211,"_",AK211)</f>
        <v>BA_FN3.BA_dock_20130511_1030_FN_GonadSurvey.20130509</v>
      </c>
      <c r="I211" s="8" t="str">
        <f>CONCATENATE(B211,"_",C211,"_",TEXT(G211,"yyyymmdd"),"_",TEXT(G211,"hhmm"),"_",K211,"_",AK211,"_",O211)</f>
        <v>BA_FN3.BA_dock_20130511_1030_FN_GonadSurvey.20130509_020</v>
      </c>
      <c r="J211" s="8" t="s">
        <v>179</v>
      </c>
      <c r="K211" s="5" t="s">
        <v>53</v>
      </c>
      <c r="L211" s="8" t="s">
        <v>54</v>
      </c>
      <c r="M211" s="5">
        <v>18</v>
      </c>
      <c r="N211" s="5" t="s">
        <v>32</v>
      </c>
      <c r="O211" s="9" t="s">
        <v>69</v>
      </c>
      <c r="P211" s="5" t="s">
        <v>76</v>
      </c>
      <c r="R211">
        <v>207</v>
      </c>
      <c r="S211">
        <v>133</v>
      </c>
      <c r="T211" s="11">
        <v>1.2294</v>
      </c>
      <c r="Z211" s="1" t="s">
        <v>47</v>
      </c>
      <c r="AB211" s="11">
        <v>1</v>
      </c>
      <c r="AD211" s="11">
        <v>1</v>
      </c>
      <c r="AE211" s="11">
        <v>1</v>
      </c>
      <c r="AF211" s="11">
        <v>1</v>
      </c>
      <c r="AH211" s="11" t="s">
        <v>181</v>
      </c>
      <c r="AI211" s="11" t="s">
        <v>188</v>
      </c>
      <c r="AK211" s="5" t="s">
        <v>117</v>
      </c>
    </row>
    <row r="212" spans="1:39" x14ac:dyDescent="0.25">
      <c r="A212" s="5">
        <v>73</v>
      </c>
      <c r="B212" s="5" t="s">
        <v>155</v>
      </c>
      <c r="C212" s="5" t="s">
        <v>178</v>
      </c>
      <c r="D212" s="6">
        <v>41404</v>
      </c>
      <c r="E212" s="6">
        <v>41405</v>
      </c>
      <c r="F212" s="7">
        <v>41404.6875</v>
      </c>
      <c r="G212" s="7">
        <v>41405.4375</v>
      </c>
      <c r="H212" s="8" t="str">
        <f>CONCATENATE(B212,"_",C212,"_",TEXT(G212,"yyyymmdd"),"_",TEXT(G212,"hhmm"),"_",K212,"_",AK212)</f>
        <v>BA_FN3.BA_dock_20130511_1030_FN_GonadSurvey.20130509</v>
      </c>
      <c r="I212" s="8" t="str">
        <f>CONCATENATE(B212,"_",C212,"_",TEXT(G212,"yyyymmdd"),"_",TEXT(G212,"hhmm"),"_",K212,"_",AK212,"_",O212)</f>
        <v>BA_FN3.BA_dock_20130511_1030_FN_GonadSurvey.20130509_021</v>
      </c>
      <c r="J212" s="8" t="s">
        <v>179</v>
      </c>
      <c r="K212" s="5" t="s">
        <v>53</v>
      </c>
      <c r="L212" s="8" t="s">
        <v>54</v>
      </c>
      <c r="M212" s="5">
        <v>18</v>
      </c>
      <c r="N212" s="5" t="s">
        <v>32</v>
      </c>
      <c r="O212" s="9" t="s">
        <v>70</v>
      </c>
      <c r="P212" s="5" t="s">
        <v>76</v>
      </c>
      <c r="R212">
        <v>180</v>
      </c>
      <c r="S212">
        <v>91.3</v>
      </c>
      <c r="T212" s="11">
        <v>5.8400000000000001E-2</v>
      </c>
      <c r="Z212" s="1" t="s">
        <v>114</v>
      </c>
      <c r="AB212" s="11">
        <v>1</v>
      </c>
      <c r="AD212" s="11">
        <v>1</v>
      </c>
      <c r="AE212" s="11">
        <v>1</v>
      </c>
      <c r="AF212" s="11">
        <v>1</v>
      </c>
      <c r="AH212" s="11" t="s">
        <v>181</v>
      </c>
      <c r="AI212" s="11" t="s">
        <v>188</v>
      </c>
      <c r="AK212" s="5" t="s">
        <v>117</v>
      </c>
      <c r="AL212">
        <v>175</v>
      </c>
      <c r="AM212">
        <v>88.3</v>
      </c>
    </row>
    <row r="213" spans="1:39" x14ac:dyDescent="0.25">
      <c r="A213" s="5">
        <v>74</v>
      </c>
      <c r="B213" s="5" t="s">
        <v>155</v>
      </c>
      <c r="C213" s="5" t="s">
        <v>178</v>
      </c>
      <c r="D213" s="6">
        <v>41404</v>
      </c>
      <c r="E213" s="6">
        <v>41405</v>
      </c>
      <c r="F213" s="7">
        <v>41404.6875</v>
      </c>
      <c r="G213" s="7">
        <v>41405.4375</v>
      </c>
      <c r="H213" s="8" t="str">
        <f>CONCATENATE(B213,"_",C213,"_",TEXT(G213,"yyyymmdd"),"_",TEXT(G213,"hhmm"),"_",K213,"_",AK213)</f>
        <v>BA_FN3.BA_dock_20130511_1030_FN_GonadSurvey.20130509</v>
      </c>
      <c r="I213" s="8" t="str">
        <f>CONCATENATE(B213,"_",C213,"_",TEXT(G213,"yyyymmdd"),"_",TEXT(G213,"hhmm"),"_",K213,"_",AK213,"_",O213)</f>
        <v>BA_FN3.BA_dock_20130511_1030_FN_GonadSurvey.20130509_022</v>
      </c>
      <c r="J213" s="8" t="s">
        <v>179</v>
      </c>
      <c r="K213" s="5" t="s">
        <v>53</v>
      </c>
      <c r="L213" s="8" t="s">
        <v>54</v>
      </c>
      <c r="M213" s="5">
        <v>18</v>
      </c>
      <c r="N213" s="5" t="s">
        <v>32</v>
      </c>
      <c r="O213" s="9" t="s">
        <v>71</v>
      </c>
      <c r="P213" s="5" t="s">
        <v>76</v>
      </c>
      <c r="R213">
        <v>115</v>
      </c>
      <c r="S213">
        <v>23.2</v>
      </c>
      <c r="T213" s="11">
        <v>4.4299999999999999E-2</v>
      </c>
      <c r="Z213" s="1" t="s">
        <v>46</v>
      </c>
      <c r="AB213" s="11">
        <v>1</v>
      </c>
      <c r="AD213" s="11">
        <v>1</v>
      </c>
      <c r="AE213" s="11">
        <v>1</v>
      </c>
      <c r="AF213" s="11">
        <v>1</v>
      </c>
      <c r="AH213" s="11" t="s">
        <v>181</v>
      </c>
      <c r="AI213" s="11" t="s">
        <v>188</v>
      </c>
      <c r="AK213" s="5" t="s">
        <v>117</v>
      </c>
      <c r="AL213">
        <v>113</v>
      </c>
      <c r="AM213">
        <v>22.6</v>
      </c>
    </row>
    <row r="214" spans="1:39" x14ac:dyDescent="0.25">
      <c r="A214" s="5">
        <v>75</v>
      </c>
      <c r="B214" s="5" t="s">
        <v>155</v>
      </c>
      <c r="C214" s="5" t="s">
        <v>178</v>
      </c>
      <c r="D214" s="6">
        <v>41404</v>
      </c>
      <c r="E214" s="6">
        <v>41405</v>
      </c>
      <c r="F214" s="7">
        <v>41404.6875</v>
      </c>
      <c r="G214" s="7">
        <v>41405.4375</v>
      </c>
      <c r="H214" s="8" t="str">
        <f>CONCATENATE(B214,"_",C214,"_",TEXT(G214,"yyyymmdd"),"_",TEXT(G214,"hhmm"),"_",K214,"_",AK214)</f>
        <v>BA_FN3.BA_dock_20130511_1030_FN_GonadSurvey.20130509</v>
      </c>
      <c r="I214" s="8" t="str">
        <f>CONCATENATE(B214,"_",C214,"_",TEXT(G214,"yyyymmdd"),"_",TEXT(G214,"hhmm"),"_",K214,"_",AK214,"_",O214)</f>
        <v>BA_FN3.BA_dock_20130511_1030_FN_GonadSurvey.20130509_023</v>
      </c>
      <c r="J214" s="8" t="s">
        <v>179</v>
      </c>
      <c r="K214" s="5" t="s">
        <v>53</v>
      </c>
      <c r="L214" s="8" t="s">
        <v>54</v>
      </c>
      <c r="M214" s="5">
        <v>18</v>
      </c>
      <c r="N214" s="5" t="s">
        <v>32</v>
      </c>
      <c r="O214" s="9" t="s">
        <v>72</v>
      </c>
      <c r="P214" s="5" t="s">
        <v>76</v>
      </c>
      <c r="R214">
        <v>101</v>
      </c>
      <c r="S214">
        <v>12.6</v>
      </c>
      <c r="T214" s="11">
        <v>1.0699999999999999E-2</v>
      </c>
      <c r="Z214" s="1" t="s">
        <v>46</v>
      </c>
      <c r="AB214" s="11">
        <v>1</v>
      </c>
      <c r="AD214" s="11">
        <v>1</v>
      </c>
      <c r="AE214" s="11">
        <v>1</v>
      </c>
      <c r="AF214" s="11">
        <v>1</v>
      </c>
      <c r="AH214" s="11" t="s">
        <v>181</v>
      </c>
      <c r="AI214" s="11" t="s">
        <v>188</v>
      </c>
      <c r="AK214" s="5" t="s">
        <v>117</v>
      </c>
      <c r="AL214">
        <v>97</v>
      </c>
      <c r="AM214">
        <v>11.9</v>
      </c>
    </row>
    <row r="215" spans="1:39" x14ac:dyDescent="0.25">
      <c r="A215" s="5">
        <v>76</v>
      </c>
      <c r="B215" s="5" t="s">
        <v>155</v>
      </c>
      <c r="C215" s="5" t="s">
        <v>178</v>
      </c>
      <c r="D215" s="6">
        <v>41404</v>
      </c>
      <c r="E215" s="6">
        <v>41405</v>
      </c>
      <c r="F215" s="7">
        <v>41404.6875</v>
      </c>
      <c r="G215" s="7">
        <v>41405.4375</v>
      </c>
      <c r="H215" s="8" t="str">
        <f>CONCATENATE(B215,"_",C215,"_",TEXT(G215,"yyyymmdd"),"_",TEXT(G215,"hhmm"),"_",K215,"_",AK215)</f>
        <v>BA_FN3.BA_dock_20130511_1030_FN_GonadSurvey.20130509</v>
      </c>
      <c r="I215" s="8" t="str">
        <f>CONCATENATE(B215,"_",C215,"_",TEXT(G215,"yyyymmdd"),"_",TEXT(G215,"hhmm"),"_",K215,"_",AK215,"_",O215)</f>
        <v>BA_FN3.BA_dock_20130511_1030_FN_GonadSurvey.20130509_024</v>
      </c>
      <c r="J215" s="8" t="s">
        <v>179</v>
      </c>
      <c r="K215" s="5" t="s">
        <v>53</v>
      </c>
      <c r="L215" s="8" t="s">
        <v>54</v>
      </c>
      <c r="M215" s="5">
        <v>18</v>
      </c>
      <c r="N215" s="5" t="s">
        <v>32</v>
      </c>
      <c r="O215" s="9" t="s">
        <v>73</v>
      </c>
      <c r="P215" s="5" t="s">
        <v>76</v>
      </c>
      <c r="R215">
        <v>110</v>
      </c>
      <c r="S215">
        <v>16.2</v>
      </c>
      <c r="T215" s="11">
        <v>2.4899999999999999E-2</v>
      </c>
      <c r="Z215" s="1" t="s">
        <v>46</v>
      </c>
      <c r="AB215" s="11">
        <v>1</v>
      </c>
      <c r="AD215" s="11">
        <v>1</v>
      </c>
      <c r="AE215" s="11">
        <v>1</v>
      </c>
      <c r="AF215" s="11">
        <v>1</v>
      </c>
      <c r="AH215" s="11" t="s">
        <v>181</v>
      </c>
      <c r="AI215" s="11" t="s">
        <v>188</v>
      </c>
      <c r="AK215" s="5" t="s">
        <v>117</v>
      </c>
      <c r="AL215">
        <v>109</v>
      </c>
      <c r="AM215">
        <v>15.9</v>
      </c>
    </row>
    <row r="216" spans="1:39" x14ac:dyDescent="0.25">
      <c r="A216" s="5">
        <v>77</v>
      </c>
      <c r="B216" s="5" t="s">
        <v>155</v>
      </c>
      <c r="C216" s="5" t="s">
        <v>178</v>
      </c>
      <c r="D216" s="6">
        <v>41404</v>
      </c>
      <c r="E216" s="6">
        <v>41405</v>
      </c>
      <c r="F216" s="7">
        <v>41404.6875</v>
      </c>
      <c r="G216" s="7">
        <v>41405.4375</v>
      </c>
      <c r="H216" s="8" t="str">
        <f>CONCATENATE(B216,"_",C216,"_",TEXT(G216,"yyyymmdd"),"_",TEXT(G216,"hhmm"),"_",K216,"_",AK216)</f>
        <v>BA_FN3.BA_dock_20130511_1030_FN_GonadSurvey.20130509</v>
      </c>
      <c r="I216" s="8" t="str">
        <f>CONCATENATE(B216,"_",C216,"_",TEXT(G216,"yyyymmdd"),"_",TEXT(G216,"hhmm"),"_",K216,"_",AK216,"_",O216)</f>
        <v>BA_FN3.BA_dock_20130511_1030_FN_GonadSurvey.20130509_025</v>
      </c>
      <c r="J216" s="8" t="s">
        <v>179</v>
      </c>
      <c r="K216" s="5" t="s">
        <v>53</v>
      </c>
      <c r="L216" s="8" t="s">
        <v>54</v>
      </c>
      <c r="M216" s="5">
        <v>18</v>
      </c>
      <c r="N216" s="5" t="s">
        <v>32</v>
      </c>
      <c r="O216" s="9" t="s">
        <v>74</v>
      </c>
      <c r="P216" s="5" t="s">
        <v>76</v>
      </c>
      <c r="R216">
        <v>113</v>
      </c>
      <c r="S216">
        <v>22.9</v>
      </c>
      <c r="T216" s="11">
        <v>0.17849999999999999</v>
      </c>
      <c r="Z216" s="1" t="s">
        <v>47</v>
      </c>
      <c r="AB216" s="11">
        <v>1</v>
      </c>
      <c r="AD216" s="11">
        <v>1</v>
      </c>
      <c r="AE216" s="11">
        <v>1</v>
      </c>
      <c r="AF216" s="11">
        <v>1</v>
      </c>
      <c r="AH216" s="11" t="s">
        <v>181</v>
      </c>
      <c r="AI216" s="11" t="s">
        <v>188</v>
      </c>
      <c r="AK216" s="5" t="s">
        <v>117</v>
      </c>
      <c r="AL216">
        <v>109</v>
      </c>
      <c r="AM216">
        <v>22</v>
      </c>
    </row>
    <row r="217" spans="1:39" x14ac:dyDescent="0.25">
      <c r="A217" s="5">
        <v>78</v>
      </c>
      <c r="B217" s="5" t="s">
        <v>155</v>
      </c>
      <c r="C217" s="5" t="s">
        <v>178</v>
      </c>
      <c r="D217" s="6">
        <v>41404</v>
      </c>
      <c r="E217" s="6">
        <v>41405</v>
      </c>
      <c r="F217" s="7">
        <v>41404.6875</v>
      </c>
      <c r="G217" s="7">
        <v>41405.4375</v>
      </c>
      <c r="H217" s="8" t="str">
        <f>CONCATENATE(B217,"_",C217,"_",TEXT(G217,"yyyymmdd"),"_",TEXT(G217,"hhmm"),"_",K217,"_",AK217)</f>
        <v>BA_FN3.BA_dock_20130511_1030_FN_GonadSurvey.20130509</v>
      </c>
      <c r="I217" s="8" t="str">
        <f>CONCATENATE(B217,"_",C217,"_",TEXT(G217,"yyyymmdd"),"_",TEXT(G217,"hhmm"),"_",K217,"_",AK217,"_",O217)</f>
        <v>BA_FN3.BA_dock_20130511_1030_FN_GonadSurvey.20130509_026</v>
      </c>
      <c r="J217" s="8" t="s">
        <v>179</v>
      </c>
      <c r="K217" s="5" t="s">
        <v>53</v>
      </c>
      <c r="L217" s="8" t="s">
        <v>54</v>
      </c>
      <c r="M217" s="5">
        <v>18</v>
      </c>
      <c r="N217" s="5" t="s">
        <v>32</v>
      </c>
      <c r="O217" s="9" t="s">
        <v>75</v>
      </c>
      <c r="P217" s="5" t="s">
        <v>76</v>
      </c>
      <c r="R217">
        <v>126</v>
      </c>
      <c r="S217">
        <v>26.7</v>
      </c>
      <c r="T217" s="11">
        <v>0.28039999999999998</v>
      </c>
      <c r="Z217" s="1" t="s">
        <v>47</v>
      </c>
      <c r="AB217" s="11">
        <v>1</v>
      </c>
      <c r="AD217" s="11">
        <v>1</v>
      </c>
      <c r="AE217" s="11">
        <v>1</v>
      </c>
      <c r="AF217" s="11">
        <v>1</v>
      </c>
      <c r="AH217" s="11" t="s">
        <v>181</v>
      </c>
      <c r="AI217" s="11" t="s">
        <v>188</v>
      </c>
      <c r="AK217" s="5" t="s">
        <v>117</v>
      </c>
      <c r="AL217">
        <v>122</v>
      </c>
      <c r="AM217">
        <v>26</v>
      </c>
    </row>
    <row r="218" spans="1:39" x14ac:dyDescent="0.25">
      <c r="A218" s="5">
        <v>79</v>
      </c>
      <c r="B218" s="5" t="s">
        <v>155</v>
      </c>
      <c r="C218" s="5" t="s">
        <v>178</v>
      </c>
      <c r="D218" s="6">
        <v>41404</v>
      </c>
      <c r="E218" s="6">
        <v>41405</v>
      </c>
      <c r="F218" s="7">
        <v>41404.6875</v>
      </c>
      <c r="G218" s="7">
        <v>41405.4375</v>
      </c>
      <c r="H218" s="8" t="str">
        <f>CONCATENATE(B218,"_",C218,"_",TEXT(G218,"yyyymmdd"),"_",TEXT(G218,"hhmm"),"_",K218,"_",AK218)</f>
        <v>BA_FN3.BA_dock_20130511_1030_FN_GonadSurvey.20130509</v>
      </c>
      <c r="I218" s="8" t="str">
        <f>CONCATENATE(B218,"_",C218,"_",TEXT(G218,"yyyymmdd"),"_",TEXT(G218,"hhmm"),"_",K218,"_",AK218,"_",O218)</f>
        <v>BA_FN3.BA_dock_20130511_1030_FN_GonadSurvey.20130509_027</v>
      </c>
      <c r="J218" s="8" t="s">
        <v>179</v>
      </c>
      <c r="K218" s="5" t="s">
        <v>53</v>
      </c>
      <c r="L218" s="8" t="s">
        <v>54</v>
      </c>
      <c r="M218" s="5">
        <v>18</v>
      </c>
      <c r="N218" s="5" t="s">
        <v>32</v>
      </c>
      <c r="O218" s="9" t="s">
        <v>79</v>
      </c>
      <c r="P218" s="5" t="s">
        <v>76</v>
      </c>
      <c r="R218">
        <v>132</v>
      </c>
      <c r="S218">
        <v>31.5</v>
      </c>
      <c r="T218" s="11">
        <v>0.30049999999999999</v>
      </c>
      <c r="Z218" s="1" t="s">
        <v>47</v>
      </c>
      <c r="AB218">
        <v>1</v>
      </c>
      <c r="AD218">
        <v>1</v>
      </c>
      <c r="AE218" s="1">
        <v>1</v>
      </c>
      <c r="AF218" s="1">
        <v>1</v>
      </c>
      <c r="AH218" s="11" t="s">
        <v>181</v>
      </c>
      <c r="AI218" s="11" t="s">
        <v>188</v>
      </c>
      <c r="AK218" s="5" t="s">
        <v>117</v>
      </c>
      <c r="AL218">
        <v>128</v>
      </c>
      <c r="AM218">
        <v>30.5</v>
      </c>
    </row>
    <row r="219" spans="1:39" x14ac:dyDescent="0.25">
      <c r="A219" s="5">
        <v>80</v>
      </c>
      <c r="B219" s="5" t="s">
        <v>155</v>
      </c>
      <c r="C219" s="5" t="s">
        <v>178</v>
      </c>
      <c r="D219" s="6">
        <v>41404</v>
      </c>
      <c r="E219" s="6">
        <v>41405</v>
      </c>
      <c r="F219" s="7">
        <v>41404.6875</v>
      </c>
      <c r="G219" s="7">
        <v>41405.4375</v>
      </c>
      <c r="H219" s="8" t="str">
        <f>CONCATENATE(B219,"_",C219,"_",TEXT(G219,"yyyymmdd"),"_",TEXT(G219,"hhmm"),"_",K219,"_",AK219)</f>
        <v>BA_FN3.BA_dock_20130511_1030_FN_GonadSurvey.20130509</v>
      </c>
      <c r="I219" s="8" t="str">
        <f>CONCATENATE(B219,"_",C219,"_",TEXT(G219,"yyyymmdd"),"_",TEXT(G219,"hhmm"),"_",K219,"_",AK219,"_",O219)</f>
        <v>BA_FN3.BA_dock_20130511_1030_FN_GonadSurvey.20130509_028</v>
      </c>
      <c r="J219" s="8" t="s">
        <v>179</v>
      </c>
      <c r="K219" s="5" t="s">
        <v>53</v>
      </c>
      <c r="L219" s="8" t="s">
        <v>54</v>
      </c>
      <c r="M219" s="5">
        <v>18</v>
      </c>
      <c r="N219" s="5" t="s">
        <v>32</v>
      </c>
      <c r="O219" s="9" t="s">
        <v>80</v>
      </c>
      <c r="P219" s="5" t="s">
        <v>76</v>
      </c>
      <c r="R219">
        <v>146</v>
      </c>
      <c r="S219">
        <v>39.200000000000003</v>
      </c>
      <c r="T219" s="11">
        <v>0.39090000000000003</v>
      </c>
      <c r="Z219" s="1" t="s">
        <v>47</v>
      </c>
      <c r="AB219">
        <v>1</v>
      </c>
      <c r="AD219">
        <v>1</v>
      </c>
      <c r="AE219" s="1">
        <v>1</v>
      </c>
      <c r="AF219" s="1">
        <v>1</v>
      </c>
      <c r="AH219" s="11" t="s">
        <v>181</v>
      </c>
      <c r="AI219" s="11" t="s">
        <v>188</v>
      </c>
      <c r="AK219" s="5" t="s">
        <v>117</v>
      </c>
    </row>
    <row r="220" spans="1:39" x14ac:dyDescent="0.25">
      <c r="A220" s="5">
        <v>81</v>
      </c>
      <c r="B220" s="5" t="s">
        <v>155</v>
      </c>
      <c r="C220" s="5" t="s">
        <v>178</v>
      </c>
      <c r="D220" s="6">
        <v>41404</v>
      </c>
      <c r="E220" s="6">
        <v>41405</v>
      </c>
      <c r="F220" s="7">
        <v>41404.6875</v>
      </c>
      <c r="G220" s="7">
        <v>41405.4375</v>
      </c>
      <c r="H220" s="8" t="str">
        <f>CONCATENATE(B220,"_",C220,"_",TEXT(G220,"yyyymmdd"),"_",TEXT(G220,"hhmm"),"_",K220,"_",AK220)</f>
        <v>BA_FN3.BA_dock_20130511_1030_FN_GonadSurvey.20130509</v>
      </c>
      <c r="I220" s="8" t="str">
        <f>CONCATENATE(B220,"_",C220,"_",TEXT(G220,"yyyymmdd"),"_",TEXT(G220,"hhmm"),"_",K220,"_",AK220,"_",O220)</f>
        <v>BA_FN3.BA_dock_20130511_1030_FN_GonadSurvey.20130509_029</v>
      </c>
      <c r="J220" s="8" t="s">
        <v>179</v>
      </c>
      <c r="K220" s="5" t="s">
        <v>53</v>
      </c>
      <c r="L220" s="8" t="s">
        <v>54</v>
      </c>
      <c r="M220" s="5">
        <v>18</v>
      </c>
      <c r="N220" s="5" t="s">
        <v>32</v>
      </c>
      <c r="O220" s="9" t="s">
        <v>84</v>
      </c>
      <c r="P220" s="5" t="s">
        <v>76</v>
      </c>
      <c r="R220">
        <v>146</v>
      </c>
      <c r="S220">
        <v>40.200000000000003</v>
      </c>
      <c r="T220" s="11">
        <v>5.8099999999999999E-2</v>
      </c>
      <c r="Z220" s="1" t="s">
        <v>46</v>
      </c>
      <c r="AB220">
        <v>1</v>
      </c>
      <c r="AD220">
        <v>1</v>
      </c>
      <c r="AE220" s="1">
        <v>1</v>
      </c>
      <c r="AF220" s="1">
        <v>1</v>
      </c>
      <c r="AH220" s="11" t="s">
        <v>181</v>
      </c>
      <c r="AI220" s="11" t="s">
        <v>188</v>
      </c>
      <c r="AK220" s="5" t="s">
        <v>117</v>
      </c>
      <c r="AL220">
        <v>142</v>
      </c>
      <c r="AM220">
        <v>39</v>
      </c>
    </row>
    <row r="221" spans="1:39" x14ac:dyDescent="0.25">
      <c r="A221" s="5">
        <v>82</v>
      </c>
      <c r="B221" s="5" t="s">
        <v>155</v>
      </c>
      <c r="C221" s="5" t="s">
        <v>178</v>
      </c>
      <c r="D221" s="6">
        <v>41404</v>
      </c>
      <c r="E221" s="6">
        <v>41405</v>
      </c>
      <c r="F221" s="7">
        <v>41404.708333333336</v>
      </c>
      <c r="G221" s="7">
        <v>41405.458333333336</v>
      </c>
      <c r="H221" s="8" t="str">
        <f>CONCATENATE(B221,"_",C221,"_",TEXT(G221,"yyyymmdd"),"_",TEXT(G221,"hhmm"),"_",K221,"_",AK221)</f>
        <v>BA_FN3.BA_dock_20130511_1100_FN_GonadSurvey.20130509</v>
      </c>
      <c r="I221" s="8" t="str">
        <f>CONCATENATE(B221,"_",C221,"_",TEXT(G221,"yyyymmdd"),"_",TEXT(G221,"hhmm"),"_",K221,"_",AK221,"_",O221)</f>
        <v>BA_FN3.BA_dock_20130511_1100_FN_GonadSurvey.20130509_030</v>
      </c>
      <c r="J221" s="8" t="s">
        <v>179</v>
      </c>
      <c r="K221" s="5" t="s">
        <v>53</v>
      </c>
      <c r="L221" s="8" t="s">
        <v>54</v>
      </c>
      <c r="M221" s="5">
        <v>18</v>
      </c>
      <c r="N221" s="5" t="s">
        <v>32</v>
      </c>
      <c r="O221" s="9" t="s">
        <v>85</v>
      </c>
      <c r="P221" s="5" t="s">
        <v>76</v>
      </c>
      <c r="R221">
        <v>164</v>
      </c>
      <c r="S221">
        <v>63.4</v>
      </c>
      <c r="T221" s="11">
        <v>0.19550000000000001</v>
      </c>
      <c r="Z221" s="1" t="s">
        <v>46</v>
      </c>
      <c r="AB221">
        <v>1</v>
      </c>
      <c r="AD221">
        <v>1</v>
      </c>
      <c r="AE221" s="1">
        <v>1</v>
      </c>
      <c r="AF221" s="1">
        <v>1</v>
      </c>
      <c r="AH221" s="11" t="s">
        <v>181</v>
      </c>
      <c r="AI221" s="11" t="s">
        <v>188</v>
      </c>
      <c r="AK221" s="5" t="s">
        <v>117</v>
      </c>
    </row>
    <row r="222" spans="1:39" x14ac:dyDescent="0.25">
      <c r="A222" s="5">
        <v>83</v>
      </c>
      <c r="B222" s="5" t="s">
        <v>155</v>
      </c>
      <c r="C222" s="5" t="s">
        <v>178</v>
      </c>
      <c r="D222" s="6">
        <v>41404</v>
      </c>
      <c r="E222" s="6">
        <v>41405</v>
      </c>
      <c r="F222" s="7">
        <v>41404.708333333336</v>
      </c>
      <c r="G222" s="7">
        <v>41405.458333333336</v>
      </c>
      <c r="H222" s="8" t="str">
        <f>CONCATENATE(B222,"_",C222,"_",TEXT(G222,"yyyymmdd"),"_",TEXT(G222,"hhmm"),"_",K222,"_",AK222)</f>
        <v>BA_FN3.BA_dock_20130511_1100_FN_GonadSurvey.20130509</v>
      </c>
      <c r="I222" s="8" t="str">
        <f>CONCATENATE(B222,"_",C222,"_",TEXT(G222,"yyyymmdd"),"_",TEXT(G222,"hhmm"),"_",K222,"_",AK222,"_",O222)</f>
        <v>BA_FN3.BA_dock_20130511_1100_FN_GonadSurvey.20130509_031</v>
      </c>
      <c r="J222" s="8" t="s">
        <v>179</v>
      </c>
      <c r="K222" s="5" t="s">
        <v>53</v>
      </c>
      <c r="L222" s="8" t="s">
        <v>54</v>
      </c>
      <c r="M222" s="5">
        <v>18</v>
      </c>
      <c r="N222" s="5" t="s">
        <v>32</v>
      </c>
      <c r="O222" s="9" t="s">
        <v>86</v>
      </c>
      <c r="P222" s="5" t="s">
        <v>76</v>
      </c>
      <c r="R222">
        <v>121</v>
      </c>
      <c r="S222">
        <v>31.3</v>
      </c>
      <c r="T222" s="11">
        <v>1.3599999999999999E-2</v>
      </c>
      <c r="Z222" s="1" t="s">
        <v>46</v>
      </c>
      <c r="AB222">
        <v>1</v>
      </c>
      <c r="AD222">
        <v>1</v>
      </c>
      <c r="AE222" s="1">
        <v>1</v>
      </c>
      <c r="AF222" s="1">
        <v>1</v>
      </c>
      <c r="AH222" s="11" t="s">
        <v>181</v>
      </c>
      <c r="AI222" s="11" t="s">
        <v>188</v>
      </c>
      <c r="AK222" s="5" t="s">
        <v>117</v>
      </c>
      <c r="AL222">
        <v>118</v>
      </c>
      <c r="AM222">
        <v>30.3</v>
      </c>
    </row>
    <row r="223" spans="1:39" x14ac:dyDescent="0.25">
      <c r="A223" s="5">
        <v>84</v>
      </c>
      <c r="B223" s="5" t="s">
        <v>155</v>
      </c>
      <c r="C223" s="5" t="s">
        <v>178</v>
      </c>
      <c r="D223" s="6">
        <v>41404</v>
      </c>
      <c r="E223" s="6">
        <v>41405</v>
      </c>
      <c r="F223" s="7">
        <v>41404.708333333336</v>
      </c>
      <c r="G223" s="7">
        <v>41405.458333333336</v>
      </c>
      <c r="H223" s="8" t="str">
        <f>CONCATENATE(B223,"_",C223,"_",TEXT(G223,"yyyymmdd"),"_",TEXT(G223,"hhmm"),"_",K223,"_",AK223)</f>
        <v>BA_FN3.BA_dock_20130511_1100_FN_GonadSurvey.20130509</v>
      </c>
      <c r="I223" s="8" t="str">
        <f>CONCATENATE(B223,"_",C223,"_",TEXT(G223,"yyyymmdd"),"_",TEXT(G223,"hhmm"),"_",K223,"_",AK223,"_",O223)</f>
        <v>BA_FN3.BA_dock_20130511_1100_FN_GonadSurvey.20130509_032</v>
      </c>
      <c r="J223" s="8" t="s">
        <v>179</v>
      </c>
      <c r="K223" s="5" t="s">
        <v>53</v>
      </c>
      <c r="L223" s="8" t="s">
        <v>54</v>
      </c>
      <c r="M223" s="5">
        <v>18</v>
      </c>
      <c r="N223" s="5" t="s">
        <v>32</v>
      </c>
      <c r="O223" s="9" t="s">
        <v>87</v>
      </c>
      <c r="P223" s="5" t="s">
        <v>76</v>
      </c>
      <c r="R223">
        <v>144</v>
      </c>
      <c r="S223">
        <v>43.3</v>
      </c>
      <c r="T223" s="11">
        <v>0.1249</v>
      </c>
      <c r="Z223" s="1" t="s">
        <v>46</v>
      </c>
      <c r="AB223">
        <v>1</v>
      </c>
      <c r="AD223">
        <v>1</v>
      </c>
      <c r="AE223" s="1">
        <v>1</v>
      </c>
      <c r="AF223" s="1">
        <v>1</v>
      </c>
      <c r="AH223" s="11" t="s">
        <v>181</v>
      </c>
      <c r="AI223" s="11" t="s">
        <v>188</v>
      </c>
      <c r="AK223" s="5" t="s">
        <v>117</v>
      </c>
      <c r="AL223">
        <v>140</v>
      </c>
      <c r="AM223">
        <v>42.6</v>
      </c>
    </row>
    <row r="224" spans="1:39" x14ac:dyDescent="0.25">
      <c r="A224" s="5">
        <v>85</v>
      </c>
      <c r="B224" s="5" t="s">
        <v>155</v>
      </c>
      <c r="C224" s="5" t="s">
        <v>178</v>
      </c>
      <c r="D224" s="6">
        <v>41404</v>
      </c>
      <c r="E224" s="6">
        <v>41405</v>
      </c>
      <c r="F224" s="7">
        <v>41404.708333333336</v>
      </c>
      <c r="G224" s="7">
        <v>41405.458333333336</v>
      </c>
      <c r="H224" s="8" t="str">
        <f>CONCATENATE(B224,"_",C224,"_",TEXT(G224,"yyyymmdd"),"_",TEXT(G224,"hhmm"),"_",K224,"_",AK224)</f>
        <v>BA_FN3.BA_dock_20130511_1100_FN_GonadSurvey.20130509</v>
      </c>
      <c r="I224" s="8" t="str">
        <f>CONCATENATE(B224,"_",C224,"_",TEXT(G224,"yyyymmdd"),"_",TEXT(G224,"hhmm"),"_",K224,"_",AK224,"_",O224)</f>
        <v>BA_FN3.BA_dock_20130511_1100_FN_GonadSurvey.20130509_033</v>
      </c>
      <c r="J224" s="8" t="s">
        <v>179</v>
      </c>
      <c r="K224" s="5" t="s">
        <v>53</v>
      </c>
      <c r="L224" s="8" t="s">
        <v>54</v>
      </c>
      <c r="M224" s="5">
        <v>18</v>
      </c>
      <c r="N224" s="5" t="s">
        <v>32</v>
      </c>
      <c r="O224" s="9" t="s">
        <v>88</v>
      </c>
      <c r="P224" s="5" t="s">
        <v>76</v>
      </c>
      <c r="R224">
        <v>181</v>
      </c>
      <c r="S224">
        <v>92</v>
      </c>
      <c r="T224" s="11">
        <v>0.19689999999999999</v>
      </c>
      <c r="Z224" s="1" t="s">
        <v>46</v>
      </c>
      <c r="AB224">
        <v>1</v>
      </c>
      <c r="AD224">
        <v>1</v>
      </c>
      <c r="AE224" s="1">
        <v>1</v>
      </c>
      <c r="AF224" s="1">
        <v>1</v>
      </c>
      <c r="AH224" s="11" t="s">
        <v>181</v>
      </c>
      <c r="AI224" s="11" t="s">
        <v>188</v>
      </c>
      <c r="AK224" s="5" t="s">
        <v>117</v>
      </c>
    </row>
    <row r="225" spans="1:37" x14ac:dyDescent="0.25">
      <c r="A225" s="5">
        <v>90</v>
      </c>
      <c r="B225" s="5" t="s">
        <v>155</v>
      </c>
      <c r="C225" s="5" t="s">
        <v>182</v>
      </c>
      <c r="D225" s="6">
        <v>41404</v>
      </c>
      <c r="E225" s="6">
        <v>41405</v>
      </c>
      <c r="F225" s="7">
        <v>41404.708333333336</v>
      </c>
      <c r="G225" s="7">
        <v>41405.458333333336</v>
      </c>
      <c r="H225" s="8" t="str">
        <f>CONCATENATE(B225,"_",C225,"_",TEXT(G225,"yyyymmdd"),"_",TEXT(G225,"hhmm"),"_",K225,"_",AK225)</f>
        <v>BA_FN4.BA_dock_20130511_1100_FN_GonadSurvey.20130509</v>
      </c>
      <c r="I225" s="8" t="str">
        <f>CONCATENATE(B225,"_",C225,"_",TEXT(G225,"yyyymmdd"),"_",TEXT(G225,"hhmm"),"_",K225,"_",AK225,"_",O225)</f>
        <v>BA_FN4.BA_dock_20130511_1100_FN_GonadSurvey.20130509_005</v>
      </c>
      <c r="J225" s="8" t="s">
        <v>179</v>
      </c>
      <c r="K225" s="5" t="s">
        <v>53</v>
      </c>
      <c r="L225" s="8" t="s">
        <v>54</v>
      </c>
      <c r="M225" s="5">
        <v>18</v>
      </c>
      <c r="N225" s="5" t="s">
        <v>32</v>
      </c>
      <c r="O225" s="9" t="s">
        <v>27</v>
      </c>
      <c r="P225" s="5" t="s">
        <v>76</v>
      </c>
      <c r="R225">
        <v>84</v>
      </c>
      <c r="AH225" s="11" t="s">
        <v>183</v>
      </c>
      <c r="AK225" s="5" t="s">
        <v>117</v>
      </c>
    </row>
    <row r="226" spans="1:37" x14ac:dyDescent="0.25">
      <c r="A226" s="5">
        <v>110</v>
      </c>
      <c r="B226" s="5" t="s">
        <v>155</v>
      </c>
      <c r="C226" s="5" t="s">
        <v>182</v>
      </c>
      <c r="D226" s="6">
        <v>41404</v>
      </c>
      <c r="E226" s="6">
        <v>41405</v>
      </c>
      <c r="F226" s="7">
        <v>41404.708333333336</v>
      </c>
      <c r="G226" s="7">
        <v>41405.458333333336</v>
      </c>
      <c r="H226" s="8" t="str">
        <f>CONCATENATE(B226,"_",C226,"_",TEXT(G226,"yyyymmdd"),"_",TEXT(G226,"hhmm"),"_",K226,"_",AK226)</f>
        <v>BA_FN4.BA_dock_20130511_1100_FN_GonadSurvey.20130509</v>
      </c>
      <c r="I226" s="8" t="str">
        <f>CONCATENATE(B226,"_",C226,"_",TEXT(G226,"yyyymmdd"),"_",TEXT(G226,"hhmm"),"_",K226,"_",AK226,"_",O226)</f>
        <v>BA_FN4.BA_dock_20130511_1100_FN_GonadSurvey.20130509_025</v>
      </c>
      <c r="J226" s="8" t="s">
        <v>179</v>
      </c>
      <c r="K226" s="5" t="s">
        <v>53</v>
      </c>
      <c r="L226" s="8" t="s">
        <v>54</v>
      </c>
      <c r="M226" s="5">
        <v>18</v>
      </c>
      <c r="N226" s="5" t="s">
        <v>32</v>
      </c>
      <c r="O226" s="9" t="s">
        <v>74</v>
      </c>
      <c r="P226" s="5" t="s">
        <v>76</v>
      </c>
      <c r="R226">
        <v>99</v>
      </c>
      <c r="S226">
        <v>11</v>
      </c>
      <c r="AH226" s="11" t="s">
        <v>183</v>
      </c>
      <c r="AK226" s="5" t="s">
        <v>117</v>
      </c>
    </row>
    <row r="227" spans="1:37" x14ac:dyDescent="0.25">
      <c r="A227" s="5">
        <v>111</v>
      </c>
      <c r="B227" s="5" t="s">
        <v>155</v>
      </c>
      <c r="C227" s="5" t="s">
        <v>182</v>
      </c>
      <c r="D227" s="6">
        <v>41404</v>
      </c>
      <c r="E227" s="6">
        <v>41405</v>
      </c>
      <c r="F227" s="7">
        <v>41404.708333333336</v>
      </c>
      <c r="G227" s="7">
        <v>41405.458333333336</v>
      </c>
      <c r="H227" s="8" t="str">
        <f>CONCATENATE(B227,"_",C227,"_",TEXT(G227,"yyyymmdd"),"_",TEXT(G227,"hhmm"),"_",K227,"_",AK227)</f>
        <v>BA_FN4.BA_dock_20130511_1100_FN_GonadSurvey.20130509</v>
      </c>
      <c r="I227" s="8" t="str">
        <f>CONCATENATE(B227,"_",C227,"_",TEXT(G227,"yyyymmdd"),"_",TEXT(G227,"hhmm"),"_",K227,"_",AK227,"_",O227)</f>
        <v>BA_FN4.BA_dock_20130511_1100_FN_GonadSurvey.20130509_026</v>
      </c>
      <c r="J227" s="8" t="s">
        <v>179</v>
      </c>
      <c r="K227" s="5" t="s">
        <v>53</v>
      </c>
      <c r="L227" s="8" t="s">
        <v>54</v>
      </c>
      <c r="M227" s="5">
        <v>18</v>
      </c>
      <c r="N227" s="5" t="s">
        <v>32</v>
      </c>
      <c r="O227" s="9" t="s">
        <v>75</v>
      </c>
      <c r="P227" s="5" t="s">
        <v>76</v>
      </c>
      <c r="R227">
        <v>95</v>
      </c>
      <c r="S227">
        <v>10</v>
      </c>
      <c r="AH227" s="11" t="s">
        <v>183</v>
      </c>
      <c r="AK227" s="5" t="s">
        <v>117</v>
      </c>
    </row>
    <row r="228" spans="1:37" x14ac:dyDescent="0.25">
      <c r="A228" s="5">
        <v>112</v>
      </c>
      <c r="B228" s="5" t="s">
        <v>155</v>
      </c>
      <c r="C228" s="5" t="s">
        <v>182</v>
      </c>
      <c r="D228" s="6">
        <v>41404</v>
      </c>
      <c r="E228" s="6">
        <v>41405</v>
      </c>
      <c r="F228" s="7">
        <v>41404.708333333336</v>
      </c>
      <c r="G228" s="7">
        <v>41405.458333333336</v>
      </c>
      <c r="H228" s="8" t="str">
        <f>CONCATENATE(B228,"_",C228,"_",TEXT(G228,"yyyymmdd"),"_",TEXT(G228,"hhmm"),"_",K228,"_",AK228)</f>
        <v>BA_FN4.BA_dock_20130511_1100_FN_GonadSurvey.20130509</v>
      </c>
      <c r="I228" s="8" t="str">
        <f>CONCATENATE(B228,"_",C228,"_",TEXT(G228,"yyyymmdd"),"_",TEXT(G228,"hhmm"),"_",K228,"_",AK228,"_",O228)</f>
        <v>BA_FN4.BA_dock_20130511_1100_FN_GonadSurvey.20130509_027</v>
      </c>
      <c r="J228" s="8" t="s">
        <v>179</v>
      </c>
      <c r="K228" s="5" t="s">
        <v>53</v>
      </c>
      <c r="L228" s="8" t="s">
        <v>54</v>
      </c>
      <c r="M228" s="5">
        <v>18</v>
      </c>
      <c r="N228" s="5" t="s">
        <v>32</v>
      </c>
      <c r="O228" s="9" t="s">
        <v>79</v>
      </c>
      <c r="P228" s="5" t="s">
        <v>76</v>
      </c>
      <c r="R228">
        <v>101</v>
      </c>
      <c r="S228">
        <v>12</v>
      </c>
      <c r="AH228" s="11" t="s">
        <v>183</v>
      </c>
      <c r="AK228" s="5" t="s">
        <v>117</v>
      </c>
    </row>
    <row r="229" spans="1:37" x14ac:dyDescent="0.25">
      <c r="A229" s="5">
        <v>113</v>
      </c>
      <c r="B229" s="5" t="s">
        <v>155</v>
      </c>
      <c r="C229" s="5" t="s">
        <v>182</v>
      </c>
      <c r="D229" s="6">
        <v>41404</v>
      </c>
      <c r="E229" s="6">
        <v>41405</v>
      </c>
      <c r="F229" s="7">
        <v>41404.708333333336</v>
      </c>
      <c r="G229" s="7">
        <v>41405.458333333336</v>
      </c>
      <c r="H229" s="8" t="str">
        <f>CONCATENATE(B229,"_",C229,"_",TEXT(G229,"yyyymmdd"),"_",TEXT(G229,"hhmm"),"_",K229,"_",AK229)</f>
        <v>BA_FN4.BA_dock_20130511_1100_FN_GonadSurvey.20130509</v>
      </c>
      <c r="I229" s="8" t="str">
        <f>CONCATENATE(B229,"_",C229,"_",TEXT(G229,"yyyymmdd"),"_",TEXT(G229,"hhmm"),"_",K229,"_",AK229,"_",O229)</f>
        <v>BA_FN4.BA_dock_20130511_1100_FN_GonadSurvey.20130509_028</v>
      </c>
      <c r="J229" s="8" t="s">
        <v>179</v>
      </c>
      <c r="K229" s="5" t="s">
        <v>53</v>
      </c>
      <c r="L229" s="8" t="s">
        <v>54</v>
      </c>
      <c r="M229" s="5">
        <v>18</v>
      </c>
      <c r="N229" s="5" t="s">
        <v>32</v>
      </c>
      <c r="O229" s="9" t="s">
        <v>80</v>
      </c>
      <c r="P229" s="5" t="s">
        <v>76</v>
      </c>
      <c r="R229">
        <v>101</v>
      </c>
      <c r="S229">
        <v>15</v>
      </c>
      <c r="AH229" s="11" t="s">
        <v>183</v>
      </c>
      <c r="AK229" s="5" t="s">
        <v>117</v>
      </c>
    </row>
    <row r="230" spans="1:37" x14ac:dyDescent="0.25">
      <c r="A230" s="5">
        <v>115</v>
      </c>
      <c r="B230" s="5" t="s">
        <v>155</v>
      </c>
      <c r="C230" s="5" t="s">
        <v>182</v>
      </c>
      <c r="D230" s="6">
        <v>41404</v>
      </c>
      <c r="E230" s="6">
        <v>41405</v>
      </c>
      <c r="F230" s="7">
        <v>41404.708333333336</v>
      </c>
      <c r="G230" s="7">
        <v>41405.458333333336</v>
      </c>
      <c r="H230" s="8" t="str">
        <f>CONCATENATE(B230,"_",C230,"_",TEXT(G230,"yyyymmdd"),"_",TEXT(G230,"hhmm"),"_",K230,"_",AK230)</f>
        <v>BA_FN4.BA_dock_20130511_1100_FN_GonadSurvey.20130509</v>
      </c>
      <c r="I230" s="8" t="str">
        <f>CONCATENATE(B230,"_",C230,"_",TEXT(G230,"yyyymmdd"),"_",TEXT(G230,"hhmm"),"_",K230,"_",AK230,"_",O230)</f>
        <v>BA_FN4.BA_dock_20130511_1100_FN_GonadSurvey.20130509_030</v>
      </c>
      <c r="J230" s="8" t="s">
        <v>179</v>
      </c>
      <c r="K230" s="5" t="s">
        <v>53</v>
      </c>
      <c r="L230" s="8" t="s">
        <v>54</v>
      </c>
      <c r="M230" s="5">
        <v>18</v>
      </c>
      <c r="N230" s="5" t="s">
        <v>32</v>
      </c>
      <c r="O230" s="9" t="s">
        <v>85</v>
      </c>
      <c r="P230" s="5" t="s">
        <v>76</v>
      </c>
      <c r="R230">
        <v>229</v>
      </c>
      <c r="S230">
        <v>190.6</v>
      </c>
      <c r="T230" s="11">
        <v>0.73960000000000004</v>
      </c>
      <c r="Z230" s="1" t="s">
        <v>193</v>
      </c>
      <c r="AB230">
        <v>1</v>
      </c>
      <c r="AH230" s="11" t="s">
        <v>183</v>
      </c>
      <c r="AI230" s="11" t="s">
        <v>188</v>
      </c>
      <c r="AK230" s="5" t="s">
        <v>117</v>
      </c>
    </row>
    <row r="231" spans="1:37" x14ac:dyDescent="0.25">
      <c r="A231" s="5">
        <v>116</v>
      </c>
      <c r="B231" s="5" t="s">
        <v>155</v>
      </c>
      <c r="C231" s="5" t="s">
        <v>182</v>
      </c>
      <c r="D231" s="6">
        <v>41404</v>
      </c>
      <c r="E231" s="6">
        <v>41405</v>
      </c>
      <c r="F231" s="7">
        <v>41404.708333333336</v>
      </c>
      <c r="G231" s="7">
        <v>41405.458333333336</v>
      </c>
      <c r="H231" s="8" t="str">
        <f>CONCATENATE(B231,"_",C231,"_",TEXT(G231,"yyyymmdd"),"_",TEXT(G231,"hhmm"),"_",K231,"_",AK231)</f>
        <v>BA_FN4.BA_dock_20130511_1100_FN_GonadSurvey.20130509</v>
      </c>
      <c r="I231" s="8" t="str">
        <f>CONCATENATE(B231,"_",C231,"_",TEXT(G231,"yyyymmdd"),"_",TEXT(G231,"hhmm"),"_",K231,"_",AK231,"_",O231)</f>
        <v>BA_FN4.BA_dock_20130511_1100_FN_GonadSurvey.20130509_031</v>
      </c>
      <c r="J231" s="8" t="s">
        <v>179</v>
      </c>
      <c r="K231" s="5" t="s">
        <v>53</v>
      </c>
      <c r="L231" s="8" t="s">
        <v>54</v>
      </c>
      <c r="M231" s="5">
        <v>18</v>
      </c>
      <c r="N231" s="5" t="s">
        <v>32</v>
      </c>
      <c r="O231" s="9" t="s">
        <v>86</v>
      </c>
      <c r="P231" s="5" t="s">
        <v>76</v>
      </c>
      <c r="R231">
        <v>169</v>
      </c>
      <c r="S231">
        <v>70.3</v>
      </c>
      <c r="T231" s="11">
        <v>0.7873</v>
      </c>
      <c r="Z231" s="1" t="s">
        <v>194</v>
      </c>
      <c r="AB231">
        <v>1</v>
      </c>
      <c r="AH231" s="11" t="s">
        <v>183</v>
      </c>
      <c r="AI231" s="11" t="s">
        <v>188</v>
      </c>
      <c r="AK231" s="5" t="s">
        <v>117</v>
      </c>
    </row>
    <row r="232" spans="1:37" x14ac:dyDescent="0.25">
      <c r="A232" s="5">
        <v>117</v>
      </c>
      <c r="B232" s="5" t="s">
        <v>155</v>
      </c>
      <c r="C232" s="5" t="s">
        <v>182</v>
      </c>
      <c r="D232" s="6">
        <v>41404</v>
      </c>
      <c r="E232" s="6">
        <v>41405</v>
      </c>
      <c r="F232" s="7">
        <v>41404.708333333336</v>
      </c>
      <c r="G232" s="7">
        <v>41405.458333333336</v>
      </c>
      <c r="H232" s="8" t="str">
        <f>CONCATENATE(B232,"_",C232,"_",TEXT(G232,"yyyymmdd"),"_",TEXT(G232,"hhmm"),"_",K232,"_",AK232)</f>
        <v>BA_FN4.BA_dock_20130511_1100_FN_GonadSurvey.20130509</v>
      </c>
      <c r="I232" s="8" t="str">
        <f>CONCATENATE(B232,"_",C232,"_",TEXT(G232,"yyyymmdd"),"_",TEXT(G232,"hhmm"),"_",K232,"_",AK232,"_",O232)</f>
        <v>BA_FN4.BA_dock_20130511_1100_FN_GonadSurvey.20130509_032</v>
      </c>
      <c r="J232" s="8" t="s">
        <v>179</v>
      </c>
      <c r="K232" s="5" t="s">
        <v>53</v>
      </c>
      <c r="L232" s="8" t="s">
        <v>54</v>
      </c>
      <c r="M232" s="5">
        <v>18</v>
      </c>
      <c r="N232" s="5" t="s">
        <v>32</v>
      </c>
      <c r="O232" s="9" t="s">
        <v>87</v>
      </c>
      <c r="P232" s="5" t="s">
        <v>76</v>
      </c>
      <c r="R232">
        <v>148</v>
      </c>
      <c r="S232">
        <v>56</v>
      </c>
      <c r="T232" s="11">
        <v>6.6299999999999998E-2</v>
      </c>
      <c r="Z232" s="1" t="s">
        <v>193</v>
      </c>
      <c r="AB232">
        <v>1</v>
      </c>
      <c r="AH232" s="11" t="s">
        <v>183</v>
      </c>
      <c r="AI232" s="11" t="s">
        <v>188</v>
      </c>
      <c r="AK232" s="5" t="s">
        <v>117</v>
      </c>
    </row>
    <row r="233" spans="1:37" x14ac:dyDescent="0.25">
      <c r="A233" s="5">
        <v>118</v>
      </c>
      <c r="B233" s="5" t="s">
        <v>155</v>
      </c>
      <c r="C233" s="5" t="s">
        <v>182</v>
      </c>
      <c r="D233" s="6">
        <v>41404</v>
      </c>
      <c r="E233" s="6">
        <v>41405</v>
      </c>
      <c r="F233" s="7">
        <v>41404.708333333336</v>
      </c>
      <c r="G233" s="7">
        <v>41405.458333333336</v>
      </c>
      <c r="H233" s="8" t="str">
        <f>CONCATENATE(B233,"_",C233,"_",TEXT(G233,"yyyymmdd"),"_",TEXT(G233,"hhmm"),"_",K233,"_",AK233)</f>
        <v>BA_FN4.BA_dock_20130511_1100_FN_GonadSurvey.20130509</v>
      </c>
      <c r="I233" s="8" t="str">
        <f>CONCATENATE(B233,"_",C233,"_",TEXT(G233,"yyyymmdd"),"_",TEXT(G233,"hhmm"),"_",K233,"_",AK233,"_",O233)</f>
        <v>BA_FN4.BA_dock_20130511_1100_FN_GonadSurvey.20130509_033</v>
      </c>
      <c r="J233" s="8" t="s">
        <v>179</v>
      </c>
      <c r="K233" s="5" t="s">
        <v>53</v>
      </c>
      <c r="L233" s="8" t="s">
        <v>54</v>
      </c>
      <c r="M233" s="5">
        <v>18</v>
      </c>
      <c r="N233" s="5" t="s">
        <v>32</v>
      </c>
      <c r="O233" s="9" t="s">
        <v>88</v>
      </c>
      <c r="P233" s="5" t="s">
        <v>76</v>
      </c>
      <c r="R233">
        <v>107</v>
      </c>
      <c r="S233">
        <v>18.8</v>
      </c>
      <c r="T233" s="11">
        <v>1.83E-2</v>
      </c>
      <c r="Z233" s="1" t="s">
        <v>193</v>
      </c>
      <c r="AB233">
        <v>1</v>
      </c>
      <c r="AH233" s="11" t="s">
        <v>183</v>
      </c>
      <c r="AI233" s="11" t="s">
        <v>188</v>
      </c>
      <c r="AK233" s="5" t="s">
        <v>117</v>
      </c>
    </row>
    <row r="234" spans="1:37" x14ac:dyDescent="0.25">
      <c r="A234" s="5">
        <v>119</v>
      </c>
      <c r="B234" s="5" t="s">
        <v>155</v>
      </c>
      <c r="C234" s="5" t="s">
        <v>182</v>
      </c>
      <c r="D234" s="6">
        <v>41404</v>
      </c>
      <c r="E234" s="6">
        <v>41405</v>
      </c>
      <c r="F234" s="7">
        <v>41404.708333333336</v>
      </c>
      <c r="G234" s="7">
        <v>41405.458333333336</v>
      </c>
      <c r="H234" s="8" t="str">
        <f>CONCATENATE(B234,"_",C234,"_",TEXT(G234,"yyyymmdd"),"_",TEXT(G234,"hhmm"),"_",K234,"_",AK234)</f>
        <v>BA_FN4.BA_dock_20130511_1100_FN_GonadSurvey.20130509</v>
      </c>
      <c r="I234" s="8" t="str">
        <f>CONCATENATE(B234,"_",C234,"_",TEXT(G234,"yyyymmdd"),"_",TEXT(G234,"hhmm"),"_",K234,"_",AK234,"_",O234)</f>
        <v>BA_FN4.BA_dock_20130511_1100_FN_GonadSurvey.20130509_034</v>
      </c>
      <c r="J234" s="8" t="s">
        <v>179</v>
      </c>
      <c r="K234" s="5" t="s">
        <v>53</v>
      </c>
      <c r="L234" s="8" t="s">
        <v>54</v>
      </c>
      <c r="M234" s="5">
        <v>18</v>
      </c>
      <c r="N234" s="5" t="s">
        <v>32</v>
      </c>
      <c r="O234" s="9" t="s">
        <v>89</v>
      </c>
      <c r="P234" s="5" t="s">
        <v>76</v>
      </c>
      <c r="R234">
        <v>168</v>
      </c>
      <c r="S234">
        <v>65.5</v>
      </c>
      <c r="T234" s="11">
        <v>0.58350000000000002</v>
      </c>
      <c r="Z234" s="1" t="s">
        <v>194</v>
      </c>
      <c r="AB234">
        <v>1</v>
      </c>
      <c r="AH234" s="11" t="s">
        <v>183</v>
      </c>
      <c r="AI234" s="11" t="s">
        <v>188</v>
      </c>
      <c r="AK234" s="5" t="s">
        <v>117</v>
      </c>
    </row>
    <row r="235" spans="1:37" x14ac:dyDescent="0.25">
      <c r="A235" s="5">
        <v>120</v>
      </c>
      <c r="B235" s="5" t="s">
        <v>155</v>
      </c>
      <c r="C235" s="5" t="s">
        <v>182</v>
      </c>
      <c r="D235" s="6">
        <v>41404</v>
      </c>
      <c r="E235" s="6">
        <v>41405</v>
      </c>
      <c r="F235" s="7">
        <v>41404.708333333336</v>
      </c>
      <c r="G235" s="7">
        <v>41405.458333333336</v>
      </c>
      <c r="H235" s="8" t="str">
        <f>CONCATENATE(B235,"_",C235,"_",TEXT(G235,"yyyymmdd"),"_",TEXT(G235,"hhmm"),"_",K235,"_",AK235)</f>
        <v>BA_FN4.BA_dock_20130511_1100_FN_GonadSurvey.20130509</v>
      </c>
      <c r="I235" s="8" t="str">
        <f>CONCATENATE(B235,"_",C235,"_",TEXT(G235,"yyyymmdd"),"_",TEXT(G235,"hhmm"),"_",K235,"_",AK235,"_",O235)</f>
        <v>BA_FN4.BA_dock_20130511_1100_FN_GonadSurvey.20130509_035</v>
      </c>
      <c r="J235" s="8" t="s">
        <v>179</v>
      </c>
      <c r="K235" s="5" t="s">
        <v>53</v>
      </c>
      <c r="L235" s="8" t="s">
        <v>54</v>
      </c>
      <c r="M235" s="5">
        <v>18</v>
      </c>
      <c r="N235" s="5" t="s">
        <v>32</v>
      </c>
      <c r="O235" s="9" t="s">
        <v>90</v>
      </c>
      <c r="P235" s="5" t="s">
        <v>76</v>
      </c>
      <c r="R235">
        <v>115</v>
      </c>
      <c r="S235">
        <v>21.7</v>
      </c>
      <c r="T235" s="11">
        <v>2.8500000000000001E-2</v>
      </c>
      <c r="Z235" s="1" t="s">
        <v>193</v>
      </c>
      <c r="AB235">
        <v>1</v>
      </c>
      <c r="AH235" s="11" t="s">
        <v>183</v>
      </c>
      <c r="AI235" s="11" t="s">
        <v>188</v>
      </c>
      <c r="AK235" s="5" t="s">
        <v>117</v>
      </c>
    </row>
    <row r="236" spans="1:37" x14ac:dyDescent="0.25">
      <c r="A236" s="5">
        <v>121</v>
      </c>
      <c r="B236" s="5" t="s">
        <v>155</v>
      </c>
      <c r="C236" s="5" t="s">
        <v>182</v>
      </c>
      <c r="D236" s="6">
        <v>41404</v>
      </c>
      <c r="E236" s="6">
        <v>41405</v>
      </c>
      <c r="F236" s="7">
        <v>41404.708333333336</v>
      </c>
      <c r="G236" s="7">
        <v>41405.458333333336</v>
      </c>
      <c r="H236" s="8" t="str">
        <f>CONCATENATE(B236,"_",C236,"_",TEXT(G236,"yyyymmdd"),"_",TEXT(G236,"hhmm"),"_",K236,"_",AK236)</f>
        <v>BA_FN4.BA_dock_20130511_1100_FN_GonadSurvey.20130509</v>
      </c>
      <c r="I236" s="8" t="str">
        <f>CONCATENATE(B236,"_",C236,"_",TEXT(G236,"yyyymmdd"),"_",TEXT(G236,"hhmm"),"_",K236,"_",AK236,"_",O236)</f>
        <v>BA_FN4.BA_dock_20130511_1100_FN_GonadSurvey.20130509_036</v>
      </c>
      <c r="J236" s="8" t="s">
        <v>179</v>
      </c>
      <c r="K236" s="5" t="s">
        <v>53</v>
      </c>
      <c r="L236" s="8" t="s">
        <v>54</v>
      </c>
      <c r="M236" s="5">
        <v>18</v>
      </c>
      <c r="N236" s="5" t="s">
        <v>32</v>
      </c>
      <c r="O236" s="9" t="s">
        <v>91</v>
      </c>
      <c r="P236" s="5" t="s">
        <v>76</v>
      </c>
      <c r="R236">
        <v>139</v>
      </c>
      <c r="S236">
        <v>35.200000000000003</v>
      </c>
      <c r="T236" s="11">
        <v>0.3256</v>
      </c>
      <c r="Z236" s="1" t="s">
        <v>194</v>
      </c>
      <c r="AB236">
        <v>1</v>
      </c>
      <c r="AH236" s="11" t="s">
        <v>183</v>
      </c>
      <c r="AI236" s="11" t="s">
        <v>188</v>
      </c>
      <c r="AK236" s="5" t="s">
        <v>117</v>
      </c>
    </row>
    <row r="237" spans="1:37" x14ac:dyDescent="0.25">
      <c r="A237" s="5">
        <v>122</v>
      </c>
      <c r="B237" s="5" t="s">
        <v>155</v>
      </c>
      <c r="C237" s="5" t="s">
        <v>182</v>
      </c>
      <c r="D237" s="6">
        <v>41404</v>
      </c>
      <c r="E237" s="6">
        <v>41405</v>
      </c>
      <c r="F237" s="7">
        <v>41404.708333333336</v>
      </c>
      <c r="G237" s="7">
        <v>41405.458333333336</v>
      </c>
      <c r="H237" s="8" t="str">
        <f>CONCATENATE(B237,"_",C237,"_",TEXT(G237,"yyyymmdd"),"_",TEXT(G237,"hhmm"),"_",K237,"_",AK237)</f>
        <v>BA_FN4.BA_dock_20130511_1100_FN_GonadSurvey.20130509</v>
      </c>
      <c r="I237" s="8" t="str">
        <f>CONCATENATE(B237,"_",C237,"_",TEXT(G237,"yyyymmdd"),"_",TEXT(G237,"hhmm"),"_",K237,"_",AK237,"_",O237)</f>
        <v>BA_FN4.BA_dock_20130511_1100_FN_GonadSurvey.20130509_037</v>
      </c>
      <c r="J237" s="8" t="s">
        <v>179</v>
      </c>
      <c r="K237" s="5" t="s">
        <v>53</v>
      </c>
      <c r="L237" s="8" t="s">
        <v>54</v>
      </c>
      <c r="M237" s="5">
        <v>18</v>
      </c>
      <c r="N237" s="5" t="s">
        <v>32</v>
      </c>
      <c r="O237" s="9" t="s">
        <v>92</v>
      </c>
      <c r="P237" s="5" t="s">
        <v>76</v>
      </c>
      <c r="R237">
        <v>123</v>
      </c>
      <c r="S237">
        <v>25</v>
      </c>
      <c r="T237" s="11">
        <v>0.2283</v>
      </c>
      <c r="Z237" s="1" t="s">
        <v>194</v>
      </c>
      <c r="AB237">
        <v>1</v>
      </c>
      <c r="AH237" s="11" t="s">
        <v>183</v>
      </c>
      <c r="AI237" s="11" t="s">
        <v>188</v>
      </c>
      <c r="AK237" s="5" t="s">
        <v>117</v>
      </c>
    </row>
    <row r="238" spans="1:37" x14ac:dyDescent="0.25">
      <c r="A238" s="5">
        <v>123</v>
      </c>
      <c r="B238" s="5" t="s">
        <v>155</v>
      </c>
      <c r="C238" s="5" t="s">
        <v>182</v>
      </c>
      <c r="D238" s="6">
        <v>41404</v>
      </c>
      <c r="E238" s="6">
        <v>41405</v>
      </c>
      <c r="F238" s="7">
        <v>41404.708333333336</v>
      </c>
      <c r="G238" s="7">
        <v>41405.458333333336</v>
      </c>
      <c r="H238" s="8" t="str">
        <f>CONCATENATE(B238,"_",C238,"_",TEXT(G238,"yyyymmdd"),"_",TEXT(G238,"hhmm"),"_",K238,"_",AK238)</f>
        <v>BA_FN4.BA_dock_20130511_1100_FN_GonadSurvey.20130509</v>
      </c>
      <c r="I238" s="8" t="str">
        <f>CONCATENATE(B238,"_",C238,"_",TEXT(G238,"yyyymmdd"),"_",TEXT(G238,"hhmm"),"_",K238,"_",AK238,"_",O238)</f>
        <v>BA_FN4.BA_dock_20130511_1100_FN_GonadSurvey.20130509_038</v>
      </c>
      <c r="J238" s="8" t="s">
        <v>179</v>
      </c>
      <c r="K238" s="5" t="s">
        <v>53</v>
      </c>
      <c r="L238" s="8" t="s">
        <v>54</v>
      </c>
      <c r="M238" s="5">
        <v>18</v>
      </c>
      <c r="N238" s="5" t="s">
        <v>32</v>
      </c>
      <c r="O238" s="9" t="s">
        <v>93</v>
      </c>
      <c r="P238" s="5" t="s">
        <v>76</v>
      </c>
      <c r="R238">
        <v>106</v>
      </c>
      <c r="S238">
        <v>18</v>
      </c>
      <c r="T238" s="11">
        <v>1.4800000000000001E-2</v>
      </c>
      <c r="Z238" s="1" t="s">
        <v>193</v>
      </c>
      <c r="AB238">
        <v>1</v>
      </c>
      <c r="AH238" s="11" t="s">
        <v>183</v>
      </c>
      <c r="AI238" s="11" t="s">
        <v>188</v>
      </c>
      <c r="AK238" s="5" t="s">
        <v>117</v>
      </c>
    </row>
    <row r="239" spans="1:37" x14ac:dyDescent="0.25">
      <c r="A239" s="5">
        <v>124</v>
      </c>
      <c r="B239" s="5" t="s">
        <v>155</v>
      </c>
      <c r="C239" s="5" t="s">
        <v>182</v>
      </c>
      <c r="D239" s="6">
        <v>41404</v>
      </c>
      <c r="E239" s="6">
        <v>41405</v>
      </c>
      <c r="F239" s="7">
        <v>41404.708333333336</v>
      </c>
      <c r="G239" s="7">
        <v>41405.458333333336</v>
      </c>
      <c r="H239" s="8" t="str">
        <f>CONCATENATE(B239,"_",C239,"_",TEXT(G239,"yyyymmdd"),"_",TEXT(G239,"hhmm"),"_",K239,"_",AK239)</f>
        <v>BA_FN4.BA_dock_20130511_1100_FN_GonadSurvey.20130509</v>
      </c>
      <c r="I239" s="8" t="str">
        <f>CONCATENATE(B239,"_",C239,"_",TEXT(G239,"yyyymmdd"),"_",TEXT(G239,"hhmm"),"_",K239,"_",AK239,"_",O239)</f>
        <v>BA_FN4.BA_dock_20130511_1100_FN_GonadSurvey.20130509_039</v>
      </c>
      <c r="J239" s="8" t="s">
        <v>179</v>
      </c>
      <c r="K239" s="5" t="s">
        <v>53</v>
      </c>
      <c r="L239" s="8" t="s">
        <v>54</v>
      </c>
      <c r="M239" s="5">
        <v>18</v>
      </c>
      <c r="N239" s="5" t="s">
        <v>32</v>
      </c>
      <c r="O239" s="9" t="s">
        <v>94</v>
      </c>
      <c r="P239" s="5" t="s">
        <v>76</v>
      </c>
      <c r="R239">
        <v>164</v>
      </c>
      <c r="S239">
        <v>58.4</v>
      </c>
      <c r="T239" s="11">
        <v>0.67349999999999999</v>
      </c>
      <c r="Z239" s="1" t="s">
        <v>194</v>
      </c>
      <c r="AB239">
        <v>1</v>
      </c>
      <c r="AH239" s="11" t="s">
        <v>183</v>
      </c>
      <c r="AI239" s="11" t="s">
        <v>188</v>
      </c>
      <c r="AK239" s="5" t="s">
        <v>117</v>
      </c>
    </row>
    <row r="240" spans="1:37" x14ac:dyDescent="0.25">
      <c r="A240" s="5">
        <v>125</v>
      </c>
      <c r="B240" s="5" t="s">
        <v>155</v>
      </c>
      <c r="C240" s="5" t="s">
        <v>182</v>
      </c>
      <c r="D240" s="6">
        <v>41404</v>
      </c>
      <c r="E240" s="6">
        <v>41405</v>
      </c>
      <c r="F240" s="7">
        <v>41404.708333333336</v>
      </c>
      <c r="G240" s="7">
        <v>41405.458333333336</v>
      </c>
      <c r="H240" s="8" t="str">
        <f>CONCATENATE(B240,"_",C240,"_",TEXT(G240,"yyyymmdd"),"_",TEXT(G240,"hhmm"),"_",K240,"_",AK240)</f>
        <v>BA_FN4.BA_dock_20130511_1100_FN_GonadSurvey.20130509</v>
      </c>
      <c r="I240" s="8" t="str">
        <f>CONCATENATE(B240,"_",C240,"_",TEXT(G240,"yyyymmdd"),"_",TEXT(G240,"hhmm"),"_",K240,"_",AK240,"_",O240)</f>
        <v>BA_FN4.BA_dock_20130511_1100_FN_GonadSurvey.20130509_040</v>
      </c>
      <c r="J240" s="8" t="s">
        <v>179</v>
      </c>
      <c r="K240" s="5" t="s">
        <v>53</v>
      </c>
      <c r="L240" s="8" t="s">
        <v>54</v>
      </c>
      <c r="M240" s="5">
        <v>18</v>
      </c>
      <c r="N240" s="5" t="s">
        <v>32</v>
      </c>
      <c r="O240" s="9" t="s">
        <v>95</v>
      </c>
      <c r="P240" s="5" t="s">
        <v>76</v>
      </c>
      <c r="R240">
        <v>145</v>
      </c>
      <c r="S240">
        <v>43.7</v>
      </c>
      <c r="T240" s="11">
        <v>0.43819999999999998</v>
      </c>
      <c r="Z240" s="1" t="s">
        <v>194</v>
      </c>
      <c r="AB240">
        <v>1</v>
      </c>
      <c r="AH240" s="11" t="s">
        <v>183</v>
      </c>
      <c r="AI240" s="11" t="s">
        <v>188</v>
      </c>
      <c r="AK240" s="5" t="s">
        <v>117</v>
      </c>
    </row>
    <row r="241" spans="1:37" x14ac:dyDescent="0.25">
      <c r="A241" s="5">
        <v>126</v>
      </c>
      <c r="B241" s="5" t="s">
        <v>155</v>
      </c>
      <c r="C241" s="5" t="s">
        <v>182</v>
      </c>
      <c r="D241" s="6">
        <v>41404</v>
      </c>
      <c r="E241" s="6">
        <v>41405</v>
      </c>
      <c r="F241" s="7">
        <v>41404.708333333336</v>
      </c>
      <c r="G241" s="7">
        <v>41405.458333333336</v>
      </c>
      <c r="H241" s="8" t="str">
        <f>CONCATENATE(B241,"_",C241,"_",TEXT(G241,"yyyymmdd"),"_",TEXT(G241,"hhmm"),"_",K241,"_",AK241)</f>
        <v>BA_FN4.BA_dock_20130511_1100_FN_GonadSurvey.20130509</v>
      </c>
      <c r="I241" s="8" t="str">
        <f>CONCATENATE(B241,"_",C241,"_",TEXT(G241,"yyyymmdd"),"_",TEXT(G241,"hhmm"),"_",K241,"_",AK241,"_",O241)</f>
        <v>BA_FN4.BA_dock_20130511_1100_FN_GonadSurvey.20130509_041</v>
      </c>
      <c r="J241" s="8" t="s">
        <v>179</v>
      </c>
      <c r="K241" s="5" t="s">
        <v>53</v>
      </c>
      <c r="L241" s="8" t="s">
        <v>54</v>
      </c>
      <c r="M241" s="5">
        <v>18</v>
      </c>
      <c r="N241" s="5" t="s">
        <v>32</v>
      </c>
      <c r="O241" s="9" t="s">
        <v>96</v>
      </c>
      <c r="P241" s="5" t="s">
        <v>76</v>
      </c>
      <c r="R241">
        <v>122</v>
      </c>
      <c r="S241">
        <v>23.3</v>
      </c>
      <c r="T241" s="11">
        <v>2.53E-2</v>
      </c>
      <c r="Z241" s="1" t="s">
        <v>193</v>
      </c>
      <c r="AB241">
        <v>1</v>
      </c>
      <c r="AH241" s="11" t="s">
        <v>183</v>
      </c>
      <c r="AI241" s="11" t="s">
        <v>188</v>
      </c>
      <c r="AK241" s="5" t="s">
        <v>117</v>
      </c>
    </row>
    <row r="242" spans="1:37" x14ac:dyDescent="0.25">
      <c r="A242" s="5">
        <v>130</v>
      </c>
      <c r="B242" s="5" t="s">
        <v>155</v>
      </c>
      <c r="C242" s="5" t="s">
        <v>182</v>
      </c>
      <c r="D242" s="6">
        <v>41404</v>
      </c>
      <c r="E242" s="6">
        <v>41405</v>
      </c>
      <c r="F242" s="7">
        <v>41404.708333333336</v>
      </c>
      <c r="G242" s="7">
        <v>41405.458333333336</v>
      </c>
      <c r="H242" s="8" t="str">
        <f>CONCATENATE(B242,"_",C242,"_",TEXT(G242,"yyyymmdd"),"_",TEXT(G242,"hhmm"),"_",K242,"_",AK242)</f>
        <v>BA_FN4.BA_dock_20130511_1100_FN_GonadSurvey.20130509</v>
      </c>
      <c r="I242" s="8" t="str">
        <f>CONCATENATE(B242,"_",C242,"_",TEXT(G242,"yyyymmdd"),"_",TEXT(G242,"hhmm"),"_",K242,"_",AK242,"_",O242)</f>
        <v>BA_FN4.BA_dock_20130511_1100_FN_GonadSurvey.20130509_045</v>
      </c>
      <c r="J242" s="8" t="s">
        <v>179</v>
      </c>
      <c r="K242" s="5" t="s">
        <v>53</v>
      </c>
      <c r="L242" s="8" t="s">
        <v>54</v>
      </c>
      <c r="M242" s="5">
        <v>18</v>
      </c>
      <c r="N242" s="5" t="s">
        <v>32</v>
      </c>
      <c r="O242" s="9" t="s">
        <v>100</v>
      </c>
      <c r="P242" s="5" t="s">
        <v>76</v>
      </c>
      <c r="R242">
        <v>134</v>
      </c>
      <c r="S242">
        <v>35.299999999999997</v>
      </c>
      <c r="T242" s="11">
        <v>7.4399999999999994E-2</v>
      </c>
      <c r="Z242" s="1" t="s">
        <v>46</v>
      </c>
      <c r="AB242">
        <v>1</v>
      </c>
      <c r="AH242" s="11" t="s">
        <v>183</v>
      </c>
      <c r="AI242" s="11" t="s">
        <v>188</v>
      </c>
      <c r="AK242" s="5" t="s">
        <v>117</v>
      </c>
    </row>
    <row r="243" spans="1:37" x14ac:dyDescent="0.25">
      <c r="A243" s="5">
        <v>131</v>
      </c>
      <c r="B243" s="5" t="s">
        <v>155</v>
      </c>
      <c r="C243" s="5" t="s">
        <v>182</v>
      </c>
      <c r="D243" s="6">
        <v>41404</v>
      </c>
      <c r="E243" s="6">
        <v>41405</v>
      </c>
      <c r="F243" s="7">
        <v>41404.708333333336</v>
      </c>
      <c r="G243" s="7">
        <v>41405.458333333336</v>
      </c>
      <c r="H243" s="8" t="str">
        <f>CONCATENATE(B243,"_",C243,"_",TEXT(G243,"yyyymmdd"),"_",TEXT(G243,"hhmm"),"_",K243,"_",AK243)</f>
        <v>BA_FN4.BA_dock_20130511_1100_FN_GonadSurvey.20130509</v>
      </c>
      <c r="I243" s="8" t="str">
        <f>CONCATENATE(B243,"_",C243,"_",TEXT(G243,"yyyymmdd"),"_",TEXT(G243,"hhmm"),"_",K243,"_",AK243,"_",O243)</f>
        <v>BA_FN4.BA_dock_20130511_1100_FN_GonadSurvey.20130509_046</v>
      </c>
      <c r="J243" s="8" t="s">
        <v>179</v>
      </c>
      <c r="K243" s="5" t="s">
        <v>53</v>
      </c>
      <c r="L243" s="8" t="s">
        <v>54</v>
      </c>
      <c r="M243" s="5">
        <v>18</v>
      </c>
      <c r="N243" s="5" t="s">
        <v>32</v>
      </c>
      <c r="O243" s="9" t="s">
        <v>101</v>
      </c>
      <c r="P243" s="5" t="s">
        <v>76</v>
      </c>
      <c r="R243">
        <v>135</v>
      </c>
      <c r="S243">
        <v>33.5</v>
      </c>
      <c r="T243" s="11">
        <v>0.28989999999999999</v>
      </c>
      <c r="Z243" s="1" t="s">
        <v>47</v>
      </c>
      <c r="AB243">
        <v>1</v>
      </c>
      <c r="AH243" s="11" t="s">
        <v>183</v>
      </c>
      <c r="AI243" s="11" t="s">
        <v>188</v>
      </c>
      <c r="AK243" s="5" t="s">
        <v>117</v>
      </c>
    </row>
    <row r="244" spans="1:37" x14ac:dyDescent="0.25">
      <c r="A244" s="5">
        <v>132</v>
      </c>
      <c r="B244" s="5" t="s">
        <v>155</v>
      </c>
      <c r="C244" s="5" t="s">
        <v>182</v>
      </c>
      <c r="D244" s="6">
        <v>41404</v>
      </c>
      <c r="E244" s="6">
        <v>41405</v>
      </c>
      <c r="F244" s="7">
        <v>41404.708333333336</v>
      </c>
      <c r="G244" s="7">
        <v>41405.458333333336</v>
      </c>
      <c r="H244" s="8" t="str">
        <f>CONCATENATE(B244,"_",C244,"_",TEXT(G244,"yyyymmdd"),"_",TEXT(G244,"hhmm"),"_",K244,"_",AK244)</f>
        <v>BA_FN4.BA_dock_20130511_1100_FN_GonadSurvey.20130509</v>
      </c>
      <c r="I244" s="8" t="str">
        <f>CONCATENATE(B244,"_",C244,"_",TEXT(G244,"yyyymmdd"),"_",TEXT(G244,"hhmm"),"_",K244,"_",AK244,"_",O244)</f>
        <v>BA_FN4.BA_dock_20130511_1100_FN_GonadSurvey.20130509_047</v>
      </c>
      <c r="J244" s="8" t="s">
        <v>179</v>
      </c>
      <c r="K244" s="5" t="s">
        <v>53</v>
      </c>
      <c r="L244" s="8" t="s">
        <v>54</v>
      </c>
      <c r="M244" s="5">
        <v>18</v>
      </c>
      <c r="N244" s="5" t="s">
        <v>32</v>
      </c>
      <c r="O244" s="9" t="s">
        <v>102</v>
      </c>
      <c r="P244" s="5" t="s">
        <v>76</v>
      </c>
      <c r="R244">
        <v>148</v>
      </c>
      <c r="S244">
        <v>46</v>
      </c>
      <c r="T244" s="11">
        <v>0.49030000000000001</v>
      </c>
      <c r="Z244" s="1" t="s">
        <v>47</v>
      </c>
      <c r="AB244">
        <v>1</v>
      </c>
      <c r="AH244" s="11" t="s">
        <v>183</v>
      </c>
      <c r="AI244" s="11" t="s">
        <v>188</v>
      </c>
      <c r="AK244" s="5" t="s">
        <v>117</v>
      </c>
    </row>
    <row r="245" spans="1:37" x14ac:dyDescent="0.25">
      <c r="A245" s="5">
        <v>133</v>
      </c>
      <c r="B245" s="5" t="s">
        <v>155</v>
      </c>
      <c r="C245" s="5" t="s">
        <v>182</v>
      </c>
      <c r="D245" s="6">
        <v>41404</v>
      </c>
      <c r="E245" s="6">
        <v>41405</v>
      </c>
      <c r="F245" s="7">
        <v>41404.708333333336</v>
      </c>
      <c r="G245" s="7">
        <v>41405.458333333336</v>
      </c>
      <c r="H245" s="8" t="str">
        <f>CONCATENATE(B245,"_",C245,"_",TEXT(G245,"yyyymmdd"),"_",TEXT(G245,"hhmm"),"_",K245,"_",AK245)</f>
        <v>BA_FN4.BA_dock_20130511_1100_FN_GonadSurvey.20130509</v>
      </c>
      <c r="I245" s="8" t="str">
        <f>CONCATENATE(B245,"_",C245,"_",TEXT(G245,"yyyymmdd"),"_",TEXT(G245,"hhmm"),"_",K245,"_",AK245,"_",O245)</f>
        <v>BA_FN4.BA_dock_20130511_1100_FN_GonadSurvey.20130509_048</v>
      </c>
      <c r="J245" s="8" t="s">
        <v>179</v>
      </c>
      <c r="K245" s="5" t="s">
        <v>53</v>
      </c>
      <c r="L245" s="8" t="s">
        <v>54</v>
      </c>
      <c r="M245" s="5">
        <v>18</v>
      </c>
      <c r="N245" s="5" t="s">
        <v>32</v>
      </c>
      <c r="O245" s="9" t="s">
        <v>103</v>
      </c>
      <c r="P245" s="11" t="s">
        <v>76</v>
      </c>
      <c r="R245">
        <v>119</v>
      </c>
      <c r="S245">
        <v>18</v>
      </c>
      <c r="AH245" s="11" t="s">
        <v>183</v>
      </c>
      <c r="AK245" s="5" t="s">
        <v>117</v>
      </c>
    </row>
    <row r="246" spans="1:37" x14ac:dyDescent="0.25">
      <c r="A246" s="5">
        <v>173</v>
      </c>
      <c r="B246" s="5" t="s">
        <v>149</v>
      </c>
      <c r="C246" s="5" t="s">
        <v>197</v>
      </c>
      <c r="D246" s="6">
        <v>41409</v>
      </c>
      <c r="E246" s="6">
        <v>41410</v>
      </c>
      <c r="F246" s="7">
        <v>41409.75</v>
      </c>
      <c r="G246" s="7">
        <v>41410.375</v>
      </c>
      <c r="H246" s="8" t="str">
        <f>CONCATENATE(B246,"_",C246,"_",TEXT(G246,"yyyymmdd"),"_",TEXT(G246,"hhmm"),"_",K246,"_",AK246)</f>
        <v>RS_FN2.RS_20130516_0900_FN_GonadSurvey.20130509</v>
      </c>
      <c r="I246" s="8" t="str">
        <f>CONCATENATE(B246,"_",C246,"_",TEXT(G246,"yyyymmdd"),"_",TEXT(G246,"hhmm"),"_",K246,"_",AK246,"_",O246)</f>
        <v>RS_FN2.RS_20130516_0900_FN_GonadSurvey.20130509_020</v>
      </c>
      <c r="J246" s="8" t="s">
        <v>179</v>
      </c>
      <c r="K246" s="5" t="s">
        <v>53</v>
      </c>
      <c r="L246" s="8" t="s">
        <v>54</v>
      </c>
      <c r="M246" s="5">
        <v>15</v>
      </c>
      <c r="N246" s="5" t="s">
        <v>32</v>
      </c>
      <c r="O246" s="9" t="s">
        <v>69</v>
      </c>
      <c r="P246" s="5" t="s">
        <v>76</v>
      </c>
      <c r="R246">
        <v>110</v>
      </c>
      <c r="AH246" s="11" t="s">
        <v>183</v>
      </c>
      <c r="AK246" s="5" t="s">
        <v>117</v>
      </c>
    </row>
    <row r="247" spans="1:37" x14ac:dyDescent="0.25">
      <c r="A247" s="5">
        <v>182</v>
      </c>
      <c r="B247" s="5" t="s">
        <v>149</v>
      </c>
      <c r="C247" s="5" t="s">
        <v>197</v>
      </c>
      <c r="D247" s="6">
        <v>41409</v>
      </c>
      <c r="E247" s="6">
        <v>41410</v>
      </c>
      <c r="F247" s="7">
        <v>41409.75</v>
      </c>
      <c r="G247" s="7">
        <v>41410.375</v>
      </c>
      <c r="H247" s="8" t="str">
        <f>CONCATENATE(B247,"_",C247,"_",TEXT(G247,"yyyymmdd"),"_",TEXT(G247,"hhmm"),"_",K247,"_",AK247)</f>
        <v>RS_FN2.RS_20130516_0900_FN_GonadSurvey.20130509</v>
      </c>
      <c r="I247" s="8" t="str">
        <f>CONCATENATE(B247,"_",C247,"_",TEXT(G247,"yyyymmdd"),"_",TEXT(G247,"hhmm"),"_",K247,"_",AK247,"_",O247)</f>
        <v>RS_FN2.RS_20130516_0900_FN_GonadSurvey.20130509_029</v>
      </c>
      <c r="J247" s="8" t="s">
        <v>179</v>
      </c>
      <c r="K247" s="5" t="s">
        <v>53</v>
      </c>
      <c r="L247" s="8" t="s">
        <v>54</v>
      </c>
      <c r="M247" s="5">
        <v>15</v>
      </c>
      <c r="N247" s="5" t="s">
        <v>32</v>
      </c>
      <c r="O247" s="9" t="s">
        <v>84</v>
      </c>
      <c r="P247" s="5" t="s">
        <v>76</v>
      </c>
      <c r="R247">
        <v>93</v>
      </c>
      <c r="S247">
        <v>10</v>
      </c>
      <c r="AH247" s="11" t="s">
        <v>183</v>
      </c>
      <c r="AK247" s="5" t="s">
        <v>117</v>
      </c>
    </row>
    <row r="248" spans="1:37" x14ac:dyDescent="0.25">
      <c r="A248" s="5">
        <v>183</v>
      </c>
      <c r="B248" s="5" t="s">
        <v>149</v>
      </c>
      <c r="C248" s="5" t="s">
        <v>197</v>
      </c>
      <c r="D248" s="6">
        <v>41409</v>
      </c>
      <c r="E248" s="6">
        <v>41410</v>
      </c>
      <c r="F248" s="7">
        <v>41409.75</v>
      </c>
      <c r="G248" s="7">
        <v>41410.375</v>
      </c>
      <c r="H248" s="8" t="str">
        <f>CONCATENATE(B248,"_",C248,"_",TEXT(G248,"yyyymmdd"),"_",TEXT(G248,"hhmm"),"_",K248,"_",AK248)</f>
        <v>RS_FN2.RS_20130516_0900_FN_GonadSurvey.20130509</v>
      </c>
      <c r="I248" s="8" t="str">
        <f>CONCATENATE(B248,"_",C248,"_",TEXT(G248,"yyyymmdd"),"_",TEXT(G248,"hhmm"),"_",K248,"_",AK248,"_",O248)</f>
        <v>RS_FN2.RS_20130516_0900_FN_GonadSurvey.20130509_030</v>
      </c>
      <c r="J248" s="8" t="s">
        <v>179</v>
      </c>
      <c r="K248" s="5" t="s">
        <v>53</v>
      </c>
      <c r="L248" s="8" t="s">
        <v>54</v>
      </c>
      <c r="M248" s="5">
        <v>15</v>
      </c>
      <c r="N248" s="5" t="s">
        <v>32</v>
      </c>
      <c r="O248" s="9" t="s">
        <v>85</v>
      </c>
      <c r="P248" s="5" t="s">
        <v>76</v>
      </c>
      <c r="R248">
        <v>105</v>
      </c>
      <c r="S248">
        <v>16</v>
      </c>
      <c r="AH248" s="11" t="s">
        <v>183</v>
      </c>
      <c r="AK248" s="5" t="s">
        <v>117</v>
      </c>
    </row>
    <row r="249" spans="1:37" x14ac:dyDescent="0.25">
      <c r="A249" s="5">
        <v>184</v>
      </c>
      <c r="B249" s="5" t="s">
        <v>149</v>
      </c>
      <c r="C249" s="5" t="s">
        <v>197</v>
      </c>
      <c r="D249" s="6">
        <v>41409</v>
      </c>
      <c r="E249" s="6">
        <v>41410</v>
      </c>
      <c r="F249" s="7">
        <v>41409.75</v>
      </c>
      <c r="G249" s="7">
        <v>41410.375</v>
      </c>
      <c r="H249" s="8" t="str">
        <f>CONCATENATE(B249,"_",C249,"_",TEXT(G249,"yyyymmdd"),"_",TEXT(G249,"hhmm"),"_",K249,"_",AK249)</f>
        <v>RS_FN2.RS_20130516_0900_FN_GonadSurvey.20130509</v>
      </c>
      <c r="I249" s="8" t="str">
        <f>CONCATENATE(B249,"_",C249,"_",TEXT(G249,"yyyymmdd"),"_",TEXT(G249,"hhmm"),"_",K249,"_",AK249,"_",O249)</f>
        <v>RS_FN2.RS_20130516_0900_FN_GonadSurvey.20130509_031</v>
      </c>
      <c r="J249" s="8" t="s">
        <v>179</v>
      </c>
      <c r="K249" s="5" t="s">
        <v>53</v>
      </c>
      <c r="L249" s="8" t="s">
        <v>54</v>
      </c>
      <c r="M249" s="5">
        <v>15</v>
      </c>
      <c r="N249" s="5" t="s">
        <v>32</v>
      </c>
      <c r="O249" s="9" t="s">
        <v>86</v>
      </c>
      <c r="P249" s="5" t="s">
        <v>76</v>
      </c>
      <c r="R249">
        <v>180</v>
      </c>
      <c r="S249">
        <v>89</v>
      </c>
      <c r="AH249" s="11" t="s">
        <v>183</v>
      </c>
      <c r="AK249" s="5" t="s">
        <v>117</v>
      </c>
    </row>
    <row r="250" spans="1:37" x14ac:dyDescent="0.25">
      <c r="A250" s="5">
        <v>185</v>
      </c>
      <c r="B250" s="5" t="s">
        <v>149</v>
      </c>
      <c r="C250" s="5" t="s">
        <v>197</v>
      </c>
      <c r="D250" s="6">
        <v>41409</v>
      </c>
      <c r="E250" s="6">
        <v>41410</v>
      </c>
      <c r="F250" s="7">
        <v>41409.75</v>
      </c>
      <c r="G250" s="7">
        <v>41410.375</v>
      </c>
      <c r="H250" s="8" t="str">
        <f>CONCATENATE(B250,"_",C250,"_",TEXT(G250,"yyyymmdd"),"_",TEXT(G250,"hhmm"),"_",K250,"_",AK250)</f>
        <v>RS_FN2.RS_20130516_0900_FN_GonadSurvey.20130509</v>
      </c>
      <c r="I250" s="8" t="str">
        <f>CONCATENATE(B250,"_",C250,"_",TEXT(G250,"yyyymmdd"),"_",TEXT(G250,"hhmm"),"_",K250,"_",AK250,"_",O250)</f>
        <v>RS_FN2.RS_20130516_0900_FN_GonadSurvey.20130509_032</v>
      </c>
      <c r="J250" s="8" t="s">
        <v>179</v>
      </c>
      <c r="K250" s="5" t="s">
        <v>53</v>
      </c>
      <c r="L250" s="8" t="s">
        <v>54</v>
      </c>
      <c r="M250" s="5">
        <v>15</v>
      </c>
      <c r="N250" s="5" t="s">
        <v>32</v>
      </c>
      <c r="O250" s="9" t="s">
        <v>87</v>
      </c>
      <c r="P250" s="5" t="s">
        <v>76</v>
      </c>
      <c r="R250">
        <v>105</v>
      </c>
      <c r="S250">
        <v>16</v>
      </c>
      <c r="AH250" s="11" t="s">
        <v>183</v>
      </c>
      <c r="AK250" s="5" t="s">
        <v>117</v>
      </c>
    </row>
    <row r="251" spans="1:37" x14ac:dyDescent="0.25">
      <c r="A251" s="5">
        <v>186</v>
      </c>
      <c r="B251" s="5" t="s">
        <v>149</v>
      </c>
      <c r="C251" s="5" t="s">
        <v>197</v>
      </c>
      <c r="D251" s="6">
        <v>41409</v>
      </c>
      <c r="E251" s="6">
        <v>41410</v>
      </c>
      <c r="F251" s="7">
        <v>41409.75</v>
      </c>
      <c r="G251" s="7">
        <v>41410.375</v>
      </c>
      <c r="H251" s="8" t="str">
        <f>CONCATENATE(B251,"_",C251,"_",TEXT(G251,"yyyymmdd"),"_",TEXT(G251,"hhmm"),"_",K251,"_",AK251)</f>
        <v>RS_FN2.RS_20130516_0900_FN_GonadSurvey.20130509</v>
      </c>
      <c r="I251" s="8" t="str">
        <f>CONCATENATE(B251,"_",C251,"_",TEXT(G251,"yyyymmdd"),"_",TEXT(G251,"hhmm"),"_",K251,"_",AK251,"_",O251)</f>
        <v>RS_FN2.RS_20130516_0900_FN_GonadSurvey.20130509_033</v>
      </c>
      <c r="J251" s="8" t="s">
        <v>179</v>
      </c>
      <c r="K251" s="5" t="s">
        <v>53</v>
      </c>
      <c r="L251" s="8" t="s">
        <v>54</v>
      </c>
      <c r="M251" s="5">
        <v>15</v>
      </c>
      <c r="N251" s="5" t="s">
        <v>32</v>
      </c>
      <c r="O251" s="9" t="s">
        <v>88</v>
      </c>
      <c r="P251" s="5" t="s">
        <v>76</v>
      </c>
      <c r="R251">
        <v>104</v>
      </c>
      <c r="S251">
        <v>16</v>
      </c>
      <c r="AH251" s="11" t="s">
        <v>183</v>
      </c>
      <c r="AK251" s="5" t="s">
        <v>117</v>
      </c>
    </row>
    <row r="252" spans="1:37" x14ac:dyDescent="0.25">
      <c r="A252" s="5">
        <v>187</v>
      </c>
      <c r="B252" s="5" t="s">
        <v>149</v>
      </c>
      <c r="C252" s="5" t="s">
        <v>197</v>
      </c>
      <c r="D252" s="6">
        <v>41409</v>
      </c>
      <c r="E252" s="6">
        <v>41410</v>
      </c>
      <c r="F252" s="7">
        <v>41409.75</v>
      </c>
      <c r="G252" s="7">
        <v>41410.375</v>
      </c>
      <c r="H252" s="8" t="str">
        <f>CONCATENATE(B252,"_",C252,"_",TEXT(G252,"yyyymmdd"),"_",TEXT(G252,"hhmm"),"_",K252,"_",AK252)</f>
        <v>RS_FN2.RS_20130516_0900_FN_GonadSurvey.20130509</v>
      </c>
      <c r="I252" s="8" t="str">
        <f>CONCATENATE(B252,"_",C252,"_",TEXT(G252,"yyyymmdd"),"_",TEXT(G252,"hhmm"),"_",K252,"_",AK252,"_",O252)</f>
        <v>RS_FN2.RS_20130516_0900_FN_GonadSurvey.20130509_034</v>
      </c>
      <c r="J252" s="8" t="s">
        <v>179</v>
      </c>
      <c r="K252" s="5" t="s">
        <v>53</v>
      </c>
      <c r="L252" s="8" t="s">
        <v>54</v>
      </c>
      <c r="M252" s="5">
        <v>15</v>
      </c>
      <c r="N252" s="5" t="s">
        <v>32</v>
      </c>
      <c r="O252" s="9" t="s">
        <v>89</v>
      </c>
      <c r="P252" s="5" t="s">
        <v>76</v>
      </c>
      <c r="R252">
        <v>105</v>
      </c>
      <c r="S252">
        <v>12</v>
      </c>
      <c r="AH252" s="11" t="s">
        <v>183</v>
      </c>
      <c r="AK252" s="5" t="s">
        <v>117</v>
      </c>
    </row>
    <row r="253" spans="1:37" x14ac:dyDescent="0.25">
      <c r="A253" s="5">
        <v>190</v>
      </c>
      <c r="B253" s="5" t="s">
        <v>149</v>
      </c>
      <c r="C253" s="5" t="s">
        <v>197</v>
      </c>
      <c r="D253" s="6">
        <v>41409</v>
      </c>
      <c r="E253" s="6">
        <v>41410</v>
      </c>
      <c r="F253" s="7">
        <v>41409.75</v>
      </c>
      <c r="G253" s="7">
        <v>41410.375</v>
      </c>
      <c r="H253" s="8" t="str">
        <f>CONCATENATE(B253,"_",C253,"_",TEXT(G253,"yyyymmdd"),"_",TEXT(G253,"hhmm"),"_",K253,"_",AK253)</f>
        <v>RS_FN2.RS_20130516_0900_FN_GonadSurvey.20130509</v>
      </c>
      <c r="I253" s="8" t="str">
        <f>CONCATENATE(B253,"_",C253,"_",TEXT(G253,"yyyymmdd"),"_",TEXT(G253,"hhmm"),"_",K253,"_",AK253,"_",O253)</f>
        <v>RS_FN2.RS_20130516_0900_FN_GonadSurvey.20130509_037</v>
      </c>
      <c r="J253" s="8" t="s">
        <v>179</v>
      </c>
      <c r="K253" s="5" t="s">
        <v>53</v>
      </c>
      <c r="L253" s="8" t="s">
        <v>54</v>
      </c>
      <c r="M253" s="5">
        <v>15</v>
      </c>
      <c r="N253" s="5" t="s">
        <v>32</v>
      </c>
      <c r="O253" s="9" t="s">
        <v>92</v>
      </c>
      <c r="P253" s="5" t="s">
        <v>76</v>
      </c>
      <c r="R253">
        <v>175</v>
      </c>
      <c r="S253">
        <v>85.2</v>
      </c>
      <c r="T253" s="11">
        <v>0.88970000000000005</v>
      </c>
      <c r="Z253" s="1" t="s">
        <v>47</v>
      </c>
      <c r="AB253">
        <v>1</v>
      </c>
      <c r="AD253">
        <v>1</v>
      </c>
      <c r="AE253" s="1">
        <v>1</v>
      </c>
      <c r="AF253" s="1">
        <v>1</v>
      </c>
      <c r="AH253" s="11" t="s">
        <v>183</v>
      </c>
      <c r="AI253" s="11" t="s">
        <v>185</v>
      </c>
      <c r="AK253" s="5" t="s">
        <v>117</v>
      </c>
    </row>
    <row r="254" spans="1:37" x14ac:dyDescent="0.25">
      <c r="A254" s="5">
        <v>191</v>
      </c>
      <c r="B254" s="5" t="s">
        <v>149</v>
      </c>
      <c r="C254" s="5" t="s">
        <v>197</v>
      </c>
      <c r="D254" s="6">
        <v>41409</v>
      </c>
      <c r="E254" s="6">
        <v>41410</v>
      </c>
      <c r="F254" s="7">
        <v>41409.75</v>
      </c>
      <c r="G254" s="7">
        <v>41410.375</v>
      </c>
      <c r="H254" s="8" t="str">
        <f>CONCATENATE(B254,"_",C254,"_",TEXT(G254,"yyyymmdd"),"_",TEXT(G254,"hhmm"),"_",K254,"_",AK254)</f>
        <v>RS_FN2.RS_20130516_0900_FN_GonadSurvey.20130509</v>
      </c>
      <c r="I254" s="8" t="str">
        <f>CONCATENATE(B254,"_",C254,"_",TEXT(G254,"yyyymmdd"),"_",TEXT(G254,"hhmm"),"_",K254,"_",AK254,"_",O254)</f>
        <v>RS_FN2.RS_20130516_0900_FN_GonadSurvey.20130509_038</v>
      </c>
      <c r="J254" s="8" t="s">
        <v>179</v>
      </c>
      <c r="K254" s="5" t="s">
        <v>53</v>
      </c>
      <c r="L254" s="8" t="s">
        <v>54</v>
      </c>
      <c r="M254" s="5">
        <v>15</v>
      </c>
      <c r="N254" s="5" t="s">
        <v>32</v>
      </c>
      <c r="O254" s="9" t="s">
        <v>93</v>
      </c>
      <c r="P254" s="5" t="s">
        <v>76</v>
      </c>
      <c r="R254">
        <v>164</v>
      </c>
      <c r="S254">
        <v>67</v>
      </c>
      <c r="T254" s="11">
        <v>0.78680000000000005</v>
      </c>
      <c r="Z254" s="1" t="s">
        <v>47</v>
      </c>
      <c r="AB254">
        <v>1</v>
      </c>
      <c r="AD254">
        <v>1</v>
      </c>
      <c r="AE254" s="1">
        <v>1</v>
      </c>
      <c r="AF254" s="1">
        <v>1</v>
      </c>
      <c r="AH254" s="11" t="s">
        <v>183</v>
      </c>
      <c r="AI254" s="11" t="s">
        <v>185</v>
      </c>
      <c r="AK254" s="5" t="s">
        <v>117</v>
      </c>
    </row>
    <row r="255" spans="1:37" x14ac:dyDescent="0.25">
      <c r="A255" s="5">
        <v>192</v>
      </c>
      <c r="B255" s="5" t="s">
        <v>149</v>
      </c>
      <c r="C255" s="5" t="s">
        <v>197</v>
      </c>
      <c r="D255" s="6">
        <v>41409</v>
      </c>
      <c r="E255" s="6">
        <v>41410</v>
      </c>
      <c r="F255" s="7">
        <v>41409.75</v>
      </c>
      <c r="G255" s="7">
        <v>41410.375</v>
      </c>
      <c r="H255" s="8" t="str">
        <f>CONCATENATE(B255,"_",C255,"_",TEXT(G255,"yyyymmdd"),"_",TEXT(G255,"hhmm"),"_",K255,"_",AK255)</f>
        <v>RS_FN2.RS_20130516_0900_FN_GonadSurvey.20130509</v>
      </c>
      <c r="I255" s="8" t="str">
        <f>CONCATENATE(B255,"_",C255,"_",TEXT(G255,"yyyymmdd"),"_",TEXT(G255,"hhmm"),"_",K255,"_",AK255,"_",O255)</f>
        <v>RS_FN2.RS_20130516_0900_FN_GonadSurvey.20130509_039</v>
      </c>
      <c r="J255" s="8" t="s">
        <v>179</v>
      </c>
      <c r="K255" s="5" t="s">
        <v>53</v>
      </c>
      <c r="L255" s="8" t="s">
        <v>54</v>
      </c>
      <c r="M255" s="5">
        <v>15</v>
      </c>
      <c r="N255" s="5" t="s">
        <v>32</v>
      </c>
      <c r="O255" s="9" t="s">
        <v>94</v>
      </c>
      <c r="P255" s="5" t="s">
        <v>76</v>
      </c>
      <c r="R255">
        <v>166</v>
      </c>
      <c r="S255">
        <v>75.2</v>
      </c>
      <c r="T255" s="11">
        <v>0.1799</v>
      </c>
      <c r="Z255" s="1" t="s">
        <v>46</v>
      </c>
      <c r="AB255">
        <v>1</v>
      </c>
      <c r="AD255">
        <v>1</v>
      </c>
      <c r="AE255" s="1">
        <v>1</v>
      </c>
      <c r="AF255" s="1">
        <v>1</v>
      </c>
      <c r="AH255" s="11" t="s">
        <v>183</v>
      </c>
      <c r="AI255" s="11" t="s">
        <v>185</v>
      </c>
      <c r="AK255" s="5" t="s">
        <v>117</v>
      </c>
    </row>
    <row r="256" spans="1:37" x14ac:dyDescent="0.25">
      <c r="A256" s="5">
        <v>193</v>
      </c>
      <c r="B256" s="5" t="s">
        <v>149</v>
      </c>
      <c r="C256" s="5" t="s">
        <v>197</v>
      </c>
      <c r="D256" s="6">
        <v>41409</v>
      </c>
      <c r="E256" s="6">
        <v>41410</v>
      </c>
      <c r="F256" s="7">
        <v>41409.75</v>
      </c>
      <c r="G256" s="7">
        <v>41410.375</v>
      </c>
      <c r="H256" s="8" t="str">
        <f>CONCATENATE(B256,"_",C256,"_",TEXT(G256,"yyyymmdd"),"_",TEXT(G256,"hhmm"),"_",K256,"_",AK256)</f>
        <v>RS_FN2.RS_20130516_0900_FN_GonadSurvey.20130509</v>
      </c>
      <c r="I256" s="8" t="str">
        <f>CONCATENATE(B256,"_",C256,"_",TEXT(G256,"yyyymmdd"),"_",TEXT(G256,"hhmm"),"_",K256,"_",AK256,"_",O256)</f>
        <v>RS_FN2.RS_20130516_0900_FN_GonadSurvey.20130509_040</v>
      </c>
      <c r="J256" s="8" t="s">
        <v>179</v>
      </c>
      <c r="K256" s="5" t="s">
        <v>53</v>
      </c>
      <c r="L256" s="8" t="s">
        <v>54</v>
      </c>
      <c r="M256" s="5">
        <v>15</v>
      </c>
      <c r="N256" s="5" t="s">
        <v>32</v>
      </c>
      <c r="O256" s="9" t="s">
        <v>95</v>
      </c>
      <c r="P256" s="5" t="s">
        <v>76</v>
      </c>
      <c r="R256">
        <v>173</v>
      </c>
      <c r="S256">
        <v>84.5</v>
      </c>
      <c r="T256" s="11">
        <v>0.2586</v>
      </c>
      <c r="Z256" s="1" t="s">
        <v>46</v>
      </c>
      <c r="AB256">
        <v>1</v>
      </c>
      <c r="AD256">
        <v>1</v>
      </c>
      <c r="AE256" s="1">
        <v>1</v>
      </c>
      <c r="AF256" s="1">
        <v>1</v>
      </c>
      <c r="AH256" s="11" t="s">
        <v>183</v>
      </c>
      <c r="AI256" s="11" t="s">
        <v>185</v>
      </c>
      <c r="AJ256" t="s">
        <v>262</v>
      </c>
      <c r="AK256" s="5" t="s">
        <v>117</v>
      </c>
    </row>
    <row r="257" spans="1:37" x14ac:dyDescent="0.25">
      <c r="A257" s="5">
        <v>194</v>
      </c>
      <c r="B257" s="5" t="s">
        <v>149</v>
      </c>
      <c r="C257" s="5" t="s">
        <v>197</v>
      </c>
      <c r="D257" s="6">
        <v>41409</v>
      </c>
      <c r="E257" s="6">
        <v>41410</v>
      </c>
      <c r="F257" s="7">
        <v>41409.75</v>
      </c>
      <c r="G257" s="7">
        <v>41410.375</v>
      </c>
      <c r="H257" s="8" t="str">
        <f>CONCATENATE(B257,"_",C257,"_",TEXT(G257,"yyyymmdd"),"_",TEXT(G257,"hhmm"),"_",K257,"_",AK257)</f>
        <v>RS_FN2.RS_20130516_0900_FN_GonadSurvey.20130509</v>
      </c>
      <c r="I257" s="8" t="str">
        <f>CONCATENATE(B257,"_",C257,"_",TEXT(G257,"yyyymmdd"),"_",TEXT(G257,"hhmm"),"_",K257,"_",AK257,"_",O257)</f>
        <v>RS_FN2.RS_20130516_0900_FN_GonadSurvey.20130509_041</v>
      </c>
      <c r="J257" s="8" t="s">
        <v>179</v>
      </c>
      <c r="K257" s="5" t="s">
        <v>53</v>
      </c>
      <c r="L257" s="8" t="s">
        <v>54</v>
      </c>
      <c r="M257" s="5">
        <v>15</v>
      </c>
      <c r="N257" s="5" t="s">
        <v>32</v>
      </c>
      <c r="O257" s="9" t="s">
        <v>96</v>
      </c>
      <c r="P257" s="5" t="s">
        <v>76</v>
      </c>
      <c r="R257">
        <v>176</v>
      </c>
      <c r="S257">
        <v>84.6</v>
      </c>
      <c r="T257" s="11">
        <v>0.84950000000000003</v>
      </c>
      <c r="Z257" s="1" t="s">
        <v>47</v>
      </c>
      <c r="AB257">
        <v>1</v>
      </c>
      <c r="AD257">
        <v>1</v>
      </c>
      <c r="AE257" s="1">
        <v>1</v>
      </c>
      <c r="AF257" s="1">
        <v>1</v>
      </c>
      <c r="AH257" s="11" t="s">
        <v>183</v>
      </c>
      <c r="AI257" s="11" t="s">
        <v>185</v>
      </c>
      <c r="AK257" s="5" t="s">
        <v>117</v>
      </c>
    </row>
    <row r="258" spans="1:37" x14ac:dyDescent="0.25">
      <c r="A258" s="5">
        <v>195</v>
      </c>
      <c r="B258" s="5" t="s">
        <v>149</v>
      </c>
      <c r="C258" s="5" t="s">
        <v>197</v>
      </c>
      <c r="D258" s="6">
        <v>41409</v>
      </c>
      <c r="E258" s="6">
        <v>41410</v>
      </c>
      <c r="F258" s="7">
        <v>41409.75</v>
      </c>
      <c r="G258" s="7">
        <v>41410.375</v>
      </c>
      <c r="H258" s="8" t="str">
        <f>CONCATENATE(B258,"_",C258,"_",TEXT(G258,"yyyymmdd"),"_",TEXT(G258,"hhmm"),"_",K258,"_",AK258)</f>
        <v>RS_FN2.RS_20130516_0900_FN_GonadSurvey.20130509</v>
      </c>
      <c r="I258" s="8" t="str">
        <f>CONCATENATE(B258,"_",C258,"_",TEXT(G258,"yyyymmdd"),"_",TEXT(G258,"hhmm"),"_",K258,"_",AK258,"_",O258)</f>
        <v>RS_FN2.RS_20130516_0900_FN_GonadSurvey.20130509_042</v>
      </c>
      <c r="J258" s="8" t="s">
        <v>179</v>
      </c>
      <c r="K258" s="5" t="s">
        <v>53</v>
      </c>
      <c r="L258" s="8" t="s">
        <v>54</v>
      </c>
      <c r="M258" s="5">
        <v>15</v>
      </c>
      <c r="N258" s="5" t="s">
        <v>32</v>
      </c>
      <c r="O258" s="9" t="s">
        <v>97</v>
      </c>
      <c r="P258" s="5" t="s">
        <v>76</v>
      </c>
      <c r="R258">
        <v>174</v>
      </c>
      <c r="S258">
        <v>89.8</v>
      </c>
      <c r="T258" s="11">
        <v>0.35539999999999999</v>
      </c>
      <c r="Z258" s="1" t="s">
        <v>46</v>
      </c>
      <c r="AB258">
        <v>1</v>
      </c>
      <c r="AD258">
        <v>1</v>
      </c>
      <c r="AE258" s="1">
        <v>1</v>
      </c>
      <c r="AF258" s="1">
        <v>1</v>
      </c>
      <c r="AH258" s="11" t="s">
        <v>183</v>
      </c>
      <c r="AI258" s="11" t="s">
        <v>185</v>
      </c>
      <c r="AK258" s="5" t="s">
        <v>117</v>
      </c>
    </row>
    <row r="259" spans="1:37" x14ac:dyDescent="0.25">
      <c r="A259" s="5">
        <v>196</v>
      </c>
      <c r="B259" s="5" t="s">
        <v>149</v>
      </c>
      <c r="C259" s="5" t="s">
        <v>197</v>
      </c>
      <c r="D259" s="6">
        <v>41409</v>
      </c>
      <c r="E259" s="6">
        <v>41410</v>
      </c>
      <c r="F259" s="7">
        <v>41409.75</v>
      </c>
      <c r="G259" s="7">
        <v>41410.375</v>
      </c>
      <c r="H259" s="8" t="str">
        <f>CONCATENATE(B259,"_",C259,"_",TEXT(G259,"yyyymmdd"),"_",TEXT(G259,"hhmm"),"_",K259,"_",AK259)</f>
        <v>RS_FN2.RS_20130516_0900_FN_GonadSurvey.20130509</v>
      </c>
      <c r="I259" s="8" t="str">
        <f>CONCATENATE(B259,"_",C259,"_",TEXT(G259,"yyyymmdd"),"_",TEXT(G259,"hhmm"),"_",K259,"_",AK259,"_",O259)</f>
        <v>RS_FN2.RS_20130516_0900_FN_GonadSurvey.20130509_043</v>
      </c>
      <c r="J259" s="8" t="s">
        <v>179</v>
      </c>
      <c r="K259" s="5" t="s">
        <v>53</v>
      </c>
      <c r="L259" s="8" t="s">
        <v>54</v>
      </c>
      <c r="M259" s="5">
        <v>15</v>
      </c>
      <c r="N259" s="5" t="s">
        <v>32</v>
      </c>
      <c r="O259" s="9" t="s">
        <v>98</v>
      </c>
      <c r="P259" s="5" t="s">
        <v>76</v>
      </c>
      <c r="R259">
        <v>161</v>
      </c>
      <c r="S259">
        <v>65.3</v>
      </c>
      <c r="T259" s="11">
        <v>0.69650000000000001</v>
      </c>
      <c r="Z259" s="1" t="s">
        <v>47</v>
      </c>
      <c r="AB259">
        <v>1</v>
      </c>
      <c r="AD259">
        <v>1</v>
      </c>
      <c r="AE259" s="1">
        <v>1</v>
      </c>
      <c r="AF259" s="1">
        <v>1</v>
      </c>
      <c r="AH259" s="11" t="s">
        <v>183</v>
      </c>
      <c r="AI259" s="11" t="s">
        <v>185</v>
      </c>
      <c r="AK259" s="5" t="s">
        <v>117</v>
      </c>
    </row>
    <row r="260" spans="1:37" x14ac:dyDescent="0.25">
      <c r="A260" s="5">
        <v>197</v>
      </c>
      <c r="B260" s="5" t="s">
        <v>149</v>
      </c>
      <c r="C260" s="5" t="s">
        <v>197</v>
      </c>
      <c r="D260" s="6">
        <v>41409</v>
      </c>
      <c r="E260" s="6">
        <v>41410</v>
      </c>
      <c r="F260" s="7">
        <v>41409.75</v>
      </c>
      <c r="G260" s="7">
        <v>41410.375</v>
      </c>
      <c r="H260" s="8" t="str">
        <f>CONCATENATE(B260,"_",C260,"_",TEXT(G260,"yyyymmdd"),"_",TEXT(G260,"hhmm"),"_",K260,"_",AK260)</f>
        <v>RS_FN2.RS_20130516_0900_FN_GonadSurvey.20130509</v>
      </c>
      <c r="I260" s="8" t="str">
        <f>CONCATENATE(B260,"_",C260,"_",TEXT(G260,"yyyymmdd"),"_",TEXT(G260,"hhmm"),"_",K260,"_",AK260,"_",O260)</f>
        <v>RS_FN2.RS_20130516_0900_FN_GonadSurvey.20130509_044</v>
      </c>
      <c r="J260" s="8" t="s">
        <v>179</v>
      </c>
      <c r="K260" s="5" t="s">
        <v>53</v>
      </c>
      <c r="L260" s="8" t="s">
        <v>54</v>
      </c>
      <c r="M260" s="5">
        <v>15</v>
      </c>
      <c r="N260" s="5" t="s">
        <v>32</v>
      </c>
      <c r="O260" s="9" t="s">
        <v>99</v>
      </c>
      <c r="P260" s="5" t="s">
        <v>76</v>
      </c>
      <c r="R260">
        <v>163</v>
      </c>
      <c r="S260">
        <v>83.2</v>
      </c>
      <c r="T260" s="11">
        <v>0.22900000000000001</v>
      </c>
      <c r="Z260" s="1" t="s">
        <v>46</v>
      </c>
      <c r="AB260">
        <v>1</v>
      </c>
      <c r="AD260">
        <v>1</v>
      </c>
      <c r="AE260" s="1">
        <v>1</v>
      </c>
      <c r="AF260" s="1">
        <v>1</v>
      </c>
      <c r="AH260" s="11" t="s">
        <v>183</v>
      </c>
      <c r="AI260" s="11" t="s">
        <v>185</v>
      </c>
      <c r="AK260" s="5" t="s">
        <v>117</v>
      </c>
    </row>
    <row r="261" spans="1:37" x14ac:dyDescent="0.25">
      <c r="A261" s="5">
        <v>198</v>
      </c>
      <c r="B261" s="5" t="s">
        <v>149</v>
      </c>
      <c r="C261" s="5" t="s">
        <v>197</v>
      </c>
      <c r="D261" s="6">
        <v>41409</v>
      </c>
      <c r="E261" s="6">
        <v>41410</v>
      </c>
      <c r="F261" s="7">
        <v>41409.75</v>
      </c>
      <c r="G261" s="7">
        <v>41410.375</v>
      </c>
      <c r="H261" s="8" t="str">
        <f>CONCATENATE(B261,"_",C261,"_",TEXT(G261,"yyyymmdd"),"_",TEXT(G261,"hhmm"),"_",K261,"_",AK261)</f>
        <v>RS_FN2.RS_20130516_0900_FN_GonadSurvey.20130509</v>
      </c>
      <c r="I261" s="8" t="str">
        <f>CONCATENATE(B261,"_",C261,"_",TEXT(G261,"yyyymmdd"),"_",TEXT(G261,"hhmm"),"_",K261,"_",AK261,"_",O261)</f>
        <v>RS_FN2.RS_20130516_0900_FN_GonadSurvey.20130509_045</v>
      </c>
      <c r="J261" s="8" t="s">
        <v>179</v>
      </c>
      <c r="K261" s="5" t="s">
        <v>53</v>
      </c>
      <c r="L261" s="8" t="s">
        <v>54</v>
      </c>
      <c r="M261" s="5">
        <v>15</v>
      </c>
      <c r="N261" s="5" t="s">
        <v>32</v>
      </c>
      <c r="O261" s="9" t="s">
        <v>100</v>
      </c>
      <c r="P261" s="5" t="s">
        <v>76</v>
      </c>
      <c r="R261">
        <v>180</v>
      </c>
      <c r="S261">
        <v>103.7</v>
      </c>
      <c r="T261" s="11">
        <v>0.36659999999999998</v>
      </c>
      <c r="Z261" s="1" t="s">
        <v>46</v>
      </c>
      <c r="AB261">
        <v>1</v>
      </c>
      <c r="AD261">
        <v>1</v>
      </c>
      <c r="AE261" s="1">
        <v>1</v>
      </c>
      <c r="AF261" s="1">
        <v>1</v>
      </c>
      <c r="AH261" s="11" t="s">
        <v>183</v>
      </c>
      <c r="AI261" s="11" t="s">
        <v>185</v>
      </c>
      <c r="AK261" s="5" t="s">
        <v>117</v>
      </c>
    </row>
    <row r="262" spans="1:37" x14ac:dyDescent="0.25">
      <c r="A262" s="5">
        <v>199</v>
      </c>
      <c r="B262" s="5" t="s">
        <v>149</v>
      </c>
      <c r="C262" s="5" t="s">
        <v>197</v>
      </c>
      <c r="D262" s="6">
        <v>41409</v>
      </c>
      <c r="E262" s="6">
        <v>41410</v>
      </c>
      <c r="F262" s="7">
        <v>41409.75</v>
      </c>
      <c r="G262" s="7">
        <v>41410.375</v>
      </c>
      <c r="H262" s="8" t="str">
        <f>CONCATENATE(B262,"_",C262,"_",TEXT(G262,"yyyymmdd"),"_",TEXT(G262,"hhmm"),"_",K262,"_",AK262)</f>
        <v>RS_FN2.RS_20130516_0900_FN_GonadSurvey.20130509</v>
      </c>
      <c r="I262" s="8" t="str">
        <f>CONCATENATE(B262,"_",C262,"_",TEXT(G262,"yyyymmdd"),"_",TEXT(G262,"hhmm"),"_",K262,"_",AK262,"_",O262)</f>
        <v>RS_FN2.RS_20130516_0900_FN_GonadSurvey.20130509_046</v>
      </c>
      <c r="J262" s="8" t="s">
        <v>179</v>
      </c>
      <c r="K262" s="5" t="s">
        <v>53</v>
      </c>
      <c r="L262" s="8" t="s">
        <v>54</v>
      </c>
      <c r="M262" s="5">
        <v>15</v>
      </c>
      <c r="N262" s="5" t="s">
        <v>32</v>
      </c>
      <c r="O262" s="9" t="s">
        <v>101</v>
      </c>
      <c r="P262" s="5" t="s">
        <v>76</v>
      </c>
      <c r="R262">
        <v>174</v>
      </c>
      <c r="S262">
        <v>84.1</v>
      </c>
      <c r="T262" s="11">
        <v>0.26879999999999998</v>
      </c>
      <c r="Z262" s="1" t="s">
        <v>46</v>
      </c>
      <c r="AB262">
        <v>1</v>
      </c>
      <c r="AD262">
        <v>1</v>
      </c>
      <c r="AE262" s="1">
        <v>1</v>
      </c>
      <c r="AF262" s="1">
        <v>1</v>
      </c>
      <c r="AH262" s="11" t="s">
        <v>183</v>
      </c>
      <c r="AI262" s="11" t="s">
        <v>185</v>
      </c>
      <c r="AK262" s="5" t="s">
        <v>117</v>
      </c>
    </row>
    <row r="263" spans="1:37" x14ac:dyDescent="0.25">
      <c r="A263" s="5">
        <v>200</v>
      </c>
      <c r="B263" s="5" t="s">
        <v>149</v>
      </c>
      <c r="C263" s="5" t="s">
        <v>197</v>
      </c>
      <c r="D263" s="6">
        <v>41409</v>
      </c>
      <c r="E263" s="6">
        <v>41410</v>
      </c>
      <c r="F263" s="7">
        <v>41409.75</v>
      </c>
      <c r="G263" s="7">
        <v>41410.375</v>
      </c>
      <c r="H263" s="8" t="str">
        <f>CONCATENATE(B263,"_",C263,"_",TEXT(G263,"yyyymmdd"),"_",TEXT(G263,"hhmm"),"_",K263,"_",AK263)</f>
        <v>RS_FN2.RS_20130516_0900_FN_GonadSurvey.20130509</v>
      </c>
      <c r="I263" s="8" t="str">
        <f>CONCATENATE(B263,"_",C263,"_",TEXT(G263,"yyyymmdd"),"_",TEXT(G263,"hhmm"),"_",K263,"_",AK263,"_",O263)</f>
        <v>RS_FN2.RS_20130516_0900_FN_GonadSurvey.20130509_047</v>
      </c>
      <c r="J263" s="8" t="s">
        <v>179</v>
      </c>
      <c r="K263" s="5" t="s">
        <v>53</v>
      </c>
      <c r="L263" s="8" t="s">
        <v>54</v>
      </c>
      <c r="M263" s="5">
        <v>15</v>
      </c>
      <c r="N263" s="5" t="s">
        <v>32</v>
      </c>
      <c r="O263" s="9" t="s">
        <v>102</v>
      </c>
      <c r="P263" s="5" t="s">
        <v>76</v>
      </c>
      <c r="R263">
        <v>109</v>
      </c>
      <c r="S263">
        <v>16.7</v>
      </c>
      <c r="T263" s="11">
        <v>0.20549999999999999</v>
      </c>
      <c r="Z263" s="1" t="s">
        <v>47</v>
      </c>
      <c r="AB263">
        <v>1</v>
      </c>
      <c r="AD263">
        <v>1</v>
      </c>
      <c r="AE263" s="1">
        <v>1</v>
      </c>
      <c r="AF263" s="1">
        <v>1</v>
      </c>
      <c r="AH263" s="11" t="s">
        <v>183</v>
      </c>
      <c r="AI263" s="11" t="s">
        <v>185</v>
      </c>
      <c r="AK263" s="5" t="s">
        <v>117</v>
      </c>
    </row>
    <row r="264" spans="1:37" x14ac:dyDescent="0.25">
      <c r="A264" s="5">
        <v>201</v>
      </c>
      <c r="B264" s="5" t="s">
        <v>149</v>
      </c>
      <c r="C264" s="5" t="s">
        <v>197</v>
      </c>
      <c r="D264" s="6">
        <v>41409</v>
      </c>
      <c r="E264" s="6">
        <v>41410</v>
      </c>
      <c r="F264" s="7">
        <v>41409.75</v>
      </c>
      <c r="G264" s="7">
        <v>41410.375</v>
      </c>
      <c r="H264" s="8" t="str">
        <f>CONCATENATE(B264,"_",C264,"_",TEXT(G264,"yyyymmdd"),"_",TEXT(G264,"hhmm"),"_",K264,"_",AK264)</f>
        <v>RS_FN2.RS_20130516_0900_FN_GonadSurvey.20130509</v>
      </c>
      <c r="I264" s="8" t="str">
        <f>CONCATENATE(B264,"_",C264,"_",TEXT(G264,"yyyymmdd"),"_",TEXT(G264,"hhmm"),"_",K264,"_",AK264,"_",O264)</f>
        <v>RS_FN2.RS_20130516_0900_FN_GonadSurvey.20130509_048</v>
      </c>
      <c r="J264" s="8" t="s">
        <v>179</v>
      </c>
      <c r="K264" s="5" t="s">
        <v>53</v>
      </c>
      <c r="L264" s="8" t="s">
        <v>54</v>
      </c>
      <c r="M264" s="5">
        <v>15</v>
      </c>
      <c r="N264" s="5" t="s">
        <v>32</v>
      </c>
      <c r="O264" s="9" t="s">
        <v>103</v>
      </c>
      <c r="P264" s="5" t="s">
        <v>76</v>
      </c>
      <c r="R264">
        <v>176</v>
      </c>
      <c r="S264">
        <v>85.4</v>
      </c>
      <c r="T264" s="11">
        <v>0.94579999999999997</v>
      </c>
      <c r="Z264" s="1" t="s">
        <v>47</v>
      </c>
      <c r="AB264">
        <v>1</v>
      </c>
      <c r="AD264">
        <v>1</v>
      </c>
      <c r="AE264" s="1">
        <v>1</v>
      </c>
      <c r="AF264" s="1">
        <v>1</v>
      </c>
      <c r="AH264" s="11" t="s">
        <v>183</v>
      </c>
      <c r="AI264" s="11" t="s">
        <v>185</v>
      </c>
      <c r="AK264" s="5" t="s">
        <v>117</v>
      </c>
    </row>
    <row r="265" spans="1:37" x14ac:dyDescent="0.25">
      <c r="A265" s="5">
        <v>202</v>
      </c>
      <c r="B265" s="5" t="s">
        <v>149</v>
      </c>
      <c r="C265" s="5" t="s">
        <v>197</v>
      </c>
      <c r="D265" s="6">
        <v>41409</v>
      </c>
      <c r="E265" s="6">
        <v>41410</v>
      </c>
      <c r="F265" s="7">
        <v>41409.75</v>
      </c>
      <c r="G265" s="7">
        <v>41410.375</v>
      </c>
      <c r="H265" s="8" t="str">
        <f>CONCATENATE(B265,"_",C265,"_",TEXT(G265,"yyyymmdd"),"_",TEXT(G265,"hhmm"),"_",K265,"_",AK265)</f>
        <v>RS_FN2.RS_20130516_0900_FN_GonadSurvey.20130509</v>
      </c>
      <c r="I265" s="8" t="str">
        <f>CONCATENATE(B265,"_",C265,"_",TEXT(G265,"yyyymmdd"),"_",TEXT(G265,"hhmm"),"_",K265,"_",AK265,"_",O265)</f>
        <v>RS_FN2.RS_20130516_0900_FN_GonadSurvey.20130509_049</v>
      </c>
      <c r="J265" s="8" t="s">
        <v>179</v>
      </c>
      <c r="K265" s="5" t="s">
        <v>53</v>
      </c>
      <c r="L265" s="8" t="s">
        <v>54</v>
      </c>
      <c r="M265" s="5">
        <v>15</v>
      </c>
      <c r="N265" s="5" t="s">
        <v>32</v>
      </c>
      <c r="O265" s="9" t="s">
        <v>104</v>
      </c>
      <c r="P265" s="5" t="s">
        <v>76</v>
      </c>
      <c r="R265">
        <v>106</v>
      </c>
      <c r="S265">
        <v>16.899999999999999</v>
      </c>
      <c r="T265" s="11">
        <v>0.22850000000000001</v>
      </c>
      <c r="Z265" s="1" t="s">
        <v>47</v>
      </c>
      <c r="AB265">
        <v>1</v>
      </c>
      <c r="AD265">
        <v>1</v>
      </c>
      <c r="AE265" s="1">
        <v>1</v>
      </c>
      <c r="AF265" s="1">
        <v>1</v>
      </c>
      <c r="AH265" s="11" t="s">
        <v>183</v>
      </c>
      <c r="AI265" s="11" t="s">
        <v>185</v>
      </c>
      <c r="AK265" s="5" t="s">
        <v>117</v>
      </c>
    </row>
    <row r="266" spans="1:37" x14ac:dyDescent="0.25">
      <c r="A266" s="5">
        <v>203</v>
      </c>
      <c r="B266" s="5" t="s">
        <v>149</v>
      </c>
      <c r="C266" s="5" t="s">
        <v>197</v>
      </c>
      <c r="D266" s="6">
        <v>41409</v>
      </c>
      <c r="E266" s="6">
        <v>41410</v>
      </c>
      <c r="F266" s="7">
        <v>41409.75</v>
      </c>
      <c r="G266" s="7">
        <v>41410.375</v>
      </c>
      <c r="H266" s="8" t="str">
        <f>CONCATENATE(B266,"_",C266,"_",TEXT(G266,"yyyymmdd"),"_",TEXT(G266,"hhmm"),"_",K266,"_",AK266)</f>
        <v>RS_FN2.RS_20130516_0900_FN_GonadSurvey.20130509</v>
      </c>
      <c r="I266" s="8" t="str">
        <f>CONCATENATE(B266,"_",C266,"_",TEXT(G266,"yyyymmdd"),"_",TEXT(G266,"hhmm"),"_",K266,"_",AK266,"_",O266)</f>
        <v>RS_FN2.RS_20130516_0900_FN_GonadSurvey.20130509_050</v>
      </c>
      <c r="J266" s="8" t="s">
        <v>179</v>
      </c>
      <c r="K266" s="5" t="s">
        <v>53</v>
      </c>
      <c r="L266" s="8" t="s">
        <v>54</v>
      </c>
      <c r="M266" s="5">
        <v>15</v>
      </c>
      <c r="N266" s="5" t="s">
        <v>32</v>
      </c>
      <c r="O266" s="9" t="s">
        <v>105</v>
      </c>
      <c r="P266" s="5" t="s">
        <v>76</v>
      </c>
      <c r="R266">
        <v>158</v>
      </c>
      <c r="S266">
        <v>62.5</v>
      </c>
      <c r="T266" s="11">
        <v>0.68400000000000005</v>
      </c>
      <c r="Z266" s="1" t="s">
        <v>47</v>
      </c>
      <c r="AB266">
        <v>1</v>
      </c>
      <c r="AD266">
        <v>1</v>
      </c>
      <c r="AE266" s="1">
        <v>1</v>
      </c>
      <c r="AF266" s="1">
        <v>1</v>
      </c>
      <c r="AH266" s="11" t="s">
        <v>183</v>
      </c>
      <c r="AI266" s="11" t="s">
        <v>185</v>
      </c>
      <c r="AK266" s="5" t="s">
        <v>117</v>
      </c>
    </row>
    <row r="267" spans="1:37" x14ac:dyDescent="0.25">
      <c r="A267" s="5">
        <v>204</v>
      </c>
      <c r="B267" s="5" t="s">
        <v>149</v>
      </c>
      <c r="C267" s="5" t="s">
        <v>197</v>
      </c>
      <c r="D267" s="6">
        <v>41409</v>
      </c>
      <c r="E267" s="6">
        <v>41410</v>
      </c>
      <c r="F267" s="7">
        <v>41409.75</v>
      </c>
      <c r="G267" s="7">
        <v>41410.375</v>
      </c>
      <c r="H267" s="8" t="str">
        <f>CONCATENATE(B267,"_",C267,"_",TEXT(G267,"yyyymmdd"),"_",TEXT(G267,"hhmm"),"_",K267,"_",AK267)</f>
        <v>RS_FN2.RS_20130516_0900_FN_GonadSurvey.20130509</v>
      </c>
      <c r="I267" s="8" t="str">
        <f>CONCATENATE(B267,"_",C267,"_",TEXT(G267,"yyyymmdd"),"_",TEXT(G267,"hhmm"),"_",K267,"_",AK267,"_",O267)</f>
        <v>RS_FN2.RS_20130516_0900_FN_GonadSurvey.20130509_051</v>
      </c>
      <c r="J267" s="8" t="s">
        <v>179</v>
      </c>
      <c r="K267" s="5" t="s">
        <v>53</v>
      </c>
      <c r="L267" s="8" t="s">
        <v>54</v>
      </c>
      <c r="M267" s="5">
        <v>15</v>
      </c>
      <c r="N267" s="5" t="s">
        <v>32</v>
      </c>
      <c r="O267" s="9" t="s">
        <v>106</v>
      </c>
      <c r="P267" s="5" t="s">
        <v>76</v>
      </c>
      <c r="R267">
        <v>177</v>
      </c>
      <c r="S267">
        <v>96.4</v>
      </c>
      <c r="T267" s="11">
        <v>0.30520000000000003</v>
      </c>
      <c r="Z267" s="1" t="s">
        <v>46</v>
      </c>
      <c r="AB267">
        <v>1</v>
      </c>
      <c r="AD267">
        <v>1</v>
      </c>
      <c r="AE267" s="1">
        <v>1</v>
      </c>
      <c r="AF267" s="1">
        <v>1</v>
      </c>
      <c r="AH267" s="11" t="s">
        <v>183</v>
      </c>
      <c r="AI267" s="11" t="s">
        <v>185</v>
      </c>
      <c r="AK267" s="5" t="s">
        <v>117</v>
      </c>
    </row>
    <row r="268" spans="1:37" x14ac:dyDescent="0.25">
      <c r="A268" s="5">
        <v>205</v>
      </c>
      <c r="B268" s="5" t="s">
        <v>149</v>
      </c>
      <c r="C268" s="5" t="s">
        <v>197</v>
      </c>
      <c r="D268" s="6">
        <v>41409</v>
      </c>
      <c r="E268" s="6">
        <v>41410</v>
      </c>
      <c r="F268" s="7">
        <v>41409.75</v>
      </c>
      <c r="G268" s="7">
        <v>41410.375</v>
      </c>
      <c r="H268" s="8" t="str">
        <f>CONCATENATE(B268,"_",C268,"_",TEXT(G268,"yyyymmdd"),"_",TEXT(G268,"hhmm"),"_",K268,"_",AK268)</f>
        <v>RS_FN2.RS_20130516_0900_FN_GonadSurvey.20130509</v>
      </c>
      <c r="I268" s="8" t="str">
        <f>CONCATENATE(B268,"_",C268,"_",TEXT(G268,"yyyymmdd"),"_",TEXT(G268,"hhmm"),"_",K268,"_",AK268,"_",O268)</f>
        <v>RS_FN2.RS_20130516_0900_FN_GonadSurvey.20130509_052</v>
      </c>
      <c r="J268" s="8" t="s">
        <v>179</v>
      </c>
      <c r="K268" s="5" t="s">
        <v>53</v>
      </c>
      <c r="L268" s="8" t="s">
        <v>54</v>
      </c>
      <c r="M268" s="5">
        <v>15</v>
      </c>
      <c r="N268" s="5" t="s">
        <v>32</v>
      </c>
      <c r="O268" s="9" t="s">
        <v>107</v>
      </c>
      <c r="P268" s="5" t="s">
        <v>76</v>
      </c>
      <c r="R268">
        <v>158</v>
      </c>
      <c r="S268">
        <v>58.5</v>
      </c>
      <c r="T268" s="11">
        <v>0.57420000000000004</v>
      </c>
      <c r="Z268" s="1" t="s">
        <v>47</v>
      </c>
      <c r="AB268">
        <v>1</v>
      </c>
      <c r="AD268">
        <v>1</v>
      </c>
      <c r="AE268" s="1">
        <v>1</v>
      </c>
      <c r="AF268" s="1">
        <v>1</v>
      </c>
      <c r="AH268" s="11" t="s">
        <v>183</v>
      </c>
      <c r="AI268" s="11" t="s">
        <v>185</v>
      </c>
      <c r="AK268" s="5" t="s">
        <v>117</v>
      </c>
    </row>
    <row r="269" spans="1:37" x14ac:dyDescent="0.25">
      <c r="A269" s="5">
        <v>206</v>
      </c>
      <c r="B269" s="5" t="s">
        <v>149</v>
      </c>
      <c r="C269" s="5" t="s">
        <v>197</v>
      </c>
      <c r="D269" s="6">
        <v>41409</v>
      </c>
      <c r="E269" s="6">
        <v>41410</v>
      </c>
      <c r="F269" s="7">
        <v>41409.75</v>
      </c>
      <c r="G269" s="7">
        <v>41410.375</v>
      </c>
      <c r="H269" s="8" t="str">
        <f>CONCATENATE(B269,"_",C269,"_",TEXT(G269,"yyyymmdd"),"_",TEXT(G269,"hhmm"),"_",K269,"_",AK269)</f>
        <v>RS_FN2.RS_20130516_0900_FN_GonadSurvey.20130509</v>
      </c>
      <c r="I269" s="8" t="str">
        <f>CONCATENATE(B269,"_",C269,"_",TEXT(G269,"yyyymmdd"),"_",TEXT(G269,"hhmm"),"_",K269,"_",AK269,"_",O269)</f>
        <v>RS_FN2.RS_20130516_0900_FN_GonadSurvey.20130509_053</v>
      </c>
      <c r="J269" s="8" t="s">
        <v>179</v>
      </c>
      <c r="K269" s="5" t="s">
        <v>53</v>
      </c>
      <c r="L269" s="8" t="s">
        <v>54</v>
      </c>
      <c r="M269" s="5">
        <v>15</v>
      </c>
      <c r="N269" s="5" t="s">
        <v>32</v>
      </c>
      <c r="O269" s="9" t="s">
        <v>198</v>
      </c>
      <c r="P269" s="5" t="s">
        <v>76</v>
      </c>
      <c r="R269">
        <v>100</v>
      </c>
      <c r="S269">
        <v>14.2</v>
      </c>
      <c r="T269" s="11">
        <v>0.19289999999999999</v>
      </c>
      <c r="Z269" s="1" t="s">
        <v>47</v>
      </c>
      <c r="AB269">
        <v>1</v>
      </c>
      <c r="AD269">
        <v>1</v>
      </c>
      <c r="AE269" s="1">
        <v>1</v>
      </c>
      <c r="AF269" s="1">
        <v>1</v>
      </c>
      <c r="AH269" s="11" t="s">
        <v>183</v>
      </c>
      <c r="AI269" s="11" t="s">
        <v>185</v>
      </c>
      <c r="AK269" s="5" t="s">
        <v>117</v>
      </c>
    </row>
    <row r="270" spans="1:37" x14ac:dyDescent="0.25">
      <c r="A270" s="5">
        <v>207</v>
      </c>
      <c r="B270" s="5" t="s">
        <v>149</v>
      </c>
      <c r="C270" s="5" t="s">
        <v>197</v>
      </c>
      <c r="D270" s="6">
        <v>41409</v>
      </c>
      <c r="E270" s="6">
        <v>41410</v>
      </c>
      <c r="F270" s="7">
        <v>41409.75</v>
      </c>
      <c r="G270" s="7">
        <v>41410.375</v>
      </c>
      <c r="H270" s="8" t="str">
        <f>CONCATENATE(B270,"_",C270,"_",TEXT(G270,"yyyymmdd"),"_",TEXT(G270,"hhmm"),"_",K270,"_",AK270)</f>
        <v>RS_FN2.RS_20130516_0900_FN_GonadSurvey.20130509</v>
      </c>
      <c r="I270" s="8" t="str">
        <f>CONCATENATE(B270,"_",C270,"_",TEXT(G270,"yyyymmdd"),"_",TEXT(G270,"hhmm"),"_",K270,"_",AK270,"_",O270)</f>
        <v>RS_FN2.RS_20130516_0900_FN_GonadSurvey.20130509_054</v>
      </c>
      <c r="J270" s="8" t="s">
        <v>179</v>
      </c>
      <c r="K270" s="5" t="s">
        <v>53</v>
      </c>
      <c r="L270" s="8" t="s">
        <v>54</v>
      </c>
      <c r="M270" s="5">
        <v>15</v>
      </c>
      <c r="N270" s="5" t="s">
        <v>32</v>
      </c>
      <c r="O270" s="9" t="s">
        <v>199</v>
      </c>
      <c r="P270" s="5" t="s">
        <v>76</v>
      </c>
      <c r="R270">
        <v>100</v>
      </c>
      <c r="S270">
        <v>14.1</v>
      </c>
      <c r="T270" s="11">
        <v>0.17519999999999999</v>
      </c>
      <c r="Z270" s="1" t="s">
        <v>47</v>
      </c>
      <c r="AB270">
        <v>1</v>
      </c>
      <c r="AD270">
        <v>1</v>
      </c>
      <c r="AE270" s="1">
        <v>1</v>
      </c>
      <c r="AF270" s="1">
        <v>1</v>
      </c>
      <c r="AH270" s="11" t="s">
        <v>183</v>
      </c>
      <c r="AI270" s="11" t="s">
        <v>185</v>
      </c>
      <c r="AK270" s="5" t="s">
        <v>117</v>
      </c>
    </row>
    <row r="271" spans="1:37" x14ac:dyDescent="0.25">
      <c r="A271" s="5">
        <v>208</v>
      </c>
      <c r="B271" s="5" t="s">
        <v>149</v>
      </c>
      <c r="C271" s="5" t="s">
        <v>197</v>
      </c>
      <c r="D271" s="6">
        <v>41409</v>
      </c>
      <c r="E271" s="6">
        <v>41410</v>
      </c>
      <c r="F271" s="7">
        <v>41409.75</v>
      </c>
      <c r="G271" s="7">
        <v>41410.375</v>
      </c>
      <c r="H271" s="8" t="str">
        <f>CONCATENATE(B271,"_",C271,"_",TEXT(G271,"yyyymmdd"),"_",TEXT(G271,"hhmm"),"_",K271,"_",AK271)</f>
        <v>RS_FN2.RS_20130516_0900_FN_GonadSurvey.20130509</v>
      </c>
      <c r="I271" s="8" t="str">
        <f>CONCATENATE(B271,"_",C271,"_",TEXT(G271,"yyyymmdd"),"_",TEXT(G271,"hhmm"),"_",K271,"_",AK271,"_",O271)</f>
        <v>RS_FN2.RS_20130516_0900_FN_GonadSurvey.20130509_055</v>
      </c>
      <c r="J271" s="8" t="s">
        <v>179</v>
      </c>
      <c r="K271" s="5" t="s">
        <v>53</v>
      </c>
      <c r="L271" s="8" t="s">
        <v>54</v>
      </c>
      <c r="M271" s="5">
        <v>15</v>
      </c>
      <c r="N271" s="5" t="s">
        <v>32</v>
      </c>
      <c r="O271" s="9" t="s">
        <v>200</v>
      </c>
      <c r="P271" s="5" t="s">
        <v>76</v>
      </c>
      <c r="R271">
        <v>169</v>
      </c>
      <c r="S271">
        <v>79.2</v>
      </c>
      <c r="T271" s="11">
        <v>0.91520000000000001</v>
      </c>
      <c r="Z271" s="1" t="s">
        <v>47</v>
      </c>
      <c r="AB271">
        <v>1</v>
      </c>
      <c r="AD271">
        <v>1</v>
      </c>
      <c r="AE271" s="1">
        <v>1</v>
      </c>
      <c r="AF271" s="1">
        <v>1</v>
      </c>
      <c r="AH271" s="11" t="s">
        <v>183</v>
      </c>
      <c r="AI271" s="11" t="s">
        <v>185</v>
      </c>
      <c r="AK271" s="5" t="s">
        <v>117</v>
      </c>
    </row>
    <row r="272" spans="1:37" x14ac:dyDescent="0.25">
      <c r="A272" s="5">
        <v>209</v>
      </c>
      <c r="B272" s="5" t="s">
        <v>149</v>
      </c>
      <c r="C272" s="5" t="s">
        <v>197</v>
      </c>
      <c r="D272" s="6">
        <v>41409</v>
      </c>
      <c r="E272" s="6">
        <v>41410</v>
      </c>
      <c r="F272" s="7">
        <v>41409.75</v>
      </c>
      <c r="G272" s="7">
        <v>41410.375</v>
      </c>
      <c r="H272" s="8" t="str">
        <f>CONCATENATE(B272,"_",C272,"_",TEXT(G272,"yyyymmdd"),"_",TEXT(G272,"hhmm"),"_",K272,"_",AK272)</f>
        <v>RS_FN2.RS_20130516_0900_FN_GonadSurvey.20130509</v>
      </c>
      <c r="I272" s="8" t="str">
        <f>CONCATENATE(B272,"_",C272,"_",TEXT(G272,"yyyymmdd"),"_",TEXT(G272,"hhmm"),"_",K272,"_",AK272,"_",O272)</f>
        <v>RS_FN2.RS_20130516_0900_FN_GonadSurvey.20130509_056</v>
      </c>
      <c r="J272" s="8" t="s">
        <v>179</v>
      </c>
      <c r="K272" s="5" t="s">
        <v>53</v>
      </c>
      <c r="L272" s="8" t="s">
        <v>54</v>
      </c>
      <c r="M272" s="5">
        <v>15</v>
      </c>
      <c r="N272" s="5" t="s">
        <v>32</v>
      </c>
      <c r="O272" s="9" t="s">
        <v>201</v>
      </c>
      <c r="P272" s="5" t="s">
        <v>76</v>
      </c>
      <c r="R272">
        <v>110</v>
      </c>
      <c r="S272">
        <v>17.899999999999999</v>
      </c>
      <c r="T272" s="11">
        <v>0.23910000000000001</v>
      </c>
      <c r="Z272" s="1" t="s">
        <v>47</v>
      </c>
      <c r="AB272">
        <v>1</v>
      </c>
      <c r="AD272">
        <v>1</v>
      </c>
      <c r="AE272" s="1">
        <v>1</v>
      </c>
      <c r="AF272" s="1">
        <v>1</v>
      </c>
      <c r="AH272" s="11" t="s">
        <v>183</v>
      </c>
      <c r="AI272" s="11" t="s">
        <v>185</v>
      </c>
      <c r="AK272" s="5" t="s">
        <v>117</v>
      </c>
    </row>
    <row r="273" spans="1:40" x14ac:dyDescent="0.25">
      <c r="A273" s="5">
        <v>211</v>
      </c>
      <c r="B273" s="5" t="s">
        <v>149</v>
      </c>
      <c r="C273" s="5" t="s">
        <v>197</v>
      </c>
      <c r="D273" s="6">
        <v>41409</v>
      </c>
      <c r="E273" s="6">
        <v>41410</v>
      </c>
      <c r="F273" s="7">
        <v>41409.75</v>
      </c>
      <c r="G273" s="7">
        <v>41410.375</v>
      </c>
      <c r="H273" s="8" t="str">
        <f>CONCATENATE(B273,"_",C273,"_",TEXT(G273,"yyyymmdd"),"_",TEXT(G273,"hhmm"),"_",K273,"_",AK273)</f>
        <v>RS_FN2.RS_20130516_0900_FN_GonadSurvey.20130509</v>
      </c>
      <c r="I273" s="8" t="str">
        <f>CONCATENATE(B273,"_",C273,"_",TEXT(G273,"yyyymmdd"),"_",TEXT(G273,"hhmm"),"_",K273,"_",AK273,"_",O273)</f>
        <v>RS_FN2.RS_20130516_0900_FN_GonadSurvey.20130509_058</v>
      </c>
      <c r="J273" s="8" t="s">
        <v>179</v>
      </c>
      <c r="K273" s="5" t="s">
        <v>53</v>
      </c>
      <c r="L273" s="8" t="s">
        <v>54</v>
      </c>
      <c r="M273" s="5">
        <v>15</v>
      </c>
      <c r="N273" s="5" t="s">
        <v>32</v>
      </c>
      <c r="O273" s="9" t="s">
        <v>203</v>
      </c>
      <c r="P273" s="5" t="s">
        <v>76</v>
      </c>
      <c r="R273">
        <v>180</v>
      </c>
      <c r="S273">
        <v>91.4</v>
      </c>
      <c r="T273" s="11">
        <v>0.19839999999999999</v>
      </c>
      <c r="Z273" s="1" t="s">
        <v>46</v>
      </c>
      <c r="AB273">
        <v>1</v>
      </c>
      <c r="AD273">
        <v>1</v>
      </c>
      <c r="AE273" s="1">
        <v>1</v>
      </c>
      <c r="AF273" s="1">
        <v>1</v>
      </c>
      <c r="AH273" s="11" t="s">
        <v>183</v>
      </c>
      <c r="AI273" s="11" t="s">
        <v>185</v>
      </c>
      <c r="AK273" s="5" t="s">
        <v>117</v>
      </c>
    </row>
    <row r="274" spans="1:40" x14ac:dyDescent="0.25">
      <c r="A274" s="5">
        <v>212</v>
      </c>
      <c r="B274" s="5" t="s">
        <v>149</v>
      </c>
      <c r="C274" s="5" t="s">
        <v>197</v>
      </c>
      <c r="D274" s="6">
        <v>41409</v>
      </c>
      <c r="E274" s="6">
        <v>41410</v>
      </c>
      <c r="F274" s="7">
        <v>41409.75</v>
      </c>
      <c r="G274" s="7">
        <v>41410.375</v>
      </c>
      <c r="H274" s="8" t="str">
        <f>CONCATENATE(B274,"_",C274,"_",TEXT(G274,"yyyymmdd"),"_",TEXT(G274,"hhmm"),"_",K274,"_",AK274)</f>
        <v>RS_FN2.RS_20130516_0900_FN_GonadSurvey.20130509</v>
      </c>
      <c r="I274" s="8" t="str">
        <f>CONCATENATE(B274,"_",C274,"_",TEXT(G274,"yyyymmdd"),"_",TEXT(G274,"hhmm"),"_",K274,"_",AK274,"_",O274)</f>
        <v>RS_FN2.RS_20130516_0900_FN_GonadSurvey.20130509_059</v>
      </c>
      <c r="J274" s="8" t="s">
        <v>179</v>
      </c>
      <c r="K274" s="5" t="s">
        <v>53</v>
      </c>
      <c r="L274" s="8" t="s">
        <v>54</v>
      </c>
      <c r="M274" s="5">
        <v>15</v>
      </c>
      <c r="N274" s="5" t="s">
        <v>32</v>
      </c>
      <c r="O274" s="9" t="s">
        <v>204</v>
      </c>
      <c r="P274" s="5" t="s">
        <v>76</v>
      </c>
      <c r="R274">
        <v>124</v>
      </c>
      <c r="S274">
        <v>32</v>
      </c>
      <c r="T274" s="11">
        <v>8.6800000000000002E-2</v>
      </c>
      <c r="Z274" s="1" t="s">
        <v>46</v>
      </c>
      <c r="AB274">
        <v>1</v>
      </c>
      <c r="AD274">
        <v>1</v>
      </c>
      <c r="AE274" s="1">
        <v>1</v>
      </c>
      <c r="AF274" s="1">
        <v>1</v>
      </c>
      <c r="AH274" s="11" t="s">
        <v>183</v>
      </c>
      <c r="AI274" s="11" t="s">
        <v>185</v>
      </c>
      <c r="AK274" s="5" t="s">
        <v>117</v>
      </c>
    </row>
    <row r="275" spans="1:40" x14ac:dyDescent="0.25">
      <c r="A275" s="5">
        <v>213</v>
      </c>
      <c r="B275" s="5" t="s">
        <v>149</v>
      </c>
      <c r="C275" s="5" t="s">
        <v>197</v>
      </c>
      <c r="D275" s="6">
        <v>41409</v>
      </c>
      <c r="E275" s="6">
        <v>41410</v>
      </c>
      <c r="F275" s="7">
        <v>41409.75</v>
      </c>
      <c r="G275" s="7">
        <v>41410.375</v>
      </c>
      <c r="H275" s="8" t="str">
        <f>CONCATENATE(B275,"_",C275,"_",TEXT(G275,"yyyymmdd"),"_",TEXT(G275,"hhmm"),"_",K275,"_",AK275)</f>
        <v>RS_FN2.RS_20130516_0900_FN_GonadSurvey.20130509</v>
      </c>
      <c r="I275" s="8" t="str">
        <f>CONCATENATE(B275,"_",C275,"_",TEXT(G275,"yyyymmdd"),"_",TEXT(G275,"hhmm"),"_",K275,"_",AK275,"_",O275)</f>
        <v>RS_FN2.RS_20130516_0900_FN_GonadSurvey.20130509_060</v>
      </c>
      <c r="J275" s="8" t="s">
        <v>179</v>
      </c>
      <c r="K275" s="5" t="s">
        <v>53</v>
      </c>
      <c r="L275" s="8" t="s">
        <v>54</v>
      </c>
      <c r="M275" s="5">
        <v>15</v>
      </c>
      <c r="N275" s="5" t="s">
        <v>32</v>
      </c>
      <c r="O275" s="9" t="s">
        <v>205</v>
      </c>
      <c r="P275" s="5" t="s">
        <v>76</v>
      </c>
      <c r="R275">
        <v>192</v>
      </c>
      <c r="S275">
        <v>113.3</v>
      </c>
      <c r="T275" s="11">
        <v>0.36120000000000002</v>
      </c>
      <c r="Z275" s="1" t="s">
        <v>46</v>
      </c>
      <c r="AB275">
        <v>1</v>
      </c>
      <c r="AD275">
        <v>1</v>
      </c>
      <c r="AE275" s="1">
        <v>1</v>
      </c>
      <c r="AF275" s="1">
        <v>1</v>
      </c>
      <c r="AH275" s="11" t="s">
        <v>183</v>
      </c>
      <c r="AI275" s="11" t="s">
        <v>185</v>
      </c>
      <c r="AK275" s="5" t="s">
        <v>117</v>
      </c>
    </row>
    <row r="276" spans="1:40" x14ac:dyDescent="0.25">
      <c r="A276" s="5">
        <v>214</v>
      </c>
      <c r="B276" s="5" t="s">
        <v>149</v>
      </c>
      <c r="C276" s="5" t="s">
        <v>197</v>
      </c>
      <c r="D276" s="6">
        <v>41409</v>
      </c>
      <c r="E276" s="6">
        <v>41410</v>
      </c>
      <c r="F276" s="7">
        <v>41409.75</v>
      </c>
      <c r="G276" s="7">
        <v>41410.375</v>
      </c>
      <c r="H276" s="8" t="str">
        <f>CONCATENATE(B276,"_",C276,"_",TEXT(G276,"yyyymmdd"),"_",TEXT(G276,"hhmm"),"_",K276,"_",AK276)</f>
        <v>RS_FN2.RS_20130516_0900_FN_GonadSurvey.20130509</v>
      </c>
      <c r="I276" s="8" t="str">
        <f>CONCATENATE(B276,"_",C276,"_",TEXT(G276,"yyyymmdd"),"_",TEXT(G276,"hhmm"),"_",K276,"_",AK276,"_",O276)</f>
        <v>RS_FN2.RS_20130516_0900_FN_GonadSurvey.20130509_061</v>
      </c>
      <c r="J276" s="8" t="s">
        <v>179</v>
      </c>
      <c r="K276" s="5" t="s">
        <v>53</v>
      </c>
      <c r="L276" s="8" t="s">
        <v>54</v>
      </c>
      <c r="M276" s="5">
        <v>15</v>
      </c>
      <c r="N276" s="5" t="s">
        <v>32</v>
      </c>
      <c r="O276" s="9" t="s">
        <v>206</v>
      </c>
      <c r="P276" s="5" t="s">
        <v>76</v>
      </c>
      <c r="R276">
        <v>110</v>
      </c>
      <c r="S276">
        <v>20.100000000000001</v>
      </c>
      <c r="T276" s="11">
        <v>4.2500000000000003E-2</v>
      </c>
      <c r="Z276" s="1" t="s">
        <v>46</v>
      </c>
      <c r="AB276">
        <v>1</v>
      </c>
      <c r="AD276">
        <v>1</v>
      </c>
      <c r="AE276" s="1">
        <v>1</v>
      </c>
      <c r="AF276" s="1">
        <v>1</v>
      </c>
      <c r="AH276" s="11" t="s">
        <v>183</v>
      </c>
      <c r="AI276" s="11" t="s">
        <v>185</v>
      </c>
      <c r="AK276" s="5" t="s">
        <v>117</v>
      </c>
    </row>
    <row r="277" spans="1:40" x14ac:dyDescent="0.25">
      <c r="A277" s="5">
        <v>215</v>
      </c>
      <c r="B277" s="5" t="s">
        <v>149</v>
      </c>
      <c r="C277" s="5" t="s">
        <v>197</v>
      </c>
      <c r="D277" s="6">
        <v>41409</v>
      </c>
      <c r="E277" s="6">
        <v>41410</v>
      </c>
      <c r="F277" s="7">
        <v>41409.75</v>
      </c>
      <c r="G277" s="7">
        <v>41410.375</v>
      </c>
      <c r="H277" s="8" t="str">
        <f>CONCATENATE(B277,"_",C277,"_",TEXT(G277,"yyyymmdd"),"_",TEXT(G277,"hhmm"),"_",K277,"_",AK277)</f>
        <v>RS_FN2.RS_20130516_0900_FN_GonadSurvey.20130509</v>
      </c>
      <c r="I277" s="8" t="str">
        <f>CONCATENATE(B277,"_",C277,"_",TEXT(G277,"yyyymmdd"),"_",TEXT(G277,"hhmm"),"_",K277,"_",AK277,"_",O277)</f>
        <v>RS_FN2.RS_20130516_0900_FN_GonadSurvey.20130509_062</v>
      </c>
      <c r="J277" s="8" t="s">
        <v>179</v>
      </c>
      <c r="K277" s="5" t="s">
        <v>53</v>
      </c>
      <c r="L277" s="8" t="s">
        <v>54</v>
      </c>
      <c r="M277" s="5">
        <v>15</v>
      </c>
      <c r="N277" s="5" t="s">
        <v>32</v>
      </c>
      <c r="O277" s="9" t="s">
        <v>207</v>
      </c>
      <c r="P277" s="5" t="s">
        <v>76</v>
      </c>
      <c r="R277">
        <v>128</v>
      </c>
      <c r="S277">
        <v>31.8</v>
      </c>
      <c r="T277" s="11">
        <v>0.12640000000000001</v>
      </c>
      <c r="Z277" s="1" t="s">
        <v>46</v>
      </c>
      <c r="AB277">
        <v>1</v>
      </c>
      <c r="AD277">
        <v>1</v>
      </c>
      <c r="AE277" s="1">
        <v>1</v>
      </c>
      <c r="AF277" s="1">
        <v>1</v>
      </c>
      <c r="AH277" s="11" t="s">
        <v>183</v>
      </c>
      <c r="AI277" s="11" t="s">
        <v>185</v>
      </c>
      <c r="AK277" s="5" t="s">
        <v>117</v>
      </c>
    </row>
    <row r="278" spans="1:40" x14ac:dyDescent="0.25">
      <c r="A278" s="5">
        <v>216</v>
      </c>
      <c r="B278" s="5" t="s">
        <v>149</v>
      </c>
      <c r="C278" s="5" t="s">
        <v>197</v>
      </c>
      <c r="D278" s="6">
        <v>41409</v>
      </c>
      <c r="E278" s="6">
        <v>41410</v>
      </c>
      <c r="F278" s="7">
        <v>41409.75</v>
      </c>
      <c r="G278" s="7">
        <v>41410.375</v>
      </c>
      <c r="H278" s="8" t="str">
        <f>CONCATENATE(B278,"_",C278,"_",TEXT(G278,"yyyymmdd"),"_",TEXT(G278,"hhmm"),"_",K278,"_",AK278)</f>
        <v>RS_FN2.RS_20130516_0900_FN_GonadSurvey.20130509</v>
      </c>
      <c r="I278" s="8" t="str">
        <f>CONCATENATE(B278,"_",C278,"_",TEXT(G278,"yyyymmdd"),"_",TEXT(G278,"hhmm"),"_",K278,"_",AK278,"_",O278)</f>
        <v>RS_FN2.RS_20130516_0900_FN_GonadSurvey.20130509_063</v>
      </c>
      <c r="J278" s="8" t="s">
        <v>179</v>
      </c>
      <c r="K278" s="5" t="s">
        <v>53</v>
      </c>
      <c r="L278" s="8" t="s">
        <v>54</v>
      </c>
      <c r="M278" s="5">
        <v>15</v>
      </c>
      <c r="N278" s="5" t="s">
        <v>32</v>
      </c>
      <c r="O278" s="9" t="s">
        <v>208</v>
      </c>
      <c r="P278" s="5" t="s">
        <v>76</v>
      </c>
      <c r="R278">
        <v>185</v>
      </c>
      <c r="S278">
        <v>104.8</v>
      </c>
      <c r="T278" s="11">
        <v>0.30009999999999998</v>
      </c>
      <c r="Z278" s="1" t="s">
        <v>46</v>
      </c>
      <c r="AB278">
        <v>1</v>
      </c>
      <c r="AD278">
        <v>1</v>
      </c>
      <c r="AE278" s="1">
        <v>1</v>
      </c>
      <c r="AF278" s="1">
        <v>1</v>
      </c>
      <c r="AH278" s="11" t="s">
        <v>183</v>
      </c>
      <c r="AI278" s="11" t="s">
        <v>185</v>
      </c>
      <c r="AJ278" t="s">
        <v>262</v>
      </c>
      <c r="AK278" s="5" t="s">
        <v>117</v>
      </c>
    </row>
    <row r="279" spans="1:40" x14ac:dyDescent="0.25">
      <c r="A279" s="5">
        <v>316</v>
      </c>
      <c r="B279" s="5" t="s">
        <v>149</v>
      </c>
      <c r="C279" s="5" t="s">
        <v>197</v>
      </c>
      <c r="D279" s="6">
        <v>41410</v>
      </c>
      <c r="E279" s="6">
        <v>41411</v>
      </c>
      <c r="F279" s="7">
        <v>41410.385416608799</v>
      </c>
      <c r="G279" s="7">
        <v>41411.385416608799</v>
      </c>
      <c r="H279" s="8" t="str">
        <f>CONCATENATE(B279,"_",C279,"_",TEXT(G279,"yyyymmdd"),"_",TEXT(G279,"hhmm"),"_",K279,"_",AK279)</f>
        <v>RS_FN2.RS_20130517_0915_FN_GonadSurvey.20130509</v>
      </c>
      <c r="I279" s="8" t="str">
        <f>CONCATENATE(B279,"_",C279,"_",TEXT(G279,"yyyymmdd"),"_",TEXT(G279,"hhmm"),"_",K279,"_",AK279,"_",O279)</f>
        <v>RS_FN2.RS_20130517_0915_FN_GonadSurvey.20130509_029</v>
      </c>
      <c r="J279" s="8" t="s">
        <v>179</v>
      </c>
      <c r="K279" s="5" t="s">
        <v>53</v>
      </c>
      <c r="L279" s="8" t="s">
        <v>54</v>
      </c>
      <c r="M279" s="5">
        <v>24</v>
      </c>
      <c r="N279" s="5" t="s">
        <v>32</v>
      </c>
      <c r="O279" s="9" t="s">
        <v>84</v>
      </c>
      <c r="P279" s="5" t="s">
        <v>76</v>
      </c>
      <c r="R279">
        <v>183</v>
      </c>
      <c r="S279">
        <v>102.8</v>
      </c>
      <c r="T279" s="11">
        <v>0.33850000000000002</v>
      </c>
      <c r="Z279" s="1" t="s">
        <v>46</v>
      </c>
      <c r="AB279">
        <v>1</v>
      </c>
      <c r="AD279">
        <v>1</v>
      </c>
      <c r="AE279" s="1">
        <v>1</v>
      </c>
      <c r="AF279" s="1">
        <v>1</v>
      </c>
      <c r="AH279" s="11" t="s">
        <v>183</v>
      </c>
      <c r="AI279" s="11" t="s">
        <v>185</v>
      </c>
      <c r="AK279" s="5" t="s">
        <v>117</v>
      </c>
      <c r="AN279" t="s">
        <v>265</v>
      </c>
    </row>
    <row r="280" spans="1:40" x14ac:dyDescent="0.25">
      <c r="A280" s="5">
        <v>317</v>
      </c>
      <c r="B280" s="5" t="s">
        <v>149</v>
      </c>
      <c r="C280" s="5" t="s">
        <v>197</v>
      </c>
      <c r="D280" s="6">
        <v>41410</v>
      </c>
      <c r="E280" s="6">
        <v>41411</v>
      </c>
      <c r="F280" s="7">
        <v>41410.385416608799</v>
      </c>
      <c r="G280" s="7">
        <v>41411.385416608799</v>
      </c>
      <c r="H280" s="8" t="str">
        <f>CONCATENATE(B280,"_",C280,"_",TEXT(G280,"yyyymmdd"),"_",TEXT(G280,"hhmm"),"_",K280,"_",AK280)</f>
        <v>RS_FN2.RS_20130517_0915_FN_GonadSurvey.20130509</v>
      </c>
      <c r="I280" s="8" t="str">
        <f>CONCATENATE(B280,"_",C280,"_",TEXT(G280,"yyyymmdd"),"_",TEXT(G280,"hhmm"),"_",K280,"_",AK280,"_",O280)</f>
        <v>RS_FN2.RS_20130517_0915_FN_GonadSurvey.20130509_030</v>
      </c>
      <c r="J280" s="8" t="s">
        <v>179</v>
      </c>
      <c r="K280" s="5" t="s">
        <v>53</v>
      </c>
      <c r="L280" s="8" t="s">
        <v>54</v>
      </c>
      <c r="M280" s="5">
        <v>24</v>
      </c>
      <c r="N280" s="5" t="s">
        <v>32</v>
      </c>
      <c r="O280" s="9" t="s">
        <v>85</v>
      </c>
      <c r="P280" s="5" t="s">
        <v>76</v>
      </c>
      <c r="R280">
        <v>136</v>
      </c>
      <c r="S280">
        <v>36.799999999999997</v>
      </c>
      <c r="T280" s="11">
        <v>0.17680000000000001</v>
      </c>
      <c r="Z280" s="1" t="s">
        <v>46</v>
      </c>
      <c r="AB280">
        <v>1</v>
      </c>
      <c r="AD280">
        <v>1</v>
      </c>
      <c r="AE280" s="1">
        <v>1</v>
      </c>
      <c r="AF280" s="1">
        <v>1</v>
      </c>
      <c r="AH280" s="11" t="s">
        <v>183</v>
      </c>
      <c r="AI280" s="11" t="s">
        <v>185</v>
      </c>
      <c r="AK280" s="5" t="s">
        <v>117</v>
      </c>
      <c r="AN280" t="s">
        <v>265</v>
      </c>
    </row>
    <row r="281" spans="1:40" x14ac:dyDescent="0.25">
      <c r="A281" s="5">
        <v>318</v>
      </c>
      <c r="B281" s="5" t="s">
        <v>149</v>
      </c>
      <c r="C281" s="5" t="s">
        <v>197</v>
      </c>
      <c r="D281" s="6">
        <v>41410</v>
      </c>
      <c r="E281" s="6">
        <v>41411</v>
      </c>
      <c r="F281" s="7">
        <v>41410.385416608799</v>
      </c>
      <c r="G281" s="7">
        <v>41411.385416608799</v>
      </c>
      <c r="H281" s="8" t="str">
        <f>CONCATENATE(B281,"_",C281,"_",TEXT(G281,"yyyymmdd"),"_",TEXT(G281,"hhmm"),"_",K281,"_",AK281)</f>
        <v>RS_FN2.RS_20130517_0915_FN_GonadSurvey.20130509</v>
      </c>
      <c r="I281" s="8" t="str">
        <f>CONCATENATE(B281,"_",C281,"_",TEXT(G281,"yyyymmdd"),"_",TEXT(G281,"hhmm"),"_",K281,"_",AK281,"_",O281)</f>
        <v>RS_FN2.RS_20130517_0915_FN_GonadSurvey.20130509_031</v>
      </c>
      <c r="J281" s="8" t="s">
        <v>179</v>
      </c>
      <c r="K281" s="5" t="s">
        <v>53</v>
      </c>
      <c r="L281" s="8" t="s">
        <v>54</v>
      </c>
      <c r="M281" s="5">
        <v>24</v>
      </c>
      <c r="N281" s="5" t="s">
        <v>32</v>
      </c>
      <c r="O281" s="9" t="s">
        <v>86</v>
      </c>
      <c r="P281" s="5" t="s">
        <v>76</v>
      </c>
      <c r="R281">
        <v>170</v>
      </c>
      <c r="S281">
        <v>75</v>
      </c>
      <c r="T281" s="11">
        <v>0.93530000000000002</v>
      </c>
      <c r="Z281" s="1" t="s">
        <v>47</v>
      </c>
      <c r="AB281">
        <v>1</v>
      </c>
      <c r="AD281">
        <v>1</v>
      </c>
      <c r="AE281" s="1">
        <v>1</v>
      </c>
      <c r="AF281" s="1">
        <v>1</v>
      </c>
      <c r="AH281" s="11" t="s">
        <v>183</v>
      </c>
      <c r="AI281" s="11" t="s">
        <v>185</v>
      </c>
      <c r="AK281" s="5" t="s">
        <v>117</v>
      </c>
      <c r="AN281" t="s">
        <v>265</v>
      </c>
    </row>
    <row r="282" spans="1:40" x14ac:dyDescent="0.25">
      <c r="A282" s="5">
        <v>319</v>
      </c>
      <c r="B282" s="5" t="s">
        <v>149</v>
      </c>
      <c r="C282" s="5" t="s">
        <v>197</v>
      </c>
      <c r="D282" s="6">
        <v>41410</v>
      </c>
      <c r="E282" s="6">
        <v>41411</v>
      </c>
      <c r="F282" s="7">
        <v>41410.385416608799</v>
      </c>
      <c r="G282" s="7">
        <v>41411.385416608799</v>
      </c>
      <c r="H282" s="8" t="str">
        <f>CONCATENATE(B282,"_",C282,"_",TEXT(G282,"yyyymmdd"),"_",TEXT(G282,"hhmm"),"_",K282,"_",AK282)</f>
        <v>RS_FN2.RS_20130517_0915_FN_GonadSurvey.20130509</v>
      </c>
      <c r="I282" s="8" t="str">
        <f>CONCATENATE(B282,"_",C282,"_",TEXT(G282,"yyyymmdd"),"_",TEXT(G282,"hhmm"),"_",K282,"_",AK282,"_",O282)</f>
        <v>RS_FN2.RS_20130517_0915_FN_GonadSurvey.20130509_032</v>
      </c>
      <c r="J282" s="8" t="s">
        <v>179</v>
      </c>
      <c r="K282" s="5" t="s">
        <v>53</v>
      </c>
      <c r="L282" s="8" t="s">
        <v>54</v>
      </c>
      <c r="M282" s="5">
        <v>24</v>
      </c>
      <c r="N282" s="5" t="s">
        <v>32</v>
      </c>
      <c r="O282" s="9" t="s">
        <v>87</v>
      </c>
      <c r="P282" s="5" t="s">
        <v>76</v>
      </c>
      <c r="R282">
        <v>180</v>
      </c>
      <c r="S282">
        <v>95.1</v>
      </c>
      <c r="T282" s="11">
        <v>0.25750000000000001</v>
      </c>
      <c r="Z282" s="1" t="s">
        <v>46</v>
      </c>
      <c r="AB282">
        <v>1</v>
      </c>
      <c r="AD282">
        <v>1</v>
      </c>
      <c r="AE282" s="1">
        <v>1</v>
      </c>
      <c r="AF282" s="1">
        <v>1</v>
      </c>
      <c r="AH282" s="11" t="s">
        <v>183</v>
      </c>
      <c r="AI282" s="11" t="s">
        <v>185</v>
      </c>
      <c r="AK282" s="5" t="s">
        <v>117</v>
      </c>
      <c r="AN282" t="s">
        <v>265</v>
      </c>
    </row>
    <row r="283" spans="1:40" x14ac:dyDescent="0.25">
      <c r="A283" s="5">
        <v>321</v>
      </c>
      <c r="B283" s="5" t="s">
        <v>149</v>
      </c>
      <c r="C283" s="5" t="s">
        <v>197</v>
      </c>
      <c r="D283" s="6">
        <v>41410</v>
      </c>
      <c r="E283" s="6">
        <v>41411</v>
      </c>
      <c r="F283" s="7">
        <v>41410.385416608799</v>
      </c>
      <c r="G283" s="7">
        <v>41411.385416608799</v>
      </c>
      <c r="H283" s="8" t="str">
        <f>CONCATENATE(B283,"_",C283,"_",TEXT(G283,"yyyymmdd"),"_",TEXT(G283,"hhmm"),"_",K283,"_",AK283)</f>
        <v>RS_FN2.RS_20130517_0915_FN_GonadSurvey.20130509</v>
      </c>
      <c r="I283" s="8" t="str">
        <f>CONCATENATE(B283,"_",C283,"_",TEXT(G283,"yyyymmdd"),"_",TEXT(G283,"hhmm"),"_",K283,"_",AK283,"_",O283)</f>
        <v>RS_FN2.RS_20130517_0915_FN_GonadSurvey.20130509_034</v>
      </c>
      <c r="J283" s="8" t="s">
        <v>179</v>
      </c>
      <c r="K283" s="5" t="s">
        <v>53</v>
      </c>
      <c r="L283" s="8" t="s">
        <v>54</v>
      </c>
      <c r="M283" s="5">
        <v>24</v>
      </c>
      <c r="N283" s="5" t="s">
        <v>32</v>
      </c>
      <c r="O283" s="9" t="s">
        <v>89</v>
      </c>
      <c r="P283" s="5" t="s">
        <v>76</v>
      </c>
      <c r="R283">
        <v>100</v>
      </c>
      <c r="S283">
        <v>13.4</v>
      </c>
      <c r="T283" s="11">
        <v>0.18890000000000001</v>
      </c>
      <c r="Z283" s="1" t="s">
        <v>47</v>
      </c>
      <c r="AB283">
        <v>1</v>
      </c>
      <c r="AD283">
        <v>1</v>
      </c>
      <c r="AE283" s="1">
        <v>1</v>
      </c>
      <c r="AF283" s="1">
        <v>1</v>
      </c>
      <c r="AH283" s="11" t="s">
        <v>183</v>
      </c>
      <c r="AI283" s="11" t="s">
        <v>185</v>
      </c>
      <c r="AK283" s="5" t="s">
        <v>117</v>
      </c>
      <c r="AN283" t="s">
        <v>265</v>
      </c>
    </row>
    <row r="284" spans="1:40" x14ac:dyDescent="0.25">
      <c r="A284" s="5">
        <v>322</v>
      </c>
      <c r="B284" s="5" t="s">
        <v>149</v>
      </c>
      <c r="C284" s="5" t="s">
        <v>197</v>
      </c>
      <c r="D284" s="6">
        <v>41410</v>
      </c>
      <c r="E284" s="6">
        <v>41411</v>
      </c>
      <c r="F284" s="7">
        <v>41410.385416608799</v>
      </c>
      <c r="G284" s="7">
        <v>41411.385416608799</v>
      </c>
      <c r="H284" s="8" t="str">
        <f>CONCATENATE(B284,"_",C284,"_",TEXT(G284,"yyyymmdd"),"_",TEXT(G284,"hhmm"),"_",K284,"_",AK284)</f>
        <v>RS_FN2.RS_20130517_0915_FN_GonadSurvey.20130509</v>
      </c>
      <c r="I284" s="8" t="str">
        <f>CONCATENATE(B284,"_",C284,"_",TEXT(G284,"yyyymmdd"),"_",TEXT(G284,"hhmm"),"_",K284,"_",AK284,"_",O284)</f>
        <v>RS_FN2.RS_20130517_0915_FN_GonadSurvey.20130509_035</v>
      </c>
      <c r="J284" s="8" t="s">
        <v>179</v>
      </c>
      <c r="K284" s="5" t="s">
        <v>53</v>
      </c>
      <c r="L284" s="8" t="s">
        <v>54</v>
      </c>
      <c r="M284" s="5">
        <v>24</v>
      </c>
      <c r="N284" s="5" t="s">
        <v>32</v>
      </c>
      <c r="O284" s="9" t="s">
        <v>90</v>
      </c>
      <c r="P284" s="5" t="s">
        <v>76</v>
      </c>
      <c r="R284">
        <v>180</v>
      </c>
      <c r="S284">
        <v>98.9</v>
      </c>
      <c r="T284" s="11">
        <v>0.3332</v>
      </c>
      <c r="Z284" s="1" t="s">
        <v>46</v>
      </c>
      <c r="AB284">
        <v>1</v>
      </c>
      <c r="AD284">
        <v>1</v>
      </c>
      <c r="AE284" s="1">
        <v>1</v>
      </c>
      <c r="AF284" s="1">
        <v>1</v>
      </c>
      <c r="AH284" s="11" t="s">
        <v>183</v>
      </c>
      <c r="AI284" s="11" t="s">
        <v>185</v>
      </c>
      <c r="AK284" s="5" t="s">
        <v>117</v>
      </c>
      <c r="AN284" t="s">
        <v>265</v>
      </c>
    </row>
    <row r="285" spans="1:40" x14ac:dyDescent="0.25">
      <c r="A285" s="5">
        <v>323</v>
      </c>
      <c r="B285" s="5" t="s">
        <v>149</v>
      </c>
      <c r="C285" s="5" t="s">
        <v>197</v>
      </c>
      <c r="D285" s="6">
        <v>41410</v>
      </c>
      <c r="E285" s="6">
        <v>41411</v>
      </c>
      <c r="F285" s="7">
        <v>41410.385416608799</v>
      </c>
      <c r="G285" s="7">
        <v>41411.385416608799</v>
      </c>
      <c r="H285" s="8" t="str">
        <f>CONCATENATE(B285,"_",C285,"_",TEXT(G285,"yyyymmdd"),"_",TEXT(G285,"hhmm"),"_",K285,"_",AK285)</f>
        <v>RS_FN2.RS_20130517_0915_FN_GonadSurvey.20130509</v>
      </c>
      <c r="I285" s="8" t="str">
        <f>CONCATENATE(B285,"_",C285,"_",TEXT(G285,"yyyymmdd"),"_",TEXT(G285,"hhmm"),"_",K285,"_",AK285,"_",O285)</f>
        <v>RS_FN2.RS_20130517_0915_FN_GonadSurvey.20130509_036</v>
      </c>
      <c r="J285" s="8" t="s">
        <v>179</v>
      </c>
      <c r="K285" s="5" t="s">
        <v>53</v>
      </c>
      <c r="L285" s="8" t="s">
        <v>54</v>
      </c>
      <c r="M285" s="5">
        <v>24</v>
      </c>
      <c r="N285" s="5" t="s">
        <v>32</v>
      </c>
      <c r="O285" s="9" t="s">
        <v>91</v>
      </c>
      <c r="P285" s="5" t="s">
        <v>76</v>
      </c>
      <c r="R285">
        <v>161</v>
      </c>
      <c r="S285">
        <v>64.900000000000006</v>
      </c>
      <c r="T285" s="11">
        <v>0.72299999999999998</v>
      </c>
      <c r="Z285" s="1" t="s">
        <v>47</v>
      </c>
      <c r="AB285">
        <v>1</v>
      </c>
      <c r="AD285">
        <v>1</v>
      </c>
      <c r="AE285" s="1">
        <v>1</v>
      </c>
      <c r="AF285" s="1">
        <v>1</v>
      </c>
      <c r="AH285" s="11" t="s">
        <v>183</v>
      </c>
      <c r="AI285" s="11" t="s">
        <v>185</v>
      </c>
      <c r="AK285" s="5" t="s">
        <v>117</v>
      </c>
      <c r="AN285" t="s">
        <v>265</v>
      </c>
    </row>
    <row r="286" spans="1:40" x14ac:dyDescent="0.25">
      <c r="A286" s="5">
        <v>324</v>
      </c>
      <c r="B286" s="5" t="s">
        <v>149</v>
      </c>
      <c r="C286" s="5" t="s">
        <v>197</v>
      </c>
      <c r="D286" s="6">
        <v>41410</v>
      </c>
      <c r="E286" s="6">
        <v>41411</v>
      </c>
      <c r="F286" s="7">
        <v>41410.385416608799</v>
      </c>
      <c r="G286" s="7">
        <v>41411.385416608799</v>
      </c>
      <c r="H286" s="8" t="str">
        <f>CONCATENATE(B286,"_",C286,"_",TEXT(G286,"yyyymmdd"),"_",TEXT(G286,"hhmm"),"_",K286,"_",AK286)</f>
        <v>RS_FN2.RS_20130517_0915_FN_GonadSurvey.20130509</v>
      </c>
      <c r="I286" s="8" t="str">
        <f>CONCATENATE(B286,"_",C286,"_",TEXT(G286,"yyyymmdd"),"_",TEXT(G286,"hhmm"),"_",K286,"_",AK286,"_",O286)</f>
        <v>RS_FN2.RS_20130517_0915_FN_GonadSurvey.20130509_037</v>
      </c>
      <c r="J286" s="8" t="s">
        <v>179</v>
      </c>
      <c r="K286" s="5" t="s">
        <v>53</v>
      </c>
      <c r="L286" s="8" t="s">
        <v>54</v>
      </c>
      <c r="M286" s="5">
        <v>24</v>
      </c>
      <c r="N286" s="5" t="s">
        <v>32</v>
      </c>
      <c r="O286" s="9" t="s">
        <v>92</v>
      </c>
      <c r="P286" s="5" t="s">
        <v>76</v>
      </c>
      <c r="R286">
        <v>96</v>
      </c>
      <c r="S286">
        <v>11.9</v>
      </c>
      <c r="T286" s="11">
        <v>1.24E-2</v>
      </c>
      <c r="Z286" s="1" t="s">
        <v>46</v>
      </c>
      <c r="AB286">
        <v>1</v>
      </c>
      <c r="AD286">
        <v>1</v>
      </c>
      <c r="AE286" s="1">
        <v>1</v>
      </c>
      <c r="AF286" s="1">
        <v>1</v>
      </c>
      <c r="AH286" s="11" t="s">
        <v>183</v>
      </c>
      <c r="AI286" s="11" t="s">
        <v>188</v>
      </c>
      <c r="AK286" s="5" t="s">
        <v>117</v>
      </c>
      <c r="AN286" t="s">
        <v>265</v>
      </c>
    </row>
    <row r="287" spans="1:40" x14ac:dyDescent="0.25">
      <c r="A287" s="5">
        <v>325</v>
      </c>
      <c r="B287" s="5" t="s">
        <v>149</v>
      </c>
      <c r="C287" s="5" t="s">
        <v>197</v>
      </c>
      <c r="D287" s="6">
        <v>41410</v>
      </c>
      <c r="E287" s="6">
        <v>41411</v>
      </c>
      <c r="F287" s="7">
        <v>41410.385416608799</v>
      </c>
      <c r="G287" s="7">
        <v>41411.385416608799</v>
      </c>
      <c r="H287" s="8" t="str">
        <f>CONCATENATE(B287,"_",C287,"_",TEXT(G287,"yyyymmdd"),"_",TEXT(G287,"hhmm"),"_",K287,"_",AK287)</f>
        <v>RS_FN2.RS_20130517_0915_FN_GonadSurvey.20130509</v>
      </c>
      <c r="I287" s="8" t="str">
        <f>CONCATENATE(B287,"_",C287,"_",TEXT(G287,"yyyymmdd"),"_",TEXT(G287,"hhmm"),"_",K287,"_",AK287,"_",O287)</f>
        <v>RS_FN2.RS_20130517_0915_FN_GonadSurvey.20130509_038</v>
      </c>
      <c r="J287" s="8" t="s">
        <v>179</v>
      </c>
      <c r="K287" s="5" t="s">
        <v>53</v>
      </c>
      <c r="L287" s="8" t="s">
        <v>54</v>
      </c>
      <c r="M287" s="5">
        <v>24</v>
      </c>
      <c r="N287" s="5" t="s">
        <v>32</v>
      </c>
      <c r="O287" s="9" t="s">
        <v>93</v>
      </c>
      <c r="P287" s="5" t="s">
        <v>76</v>
      </c>
      <c r="R287">
        <v>101</v>
      </c>
      <c r="S287">
        <v>13.7</v>
      </c>
      <c r="T287" s="11">
        <v>0.14050000000000001</v>
      </c>
      <c r="Z287" s="1" t="s">
        <v>47</v>
      </c>
      <c r="AB287">
        <v>1</v>
      </c>
      <c r="AD287">
        <v>1</v>
      </c>
      <c r="AE287" s="1">
        <v>1</v>
      </c>
      <c r="AF287" s="1">
        <v>1</v>
      </c>
      <c r="AH287" s="11" t="s">
        <v>183</v>
      </c>
      <c r="AI287" s="11" t="s">
        <v>188</v>
      </c>
      <c r="AK287" s="5" t="s">
        <v>117</v>
      </c>
      <c r="AN287" t="s">
        <v>265</v>
      </c>
    </row>
    <row r="288" spans="1:40" x14ac:dyDescent="0.25">
      <c r="A288" s="5">
        <v>326</v>
      </c>
      <c r="B288" s="5" t="s">
        <v>149</v>
      </c>
      <c r="C288" s="5" t="s">
        <v>197</v>
      </c>
      <c r="D288" s="6">
        <v>41410</v>
      </c>
      <c r="E288" s="6">
        <v>41411</v>
      </c>
      <c r="F288" s="7">
        <v>41410.385416608799</v>
      </c>
      <c r="G288" s="7">
        <v>41411.385416608799</v>
      </c>
      <c r="H288" s="8" t="str">
        <f>CONCATENATE(B288,"_",C288,"_",TEXT(G288,"yyyymmdd"),"_",TEXT(G288,"hhmm"),"_",K288,"_",AK288)</f>
        <v>RS_FN2.RS_20130517_0915_FN_GonadSurvey.20130509</v>
      </c>
      <c r="I288" s="8" t="str">
        <f>CONCATENATE(B288,"_",C288,"_",TEXT(G288,"yyyymmdd"),"_",TEXT(G288,"hhmm"),"_",K288,"_",AK288,"_",O288)</f>
        <v>RS_FN2.RS_20130517_0915_FN_GonadSurvey.20130509_039</v>
      </c>
      <c r="J288" s="8" t="s">
        <v>179</v>
      </c>
      <c r="K288" s="5" t="s">
        <v>53</v>
      </c>
      <c r="L288" s="8" t="s">
        <v>54</v>
      </c>
      <c r="M288" s="5">
        <v>24</v>
      </c>
      <c r="N288" s="5" t="s">
        <v>32</v>
      </c>
      <c r="O288" s="9" t="s">
        <v>94</v>
      </c>
      <c r="P288" s="5" t="s">
        <v>76</v>
      </c>
      <c r="R288">
        <v>102</v>
      </c>
      <c r="S288">
        <v>14.7</v>
      </c>
      <c r="T288" s="11">
        <v>0.1477</v>
      </c>
      <c r="Z288" s="1" t="s">
        <v>47</v>
      </c>
      <c r="AB288">
        <v>1</v>
      </c>
      <c r="AD288">
        <v>1</v>
      </c>
      <c r="AE288" s="1">
        <v>1</v>
      </c>
      <c r="AF288" s="1">
        <v>1</v>
      </c>
      <c r="AH288" s="11" t="s">
        <v>183</v>
      </c>
      <c r="AI288" s="11" t="s">
        <v>188</v>
      </c>
      <c r="AK288" s="5" t="s">
        <v>117</v>
      </c>
      <c r="AN288" t="s">
        <v>265</v>
      </c>
    </row>
    <row r="289" spans="1:40" x14ac:dyDescent="0.25">
      <c r="A289" s="5">
        <v>327</v>
      </c>
      <c r="B289" s="5" t="s">
        <v>149</v>
      </c>
      <c r="C289" s="5" t="s">
        <v>197</v>
      </c>
      <c r="D289" s="6">
        <v>41410</v>
      </c>
      <c r="E289" s="6">
        <v>41411</v>
      </c>
      <c r="F289" s="7">
        <v>41410.385416608799</v>
      </c>
      <c r="G289" s="7">
        <v>41411.385416608799</v>
      </c>
      <c r="H289" s="8" t="str">
        <f>CONCATENATE(B289,"_",C289,"_",TEXT(G289,"yyyymmdd"),"_",TEXT(G289,"hhmm"),"_",K289,"_",AK289)</f>
        <v>RS_FN2.RS_20130517_0915_FN_GonadSurvey.20130509</v>
      </c>
      <c r="I289" s="8" t="str">
        <f>CONCATENATE(B289,"_",C289,"_",TEXT(G289,"yyyymmdd"),"_",TEXT(G289,"hhmm"),"_",K289,"_",AK289,"_",O289)</f>
        <v>RS_FN2.RS_20130517_0915_FN_GonadSurvey.20130509_040</v>
      </c>
      <c r="J289" s="8" t="s">
        <v>179</v>
      </c>
      <c r="K289" s="5" t="s">
        <v>53</v>
      </c>
      <c r="L289" s="8" t="s">
        <v>54</v>
      </c>
      <c r="M289" s="5">
        <v>24</v>
      </c>
      <c r="N289" s="5" t="s">
        <v>32</v>
      </c>
      <c r="O289" s="9" t="s">
        <v>95</v>
      </c>
      <c r="P289" s="5" t="s">
        <v>76</v>
      </c>
      <c r="R289">
        <v>86</v>
      </c>
      <c r="S289">
        <v>8.8000000000000007</v>
      </c>
      <c r="T289" s="11">
        <v>1.7100000000000001E-2</v>
      </c>
      <c r="Z289" s="1" t="s">
        <v>46</v>
      </c>
      <c r="AB289">
        <v>1</v>
      </c>
      <c r="AD289">
        <v>1</v>
      </c>
      <c r="AE289" s="1">
        <v>1</v>
      </c>
      <c r="AF289" s="1">
        <v>1</v>
      </c>
      <c r="AH289" s="11" t="s">
        <v>183</v>
      </c>
      <c r="AI289" s="11" t="s">
        <v>188</v>
      </c>
      <c r="AJ289" t="s">
        <v>267</v>
      </c>
      <c r="AK289" s="5" t="s">
        <v>117</v>
      </c>
      <c r="AN289" t="s">
        <v>265</v>
      </c>
    </row>
    <row r="290" spans="1:40" x14ac:dyDescent="0.25">
      <c r="A290" s="5">
        <v>328</v>
      </c>
      <c r="B290" s="5" t="s">
        <v>149</v>
      </c>
      <c r="C290" s="5" t="s">
        <v>197</v>
      </c>
      <c r="D290" s="6">
        <v>41410</v>
      </c>
      <c r="E290" s="6">
        <v>41411</v>
      </c>
      <c r="F290" s="7">
        <v>41410.385416608799</v>
      </c>
      <c r="G290" s="7">
        <v>41411.385416608799</v>
      </c>
      <c r="H290" s="8" t="str">
        <f>CONCATENATE(B290,"_",C290,"_",TEXT(G290,"yyyymmdd"),"_",TEXT(G290,"hhmm"),"_",K290,"_",AK290)</f>
        <v>RS_FN2.RS_20130517_0915_FN_GonadSurvey.20130509</v>
      </c>
      <c r="I290" s="8" t="str">
        <f>CONCATENATE(B290,"_",C290,"_",TEXT(G290,"yyyymmdd"),"_",TEXT(G290,"hhmm"),"_",K290,"_",AK290,"_",O290)</f>
        <v>RS_FN2.RS_20130517_0915_FN_GonadSurvey.20130509_041</v>
      </c>
      <c r="J290" s="8" t="s">
        <v>179</v>
      </c>
      <c r="K290" s="5" t="s">
        <v>53</v>
      </c>
      <c r="L290" s="8" t="s">
        <v>54</v>
      </c>
      <c r="M290" s="5">
        <v>24</v>
      </c>
      <c r="N290" s="5" t="s">
        <v>32</v>
      </c>
      <c r="O290" s="9" t="s">
        <v>96</v>
      </c>
      <c r="P290" s="5" t="s">
        <v>76</v>
      </c>
      <c r="R290">
        <v>182</v>
      </c>
      <c r="S290">
        <v>103.4</v>
      </c>
      <c r="T290" s="11">
        <v>0.2797</v>
      </c>
      <c r="Z290" s="1" t="s">
        <v>47</v>
      </c>
      <c r="AB290">
        <v>1</v>
      </c>
      <c r="AD290">
        <v>1</v>
      </c>
      <c r="AE290" s="1">
        <v>1</v>
      </c>
      <c r="AF290" s="1">
        <v>1</v>
      </c>
      <c r="AH290" s="11" t="s">
        <v>183</v>
      </c>
      <c r="AI290" s="11" t="s">
        <v>188</v>
      </c>
      <c r="AK290" s="5" t="s">
        <v>117</v>
      </c>
      <c r="AN290" s="11" t="s">
        <v>265</v>
      </c>
    </row>
    <row r="291" spans="1:40" x14ac:dyDescent="0.25">
      <c r="A291" s="5">
        <v>329</v>
      </c>
      <c r="B291" s="5" t="s">
        <v>149</v>
      </c>
      <c r="C291" s="5" t="s">
        <v>197</v>
      </c>
      <c r="D291" s="6">
        <v>41410</v>
      </c>
      <c r="E291" s="6">
        <v>41411</v>
      </c>
      <c r="F291" s="7">
        <v>41410.385416608799</v>
      </c>
      <c r="G291" s="7">
        <v>41411.385416608799</v>
      </c>
      <c r="H291" s="8" t="str">
        <f>CONCATENATE(B291,"_",C291,"_",TEXT(G291,"yyyymmdd"),"_",TEXT(G291,"hhmm"),"_",K291,"_",AK291)</f>
        <v>RS_FN2.RS_20130517_0915_FN_GonadSurvey.20130509</v>
      </c>
      <c r="I291" s="8" t="str">
        <f>CONCATENATE(B291,"_",C291,"_",TEXT(G291,"yyyymmdd"),"_",TEXT(G291,"hhmm"),"_",K291,"_",AK291,"_",O291)</f>
        <v>RS_FN2.RS_20130517_0915_FN_GonadSurvey.20130509_042</v>
      </c>
      <c r="J291" s="8" t="s">
        <v>179</v>
      </c>
      <c r="K291" s="5" t="s">
        <v>53</v>
      </c>
      <c r="L291" s="8" t="s">
        <v>54</v>
      </c>
      <c r="M291" s="5">
        <v>24</v>
      </c>
      <c r="N291" s="5" t="s">
        <v>32</v>
      </c>
      <c r="O291" s="9" t="s">
        <v>97</v>
      </c>
      <c r="P291" s="5" t="s">
        <v>76</v>
      </c>
      <c r="R291">
        <v>175</v>
      </c>
      <c r="S291">
        <v>95.7</v>
      </c>
      <c r="T291" s="11">
        <v>0.26729999999999998</v>
      </c>
      <c r="Z291" s="1" t="s">
        <v>266</v>
      </c>
      <c r="AB291">
        <v>1</v>
      </c>
      <c r="AD291">
        <v>1</v>
      </c>
      <c r="AE291" s="1">
        <v>1</v>
      </c>
      <c r="AF291" s="1">
        <v>1</v>
      </c>
      <c r="AH291" s="11" t="s">
        <v>183</v>
      </c>
      <c r="AI291" s="11" t="s">
        <v>188</v>
      </c>
      <c r="AK291" s="5" t="s">
        <v>117</v>
      </c>
      <c r="AN291" s="11" t="s">
        <v>265</v>
      </c>
    </row>
    <row r="292" spans="1:40" x14ac:dyDescent="0.25">
      <c r="A292" s="5">
        <v>330</v>
      </c>
      <c r="B292" s="5" t="s">
        <v>149</v>
      </c>
      <c r="C292" s="5" t="s">
        <v>197</v>
      </c>
      <c r="D292" s="6">
        <v>41410</v>
      </c>
      <c r="E292" s="6">
        <v>41411</v>
      </c>
      <c r="F292" s="7">
        <v>41410.385416608799</v>
      </c>
      <c r="G292" s="7">
        <v>41411.385416608799</v>
      </c>
      <c r="H292" s="8" t="str">
        <f>CONCATENATE(B292,"_",C292,"_",TEXT(G292,"yyyymmdd"),"_",TEXT(G292,"hhmm"),"_",K292,"_",AK292)</f>
        <v>RS_FN2.RS_20130517_0915_FN_GonadSurvey.20130509</v>
      </c>
      <c r="I292" s="8" t="str">
        <f>CONCATENATE(B292,"_",C292,"_",TEXT(G292,"yyyymmdd"),"_",TEXT(G292,"hhmm"),"_",K292,"_",AK292,"_",O292)</f>
        <v>RS_FN2.RS_20130517_0915_FN_GonadSurvey.20130509_043</v>
      </c>
      <c r="J292" s="8" t="s">
        <v>179</v>
      </c>
      <c r="K292" s="5" t="s">
        <v>53</v>
      </c>
      <c r="L292" s="8" t="s">
        <v>54</v>
      </c>
      <c r="M292" s="5">
        <v>24</v>
      </c>
      <c r="N292" s="5" t="s">
        <v>32</v>
      </c>
      <c r="O292" s="9" t="s">
        <v>98</v>
      </c>
      <c r="P292" s="5" t="s">
        <v>76</v>
      </c>
      <c r="R292">
        <v>144</v>
      </c>
      <c r="S292">
        <v>47.8</v>
      </c>
      <c r="T292" s="11">
        <v>0.51919999999999999</v>
      </c>
      <c r="Z292" s="1" t="s">
        <v>47</v>
      </c>
      <c r="AB292">
        <v>1</v>
      </c>
      <c r="AD292">
        <v>1</v>
      </c>
      <c r="AE292" s="1">
        <v>1</v>
      </c>
      <c r="AF292" s="1">
        <v>1</v>
      </c>
      <c r="AH292" s="11" t="s">
        <v>183</v>
      </c>
      <c r="AI292" s="11" t="s">
        <v>188</v>
      </c>
      <c r="AK292" s="5" t="s">
        <v>117</v>
      </c>
      <c r="AN292" s="11" t="s">
        <v>265</v>
      </c>
    </row>
    <row r="293" spans="1:40" x14ac:dyDescent="0.25">
      <c r="A293" s="5">
        <v>331</v>
      </c>
      <c r="B293" s="5" t="s">
        <v>149</v>
      </c>
      <c r="C293" s="5" t="s">
        <v>197</v>
      </c>
      <c r="D293" s="6">
        <v>41410</v>
      </c>
      <c r="E293" s="6">
        <v>41411</v>
      </c>
      <c r="F293" s="7">
        <v>41410.385416608799</v>
      </c>
      <c r="G293" s="7">
        <v>41411.385416608799</v>
      </c>
      <c r="H293" s="8" t="str">
        <f>CONCATENATE(B293,"_",C293,"_",TEXT(G293,"yyyymmdd"),"_",TEXT(G293,"hhmm"),"_",K293,"_",AK293)</f>
        <v>RS_FN2.RS_20130517_0915_FN_GonadSurvey.20130509</v>
      </c>
      <c r="I293" s="8" t="str">
        <f>CONCATENATE(B293,"_",C293,"_",TEXT(G293,"yyyymmdd"),"_",TEXT(G293,"hhmm"),"_",K293,"_",AK293,"_",O293)</f>
        <v>RS_FN2.RS_20130517_0915_FN_GonadSurvey.20130509_044</v>
      </c>
      <c r="J293" s="8" t="s">
        <v>179</v>
      </c>
      <c r="K293" s="5" t="s">
        <v>53</v>
      </c>
      <c r="L293" s="8" t="s">
        <v>54</v>
      </c>
      <c r="M293" s="5">
        <v>24</v>
      </c>
      <c r="N293" s="5" t="s">
        <v>32</v>
      </c>
      <c r="O293" s="9" t="s">
        <v>99</v>
      </c>
      <c r="P293" s="5" t="s">
        <v>76</v>
      </c>
      <c r="R293">
        <v>179</v>
      </c>
      <c r="S293">
        <v>104.6</v>
      </c>
      <c r="T293" s="11">
        <v>0.39200000000000002</v>
      </c>
      <c r="Z293" s="1" t="s">
        <v>47</v>
      </c>
      <c r="AB293">
        <v>1</v>
      </c>
      <c r="AD293">
        <v>1</v>
      </c>
      <c r="AE293" s="1">
        <v>1</v>
      </c>
      <c r="AF293" s="1">
        <v>1</v>
      </c>
      <c r="AH293" s="11" t="s">
        <v>183</v>
      </c>
      <c r="AI293" s="11" t="s">
        <v>188</v>
      </c>
      <c r="AK293" s="5" t="s">
        <v>117</v>
      </c>
      <c r="AN293" s="11" t="s">
        <v>265</v>
      </c>
    </row>
    <row r="294" spans="1:40" x14ac:dyDescent="0.25">
      <c r="A294" s="5">
        <v>332</v>
      </c>
      <c r="B294" s="5" t="s">
        <v>149</v>
      </c>
      <c r="C294" s="5" t="s">
        <v>197</v>
      </c>
      <c r="D294" s="6">
        <v>41410</v>
      </c>
      <c r="E294" s="6">
        <v>41411</v>
      </c>
      <c r="F294" s="7">
        <v>41410.385416608799</v>
      </c>
      <c r="G294" s="7">
        <v>41411.385416608799</v>
      </c>
      <c r="H294" s="8" t="str">
        <f>CONCATENATE(B294,"_",C294,"_",TEXT(G294,"yyyymmdd"),"_",TEXT(G294,"hhmm"),"_",K294,"_",AK294)</f>
        <v>RS_FN2.RS_20130517_0915_FN_GonadSurvey.20130509</v>
      </c>
      <c r="I294" s="8" t="str">
        <f>CONCATENATE(B294,"_",C294,"_",TEXT(G294,"yyyymmdd"),"_",TEXT(G294,"hhmm"),"_",K294,"_",AK294,"_",O294)</f>
        <v>RS_FN2.RS_20130517_0915_FN_GonadSurvey.20130509_045</v>
      </c>
      <c r="J294" s="8" t="s">
        <v>179</v>
      </c>
      <c r="K294" s="5" t="s">
        <v>53</v>
      </c>
      <c r="L294" s="8" t="s">
        <v>54</v>
      </c>
      <c r="M294" s="5">
        <v>24</v>
      </c>
      <c r="N294" s="5" t="s">
        <v>32</v>
      </c>
      <c r="O294" s="9" t="s">
        <v>100</v>
      </c>
      <c r="P294" s="5" t="s">
        <v>76</v>
      </c>
      <c r="R294">
        <v>178</v>
      </c>
      <c r="S294">
        <v>95.2</v>
      </c>
      <c r="T294" s="11">
        <v>0.3135</v>
      </c>
      <c r="Z294" s="1" t="s">
        <v>47</v>
      </c>
      <c r="AB294">
        <v>1</v>
      </c>
      <c r="AD294">
        <v>1</v>
      </c>
      <c r="AE294" s="1">
        <v>1</v>
      </c>
      <c r="AF294" s="1">
        <v>1</v>
      </c>
      <c r="AH294" s="11" t="s">
        <v>183</v>
      </c>
      <c r="AI294" s="11" t="s">
        <v>188</v>
      </c>
      <c r="AK294" s="5" t="s">
        <v>117</v>
      </c>
      <c r="AN294" s="11" t="s">
        <v>265</v>
      </c>
    </row>
    <row r="295" spans="1:40" x14ac:dyDescent="0.25">
      <c r="A295" s="5">
        <v>333</v>
      </c>
      <c r="B295" s="5" t="s">
        <v>149</v>
      </c>
      <c r="C295" s="5" t="s">
        <v>197</v>
      </c>
      <c r="D295" s="6">
        <v>41410</v>
      </c>
      <c r="E295" s="6">
        <v>41411</v>
      </c>
      <c r="F295" s="7">
        <v>41410.385416608799</v>
      </c>
      <c r="G295" s="7">
        <v>41411.385416608799</v>
      </c>
      <c r="H295" s="8" t="str">
        <f>CONCATENATE(B295,"_",C295,"_",TEXT(G295,"yyyymmdd"),"_",TEXT(G295,"hhmm"),"_",K295,"_",AK295)</f>
        <v>RS_FN2.RS_20130517_0915_FN_GonadSurvey.20130509</v>
      </c>
      <c r="I295" s="8" t="str">
        <f>CONCATENATE(B295,"_",C295,"_",TEXT(G295,"yyyymmdd"),"_",TEXT(G295,"hhmm"),"_",K295,"_",AK295,"_",O295)</f>
        <v>RS_FN2.RS_20130517_0915_FN_GonadSurvey.20130509_046</v>
      </c>
      <c r="J295" s="8" t="s">
        <v>179</v>
      </c>
      <c r="K295" s="5" t="s">
        <v>53</v>
      </c>
      <c r="L295" s="8" t="s">
        <v>54</v>
      </c>
      <c r="M295" s="5">
        <v>24</v>
      </c>
      <c r="N295" s="5" t="s">
        <v>32</v>
      </c>
      <c r="O295" s="9" t="s">
        <v>101</v>
      </c>
      <c r="P295" s="5" t="s">
        <v>76</v>
      </c>
      <c r="R295">
        <v>155</v>
      </c>
      <c r="S295">
        <v>64.5</v>
      </c>
      <c r="T295" s="11">
        <v>0.1138</v>
      </c>
      <c r="Z295" s="1" t="s">
        <v>46</v>
      </c>
      <c r="AB295">
        <v>1</v>
      </c>
      <c r="AD295">
        <v>1</v>
      </c>
      <c r="AE295" s="1">
        <v>1</v>
      </c>
      <c r="AF295" s="1">
        <v>1</v>
      </c>
      <c r="AH295" s="11" t="s">
        <v>183</v>
      </c>
      <c r="AI295" s="11" t="s">
        <v>188</v>
      </c>
      <c r="AK295" s="5" t="s">
        <v>117</v>
      </c>
      <c r="AN295" s="11" t="s">
        <v>265</v>
      </c>
    </row>
    <row r="296" spans="1:40" x14ac:dyDescent="0.25">
      <c r="A296" s="5">
        <v>334</v>
      </c>
      <c r="B296" s="5" t="s">
        <v>149</v>
      </c>
      <c r="C296" s="5" t="s">
        <v>197</v>
      </c>
      <c r="D296" s="6">
        <v>41410</v>
      </c>
      <c r="E296" s="6">
        <v>41411</v>
      </c>
      <c r="F296" s="7">
        <v>41410.385416608799</v>
      </c>
      <c r="G296" s="7">
        <v>41411.385416608799</v>
      </c>
      <c r="H296" s="8" t="str">
        <f>CONCATENATE(B296,"_",C296,"_",TEXT(G296,"yyyymmdd"),"_",TEXT(G296,"hhmm"),"_",K296,"_",AK296)</f>
        <v>RS_FN2.RS_20130517_0915_FN_GonadSurvey.20130509</v>
      </c>
      <c r="I296" s="8" t="str">
        <f>CONCATENATE(B296,"_",C296,"_",TEXT(G296,"yyyymmdd"),"_",TEXT(G296,"hhmm"),"_",K296,"_",AK296,"_",O296)</f>
        <v>RS_FN2.RS_20130517_0915_FN_GonadSurvey.20130509_047</v>
      </c>
      <c r="J296" s="8" t="s">
        <v>179</v>
      </c>
      <c r="K296" s="5" t="s">
        <v>53</v>
      </c>
      <c r="L296" s="8" t="s">
        <v>54</v>
      </c>
      <c r="M296" s="5">
        <v>24</v>
      </c>
      <c r="N296" s="5" t="s">
        <v>32</v>
      </c>
      <c r="O296" s="9" t="s">
        <v>102</v>
      </c>
      <c r="P296" s="5" t="s">
        <v>76</v>
      </c>
      <c r="R296">
        <v>170</v>
      </c>
      <c r="S296">
        <v>81.900000000000006</v>
      </c>
      <c r="T296" s="11">
        <v>0.79159999999999997</v>
      </c>
      <c r="Z296" s="1" t="s">
        <v>47</v>
      </c>
      <c r="AB296">
        <v>1</v>
      </c>
      <c r="AD296">
        <v>1</v>
      </c>
      <c r="AE296" s="1">
        <v>1</v>
      </c>
      <c r="AF296" s="1">
        <v>1</v>
      </c>
      <c r="AH296" s="11" t="s">
        <v>183</v>
      </c>
      <c r="AI296" s="11" t="s">
        <v>188</v>
      </c>
      <c r="AK296" s="5" t="s">
        <v>117</v>
      </c>
      <c r="AN296" s="11" t="s">
        <v>265</v>
      </c>
    </row>
    <row r="297" spans="1:40" x14ac:dyDescent="0.25">
      <c r="A297" s="5">
        <v>335</v>
      </c>
      <c r="B297" s="5" t="s">
        <v>149</v>
      </c>
      <c r="C297" s="5" t="s">
        <v>197</v>
      </c>
      <c r="D297" s="6">
        <v>41410</v>
      </c>
      <c r="E297" s="6">
        <v>41411</v>
      </c>
      <c r="F297" s="7">
        <v>41410.385416608799</v>
      </c>
      <c r="G297" s="7">
        <v>41411.385416608799</v>
      </c>
      <c r="H297" s="8" t="str">
        <f>CONCATENATE(B297,"_",C297,"_",TEXT(G297,"yyyymmdd"),"_",TEXT(G297,"hhmm"),"_",K297,"_",AK297)</f>
        <v>RS_FN2.RS_20130517_0915_FN_GonadSurvey.20130509</v>
      </c>
      <c r="I297" s="8" t="str">
        <f>CONCATENATE(B297,"_",C297,"_",TEXT(G297,"yyyymmdd"),"_",TEXT(G297,"hhmm"),"_",K297,"_",AK297,"_",O297)</f>
        <v>RS_FN2.RS_20130517_0915_FN_GonadSurvey.20130509_048</v>
      </c>
      <c r="J297" s="8" t="s">
        <v>179</v>
      </c>
      <c r="K297" s="5" t="s">
        <v>53</v>
      </c>
      <c r="L297" s="8" t="s">
        <v>54</v>
      </c>
      <c r="M297" s="5">
        <v>24</v>
      </c>
      <c r="N297" s="5" t="s">
        <v>32</v>
      </c>
      <c r="O297" s="9" t="s">
        <v>103</v>
      </c>
      <c r="P297" s="5" t="s">
        <v>76</v>
      </c>
      <c r="R297">
        <v>187</v>
      </c>
      <c r="S297">
        <v>114.9</v>
      </c>
      <c r="T297" s="11">
        <v>0.47560000000000002</v>
      </c>
      <c r="Z297" s="1" t="s">
        <v>46</v>
      </c>
      <c r="AB297">
        <v>1</v>
      </c>
      <c r="AD297">
        <v>1</v>
      </c>
      <c r="AE297" s="1">
        <v>1</v>
      </c>
      <c r="AF297" s="1">
        <v>1</v>
      </c>
      <c r="AH297" s="11" t="s">
        <v>183</v>
      </c>
      <c r="AI297" s="11" t="s">
        <v>188</v>
      </c>
      <c r="AK297" s="5" t="s">
        <v>117</v>
      </c>
      <c r="AN297" s="11" t="s">
        <v>265</v>
      </c>
    </row>
    <row r="298" spans="1:40" x14ac:dyDescent="0.25">
      <c r="A298" s="5">
        <v>352</v>
      </c>
      <c r="B298" s="5" t="s">
        <v>161</v>
      </c>
      <c r="C298" s="5" t="s">
        <v>268</v>
      </c>
      <c r="D298" s="6">
        <v>41411</v>
      </c>
      <c r="E298" s="6">
        <v>41412</v>
      </c>
      <c r="F298" s="7">
        <v>41411.708333333336</v>
      </c>
      <c r="G298" s="7">
        <v>41412.402777777781</v>
      </c>
      <c r="H298" s="8" t="str">
        <f>CONCATENATE(B298,"_",C298,"_",TEXT(G298,"yyyymmdd"),"_",TEXT(G298,"hhmm"),"_",K298,"_",AK298)</f>
        <v>CR_FN2.CR_20130518_0940_FN_GonadSurvey.20130509</v>
      </c>
      <c r="I298" s="8" t="str">
        <f>CONCATENATE(B298,"_",C298,"_",TEXT(G298,"yyyymmdd"),"_",TEXT(G298,"hhmm"),"_",K298,"_",AK298,"_",O298)</f>
        <v>CR_FN2.CR_20130518_0940_FN_GonadSurvey.20130509_002</v>
      </c>
      <c r="J298" s="8" t="s">
        <v>179</v>
      </c>
      <c r="K298" s="5" t="s">
        <v>53</v>
      </c>
      <c r="L298" s="8" t="s">
        <v>54</v>
      </c>
      <c r="M298" s="5">
        <v>16.5</v>
      </c>
      <c r="N298" s="5" t="s">
        <v>32</v>
      </c>
      <c r="O298" s="9" t="s">
        <v>24</v>
      </c>
      <c r="P298" s="5" t="s">
        <v>76</v>
      </c>
      <c r="R298">
        <v>250</v>
      </c>
      <c r="AH298" s="11" t="s">
        <v>183</v>
      </c>
      <c r="AK298" s="5" t="s">
        <v>117</v>
      </c>
      <c r="AN298" s="11" t="s">
        <v>271</v>
      </c>
    </row>
    <row r="299" spans="1:40" x14ac:dyDescent="0.25">
      <c r="A299" s="5">
        <v>353</v>
      </c>
      <c r="B299" s="5" t="s">
        <v>161</v>
      </c>
      <c r="C299" s="5" t="s">
        <v>268</v>
      </c>
      <c r="D299" s="6">
        <v>41411</v>
      </c>
      <c r="E299" s="6">
        <v>41412</v>
      </c>
      <c r="F299" s="7">
        <v>41411.708333333336</v>
      </c>
      <c r="G299" s="7">
        <v>41412.402777777781</v>
      </c>
      <c r="H299" s="8" t="str">
        <f>CONCATENATE(B299,"_",C299,"_",TEXT(G299,"yyyymmdd"),"_",TEXT(G299,"hhmm"),"_",K299,"_",AK299)</f>
        <v>CR_FN2.CR_20130518_0940_FN_GonadSurvey.20130509</v>
      </c>
      <c r="I299" s="8" t="str">
        <f>CONCATENATE(B299,"_",C299,"_",TEXT(G299,"yyyymmdd"),"_",TEXT(G299,"hhmm"),"_",K299,"_",AK299,"_",O299)</f>
        <v>CR_FN2.CR_20130518_0940_FN_GonadSurvey.20130509_003</v>
      </c>
      <c r="J299" s="8" t="s">
        <v>179</v>
      </c>
      <c r="K299" s="5" t="s">
        <v>53</v>
      </c>
      <c r="L299" s="8" t="s">
        <v>54</v>
      </c>
      <c r="M299" s="5">
        <v>16.5</v>
      </c>
      <c r="N299" s="5" t="s">
        <v>32</v>
      </c>
      <c r="O299" s="9" t="s">
        <v>25</v>
      </c>
      <c r="P299" s="5" t="s">
        <v>76</v>
      </c>
      <c r="R299">
        <v>235</v>
      </c>
      <c r="AH299" s="11" t="s">
        <v>183</v>
      </c>
      <c r="AK299" s="5" t="s">
        <v>117</v>
      </c>
      <c r="AN299" s="11" t="s">
        <v>271</v>
      </c>
    </row>
    <row r="300" spans="1:40" x14ac:dyDescent="0.25">
      <c r="A300" s="5">
        <v>354</v>
      </c>
      <c r="B300" s="5" t="s">
        <v>161</v>
      </c>
      <c r="C300" s="5" t="s">
        <v>268</v>
      </c>
      <c r="D300" s="6">
        <v>41411</v>
      </c>
      <c r="E300" s="6">
        <v>41412</v>
      </c>
      <c r="F300" s="7">
        <v>41411.708333333336</v>
      </c>
      <c r="G300" s="7">
        <v>41412.402777777781</v>
      </c>
      <c r="H300" s="8" t="str">
        <f>CONCATENATE(B300,"_",C300,"_",TEXT(G300,"yyyymmdd"),"_",TEXT(G300,"hhmm"),"_",K300,"_",AK300)</f>
        <v>CR_FN2.CR_20130518_0940_FN_GonadSurvey.20130509</v>
      </c>
      <c r="I300" s="8" t="str">
        <f>CONCATENATE(B300,"_",C300,"_",TEXT(G300,"yyyymmdd"),"_",TEXT(G300,"hhmm"),"_",K300,"_",AK300,"_",O300)</f>
        <v>CR_FN2.CR_20130518_0940_FN_GonadSurvey.20130509_004</v>
      </c>
      <c r="J300" s="8" t="s">
        <v>179</v>
      </c>
      <c r="K300" s="5" t="s">
        <v>53</v>
      </c>
      <c r="L300" s="8" t="s">
        <v>54</v>
      </c>
      <c r="M300" s="5">
        <v>16.5</v>
      </c>
      <c r="N300" s="5" t="s">
        <v>32</v>
      </c>
      <c r="O300" s="9" t="s">
        <v>26</v>
      </c>
      <c r="P300" s="5" t="s">
        <v>76</v>
      </c>
      <c r="R300">
        <v>217</v>
      </c>
      <c r="AH300" s="11" t="s">
        <v>183</v>
      </c>
      <c r="AK300" s="5" t="s">
        <v>117</v>
      </c>
      <c r="AN300" s="11" t="s">
        <v>271</v>
      </c>
    </row>
    <row r="301" spans="1:40" x14ac:dyDescent="0.25">
      <c r="A301" s="5">
        <v>355</v>
      </c>
      <c r="B301" s="5" t="s">
        <v>161</v>
      </c>
      <c r="C301" s="5" t="s">
        <v>268</v>
      </c>
      <c r="D301" s="6">
        <v>41411</v>
      </c>
      <c r="E301" s="6">
        <v>41412</v>
      </c>
      <c r="F301" s="7">
        <v>41411.708333333336</v>
      </c>
      <c r="G301" s="7">
        <v>41412.402777777781</v>
      </c>
      <c r="H301" s="8" t="str">
        <f>CONCATENATE(B301,"_",C301,"_",TEXT(G301,"yyyymmdd"),"_",TEXT(G301,"hhmm"),"_",K301,"_",AK301)</f>
        <v>CR_FN2.CR_20130518_0940_FN_GonadSurvey.20130509</v>
      </c>
      <c r="I301" s="8" t="str">
        <f>CONCATENATE(B301,"_",C301,"_",TEXT(G301,"yyyymmdd"),"_",TEXT(G301,"hhmm"),"_",K301,"_",AK301,"_",O301)</f>
        <v>CR_FN2.CR_20130518_0940_FN_GonadSurvey.20130509_005</v>
      </c>
      <c r="J301" s="8" t="s">
        <v>179</v>
      </c>
      <c r="K301" s="5" t="s">
        <v>53</v>
      </c>
      <c r="L301" s="8" t="s">
        <v>54</v>
      </c>
      <c r="M301" s="5">
        <v>16.5</v>
      </c>
      <c r="N301" s="5" t="s">
        <v>32</v>
      </c>
      <c r="O301" s="9" t="s">
        <v>27</v>
      </c>
      <c r="P301" s="5" t="s">
        <v>76</v>
      </c>
      <c r="R301">
        <v>252</v>
      </c>
      <c r="AH301" s="11" t="s">
        <v>183</v>
      </c>
      <c r="AK301" s="5" t="s">
        <v>117</v>
      </c>
      <c r="AN301" s="11" t="s">
        <v>271</v>
      </c>
    </row>
    <row r="302" spans="1:40" x14ac:dyDescent="0.25">
      <c r="A302" s="5">
        <v>356</v>
      </c>
      <c r="B302" s="5" t="s">
        <v>161</v>
      </c>
      <c r="C302" s="5" t="s">
        <v>268</v>
      </c>
      <c r="D302" s="6">
        <v>41411</v>
      </c>
      <c r="E302" s="6">
        <v>41412</v>
      </c>
      <c r="F302" s="7">
        <v>41411.708333333336</v>
      </c>
      <c r="G302" s="7">
        <v>41412.402777777781</v>
      </c>
      <c r="H302" s="8" t="str">
        <f>CONCATENATE(B302,"_",C302,"_",TEXT(G302,"yyyymmdd"),"_",TEXT(G302,"hhmm"),"_",K302,"_",AK302)</f>
        <v>CR_FN2.CR_20130518_0940_FN_GonadSurvey.20130509</v>
      </c>
      <c r="I302" s="8" t="str">
        <f>CONCATENATE(B302,"_",C302,"_",TEXT(G302,"yyyymmdd"),"_",TEXT(G302,"hhmm"),"_",K302,"_",AK302,"_",O302)</f>
        <v>CR_FN2.CR_20130518_0940_FN_GonadSurvey.20130509_006</v>
      </c>
      <c r="J302" s="8" t="s">
        <v>179</v>
      </c>
      <c r="K302" s="5" t="s">
        <v>53</v>
      </c>
      <c r="L302" s="8" t="s">
        <v>54</v>
      </c>
      <c r="M302" s="5">
        <v>16.5</v>
      </c>
      <c r="N302" s="5" t="s">
        <v>32</v>
      </c>
      <c r="O302" s="9" t="s">
        <v>55</v>
      </c>
      <c r="P302" s="5" t="s">
        <v>76</v>
      </c>
      <c r="R302">
        <v>234</v>
      </c>
      <c r="AH302" s="11" t="s">
        <v>183</v>
      </c>
      <c r="AK302" s="5" t="s">
        <v>117</v>
      </c>
      <c r="AN302" s="11" t="s">
        <v>271</v>
      </c>
    </row>
    <row r="303" spans="1:40" x14ac:dyDescent="0.25">
      <c r="A303" s="5">
        <v>357</v>
      </c>
      <c r="B303" s="5" t="s">
        <v>161</v>
      </c>
      <c r="C303" s="5" t="s">
        <v>268</v>
      </c>
      <c r="D303" s="6">
        <v>41411</v>
      </c>
      <c r="E303" s="6">
        <v>41412</v>
      </c>
      <c r="F303" s="7">
        <v>41411.708333333336</v>
      </c>
      <c r="G303" s="7">
        <v>41412.402777777781</v>
      </c>
      <c r="H303" s="8" t="str">
        <f>CONCATENATE(B303,"_",C303,"_",TEXT(G303,"yyyymmdd"),"_",TEXT(G303,"hhmm"),"_",K303,"_",AK303)</f>
        <v>CR_FN2.CR_20130518_0940_FN_GonadSurvey.20130509</v>
      </c>
      <c r="I303" s="8" t="str">
        <f>CONCATENATE(B303,"_",C303,"_",TEXT(G303,"yyyymmdd"),"_",TEXT(G303,"hhmm"),"_",K303,"_",AK303,"_",O303)</f>
        <v>CR_FN2.CR_20130518_0940_FN_GonadSurvey.20130509_007</v>
      </c>
      <c r="J303" s="8" t="s">
        <v>179</v>
      </c>
      <c r="K303" s="5" t="s">
        <v>53</v>
      </c>
      <c r="L303" s="8" t="s">
        <v>54</v>
      </c>
      <c r="M303" s="5">
        <v>16.5</v>
      </c>
      <c r="N303" s="5" t="s">
        <v>32</v>
      </c>
      <c r="O303" s="9" t="s">
        <v>56</v>
      </c>
      <c r="P303" s="5" t="s">
        <v>76</v>
      </c>
      <c r="R303">
        <v>235</v>
      </c>
      <c r="AH303" s="11" t="s">
        <v>183</v>
      </c>
      <c r="AK303" s="5" t="s">
        <v>117</v>
      </c>
      <c r="AN303" s="11" t="s">
        <v>271</v>
      </c>
    </row>
    <row r="304" spans="1:40" x14ac:dyDescent="0.25">
      <c r="A304" s="5">
        <v>359</v>
      </c>
      <c r="B304" s="5" t="s">
        <v>161</v>
      </c>
      <c r="C304" s="5" t="s">
        <v>268</v>
      </c>
      <c r="D304" s="6">
        <v>41411</v>
      </c>
      <c r="E304" s="6">
        <v>41412</v>
      </c>
      <c r="F304" s="7">
        <v>41411.708333333336</v>
      </c>
      <c r="G304" s="7">
        <v>41412.402777777781</v>
      </c>
      <c r="H304" s="8" t="str">
        <f>CONCATENATE(B304,"_",C304,"_",TEXT(G304,"yyyymmdd"),"_",TEXT(G304,"hhmm"),"_",K304,"_",AK304)</f>
        <v>CR_FN2.CR_20130518_0940_FN_GonadSurvey.20130509</v>
      </c>
      <c r="I304" s="8" t="str">
        <f>CONCATENATE(B304,"_",C304,"_",TEXT(G304,"yyyymmdd"),"_",TEXT(G304,"hhmm"),"_",K304,"_",AK304,"_",O304)</f>
        <v>CR_FN2.CR_20130518_0940_FN_GonadSurvey.20130509_009</v>
      </c>
      <c r="J304" s="8" t="s">
        <v>179</v>
      </c>
      <c r="K304" s="5" t="s">
        <v>53</v>
      </c>
      <c r="L304" s="8" t="s">
        <v>54</v>
      </c>
      <c r="M304" s="5">
        <v>16.5</v>
      </c>
      <c r="N304" s="5" t="s">
        <v>32</v>
      </c>
      <c r="O304" s="9" t="s">
        <v>58</v>
      </c>
      <c r="P304" s="5" t="s">
        <v>76</v>
      </c>
      <c r="R304">
        <v>228</v>
      </c>
      <c r="AH304" s="11" t="s">
        <v>183</v>
      </c>
      <c r="AK304" s="5" t="s">
        <v>117</v>
      </c>
      <c r="AN304" s="11" t="s">
        <v>271</v>
      </c>
    </row>
    <row r="305" spans="1:40" x14ac:dyDescent="0.25">
      <c r="A305" s="5">
        <v>360</v>
      </c>
      <c r="B305" s="5" t="s">
        <v>161</v>
      </c>
      <c r="C305" s="5" t="s">
        <v>268</v>
      </c>
      <c r="D305" s="6">
        <v>41411</v>
      </c>
      <c r="E305" s="6">
        <v>41412</v>
      </c>
      <c r="F305" s="7">
        <v>41411.708333333336</v>
      </c>
      <c r="G305" s="7">
        <v>41412.402777777781</v>
      </c>
      <c r="H305" s="8" t="str">
        <f>CONCATENATE(B305,"_",C305,"_",TEXT(G305,"yyyymmdd"),"_",TEXT(G305,"hhmm"),"_",K305,"_",AK305)</f>
        <v>CR_FN2.CR_20130518_0940_FN_GonadSurvey.20130509</v>
      </c>
      <c r="I305" s="8" t="str">
        <f>CONCATENATE(B305,"_",C305,"_",TEXT(G305,"yyyymmdd"),"_",TEXT(G305,"hhmm"),"_",K305,"_",AK305,"_",O305)</f>
        <v>CR_FN2.CR_20130518_0940_FN_GonadSurvey.20130509_010</v>
      </c>
      <c r="J305" s="8" t="s">
        <v>179</v>
      </c>
      <c r="K305" s="5" t="s">
        <v>53</v>
      </c>
      <c r="L305" s="8" t="s">
        <v>54</v>
      </c>
      <c r="M305" s="5">
        <v>16.5</v>
      </c>
      <c r="N305" s="5" t="s">
        <v>32</v>
      </c>
      <c r="O305" s="9" t="s">
        <v>59</v>
      </c>
      <c r="P305" s="5" t="s">
        <v>76</v>
      </c>
      <c r="R305">
        <v>236</v>
      </c>
      <c r="AH305" s="11" t="s">
        <v>183</v>
      </c>
      <c r="AK305" s="5" t="s">
        <v>117</v>
      </c>
      <c r="AN305" s="11" t="s">
        <v>271</v>
      </c>
    </row>
    <row r="306" spans="1:40" x14ac:dyDescent="0.25">
      <c r="A306" s="5">
        <v>362</v>
      </c>
      <c r="B306" s="5" t="s">
        <v>161</v>
      </c>
      <c r="C306" s="5" t="s">
        <v>268</v>
      </c>
      <c r="D306" s="6">
        <v>41411</v>
      </c>
      <c r="E306" s="6">
        <v>41412</v>
      </c>
      <c r="F306" s="7">
        <v>41411.708333333336</v>
      </c>
      <c r="G306" s="7">
        <v>41412.402777777781</v>
      </c>
      <c r="H306" s="8" t="str">
        <f>CONCATENATE(B306,"_",C306,"_",TEXT(G306,"yyyymmdd"),"_",TEXT(G306,"hhmm"),"_",K306,"_",AK306)</f>
        <v>CR_FN2.CR_20130518_0940_FN_GonadSurvey.20130509</v>
      </c>
      <c r="I306" s="8" t="str">
        <f>CONCATENATE(B306,"_",C306,"_",TEXT(G306,"yyyymmdd"),"_",TEXT(G306,"hhmm"),"_",K306,"_",AK306,"_",O306)</f>
        <v>CR_FN2.CR_20130518_0940_FN_GonadSurvey.20130509_012</v>
      </c>
      <c r="J306" s="8" t="s">
        <v>179</v>
      </c>
      <c r="K306" s="5" t="s">
        <v>53</v>
      </c>
      <c r="L306" s="8" t="s">
        <v>54</v>
      </c>
      <c r="M306" s="5">
        <v>16.5</v>
      </c>
      <c r="N306" s="5" t="s">
        <v>32</v>
      </c>
      <c r="O306" s="9" t="s">
        <v>61</v>
      </c>
      <c r="P306" s="5" t="s">
        <v>76</v>
      </c>
      <c r="R306">
        <v>241</v>
      </c>
      <c r="AH306" s="11" t="s">
        <v>183</v>
      </c>
      <c r="AK306" s="5" t="s">
        <v>117</v>
      </c>
      <c r="AN306" s="11" t="s">
        <v>271</v>
      </c>
    </row>
    <row r="307" spans="1:40" x14ac:dyDescent="0.25">
      <c r="A307" s="5">
        <v>364</v>
      </c>
      <c r="B307" s="5" t="s">
        <v>161</v>
      </c>
      <c r="C307" s="5" t="s">
        <v>268</v>
      </c>
      <c r="D307" s="6">
        <v>41411</v>
      </c>
      <c r="E307" s="6">
        <v>41412</v>
      </c>
      <c r="F307" s="7">
        <v>41411.708333333336</v>
      </c>
      <c r="G307" s="7">
        <v>41412.402777777781</v>
      </c>
      <c r="H307" s="8" t="str">
        <f>CONCATENATE(B307,"_",C307,"_",TEXT(G307,"yyyymmdd"),"_",TEXT(G307,"hhmm"),"_",K307,"_",AK307)</f>
        <v>CR_FN2.CR_20130518_0940_FN_GonadSurvey.20130509</v>
      </c>
      <c r="I307" s="8" t="str">
        <f>CONCATENATE(B307,"_",C307,"_",TEXT(G307,"yyyymmdd"),"_",TEXT(G307,"hhmm"),"_",K307,"_",AK307,"_",O307)</f>
        <v>CR_FN2.CR_20130518_0940_FN_GonadSurvey.20130509_014</v>
      </c>
      <c r="J307" s="8" t="s">
        <v>179</v>
      </c>
      <c r="K307" s="5" t="s">
        <v>53</v>
      </c>
      <c r="L307" s="8" t="s">
        <v>54</v>
      </c>
      <c r="M307" s="5">
        <v>16.5</v>
      </c>
      <c r="N307" s="5" t="s">
        <v>32</v>
      </c>
      <c r="O307" s="9" t="s">
        <v>63</v>
      </c>
      <c r="P307" s="5" t="s">
        <v>76</v>
      </c>
      <c r="R307">
        <v>242</v>
      </c>
      <c r="AH307" s="11" t="s">
        <v>183</v>
      </c>
      <c r="AK307" s="5" t="s">
        <v>117</v>
      </c>
      <c r="AN307" s="11" t="s">
        <v>271</v>
      </c>
    </row>
    <row r="308" spans="1:40" x14ac:dyDescent="0.25">
      <c r="A308" s="5">
        <v>365</v>
      </c>
      <c r="B308" s="5" t="s">
        <v>161</v>
      </c>
      <c r="C308" s="5" t="s">
        <v>268</v>
      </c>
      <c r="D308" s="6">
        <v>41411</v>
      </c>
      <c r="E308" s="6">
        <v>41412</v>
      </c>
      <c r="F308" s="7">
        <v>41411.708333333336</v>
      </c>
      <c r="G308" s="7">
        <v>41412.402777777781</v>
      </c>
      <c r="H308" s="8" t="str">
        <f>CONCATENATE(B308,"_",C308,"_",TEXT(G308,"yyyymmdd"),"_",TEXT(G308,"hhmm"),"_",K308,"_",AK308)</f>
        <v>CR_FN2.CR_20130518_0940_FN_GonadSurvey.20130509</v>
      </c>
      <c r="I308" s="8" t="str">
        <f>CONCATENATE(B308,"_",C308,"_",TEXT(G308,"yyyymmdd"),"_",TEXT(G308,"hhmm"),"_",K308,"_",AK308,"_",O308)</f>
        <v>CR_FN2.CR_20130518_0940_FN_GonadSurvey.20130509_015</v>
      </c>
      <c r="J308" s="8" t="s">
        <v>179</v>
      </c>
      <c r="K308" s="5" t="s">
        <v>53</v>
      </c>
      <c r="L308" s="8" t="s">
        <v>54</v>
      </c>
      <c r="M308" s="5">
        <v>16.5</v>
      </c>
      <c r="N308" s="5" t="s">
        <v>32</v>
      </c>
      <c r="O308" s="9" t="s">
        <v>64</v>
      </c>
      <c r="P308" s="5" t="s">
        <v>76</v>
      </c>
      <c r="R308">
        <v>235</v>
      </c>
      <c r="AH308" s="11" t="s">
        <v>183</v>
      </c>
      <c r="AK308" s="5" t="s">
        <v>117</v>
      </c>
      <c r="AN308" s="11" t="s">
        <v>271</v>
      </c>
    </row>
    <row r="309" spans="1:40" x14ac:dyDescent="0.25">
      <c r="A309" s="5">
        <v>366</v>
      </c>
      <c r="B309" s="5" t="s">
        <v>161</v>
      </c>
      <c r="C309" s="5" t="s">
        <v>268</v>
      </c>
      <c r="D309" s="6">
        <v>41411</v>
      </c>
      <c r="E309" s="6">
        <v>41412</v>
      </c>
      <c r="F309" s="7">
        <v>41411.708333333336</v>
      </c>
      <c r="G309" s="7">
        <v>41412.402777777781</v>
      </c>
      <c r="H309" s="8" t="str">
        <f>CONCATENATE(B309,"_",C309,"_",TEXT(G309,"yyyymmdd"),"_",TEXT(G309,"hhmm"),"_",K309,"_",AK309)</f>
        <v>CR_FN2.CR_20130518_0940_FN_GonadSurvey.20130509</v>
      </c>
      <c r="I309" s="8" t="str">
        <f>CONCATENATE(B309,"_",C309,"_",TEXT(G309,"yyyymmdd"),"_",TEXT(G309,"hhmm"),"_",K309,"_",AK309,"_",O309)</f>
        <v>CR_FN2.CR_20130518_0940_FN_GonadSurvey.20130509_016</v>
      </c>
      <c r="J309" s="8" t="s">
        <v>179</v>
      </c>
      <c r="K309" s="5" t="s">
        <v>53</v>
      </c>
      <c r="L309" s="8" t="s">
        <v>54</v>
      </c>
      <c r="M309" s="5">
        <v>16.5</v>
      </c>
      <c r="N309" s="5" t="s">
        <v>32</v>
      </c>
      <c r="O309" s="9" t="s">
        <v>65</v>
      </c>
      <c r="P309" s="5" t="s">
        <v>76</v>
      </c>
      <c r="R309">
        <v>220</v>
      </c>
      <c r="AH309" s="11" t="s">
        <v>183</v>
      </c>
      <c r="AK309" s="5" t="s">
        <v>117</v>
      </c>
      <c r="AN309" s="11" t="s">
        <v>271</v>
      </c>
    </row>
    <row r="310" spans="1:40" x14ac:dyDescent="0.25">
      <c r="A310" s="5">
        <v>367</v>
      </c>
      <c r="B310" s="5" t="s">
        <v>161</v>
      </c>
      <c r="C310" s="5" t="s">
        <v>268</v>
      </c>
      <c r="D310" s="6">
        <v>41411</v>
      </c>
      <c r="E310" s="6">
        <v>41412</v>
      </c>
      <c r="F310" s="7">
        <v>41411.708333333336</v>
      </c>
      <c r="G310" s="7">
        <v>41412.402777777781</v>
      </c>
      <c r="H310" s="8" t="str">
        <f>CONCATENATE(B310,"_",C310,"_",TEXT(G310,"yyyymmdd"),"_",TEXT(G310,"hhmm"),"_",K310,"_",AK310)</f>
        <v>CR_FN2.CR_20130518_0940_FN_GonadSurvey.20130509</v>
      </c>
      <c r="I310" s="8" t="str">
        <f>CONCATENATE(B310,"_",C310,"_",TEXT(G310,"yyyymmdd"),"_",TEXT(G310,"hhmm"),"_",K310,"_",AK310,"_",O310)</f>
        <v>CR_FN2.CR_20130518_0940_FN_GonadSurvey.20130509_017</v>
      </c>
      <c r="J310" s="8" t="s">
        <v>179</v>
      </c>
      <c r="K310" s="5" t="s">
        <v>53</v>
      </c>
      <c r="L310" s="8" t="s">
        <v>54</v>
      </c>
      <c r="M310" s="5">
        <v>16.5</v>
      </c>
      <c r="N310" s="5" t="s">
        <v>32</v>
      </c>
      <c r="O310" s="9" t="s">
        <v>66</v>
      </c>
      <c r="P310" s="5" t="s">
        <v>76</v>
      </c>
      <c r="R310">
        <v>85</v>
      </c>
      <c r="AH310" s="11" t="s">
        <v>183</v>
      </c>
      <c r="AK310" s="5" t="s">
        <v>117</v>
      </c>
      <c r="AN310" s="11" t="s">
        <v>271</v>
      </c>
    </row>
    <row r="311" spans="1:40" x14ac:dyDescent="0.25">
      <c r="A311" s="5">
        <v>368</v>
      </c>
      <c r="B311" s="5" t="s">
        <v>161</v>
      </c>
      <c r="C311" s="5" t="s">
        <v>268</v>
      </c>
      <c r="D311" s="6">
        <v>41411</v>
      </c>
      <c r="E311" s="6">
        <v>41412</v>
      </c>
      <c r="F311" s="7">
        <v>41411.708333333336</v>
      </c>
      <c r="G311" s="7">
        <v>41412.402777777781</v>
      </c>
      <c r="H311" s="8" t="str">
        <f>CONCATENATE(B311,"_",C311,"_",TEXT(G311,"yyyymmdd"),"_",TEXT(G311,"hhmm"),"_",K311,"_",AK311)</f>
        <v>CR_FN2.CR_20130518_0940_FN_GonadSurvey.20130509</v>
      </c>
      <c r="I311" s="8" t="str">
        <f>CONCATENATE(B311,"_",C311,"_",TEXT(G311,"yyyymmdd"),"_",TEXT(G311,"hhmm"),"_",K311,"_",AK311,"_",O311)</f>
        <v>CR_FN2.CR_20130518_0940_FN_GonadSurvey.20130509_018</v>
      </c>
      <c r="J311" s="8" t="s">
        <v>179</v>
      </c>
      <c r="K311" s="5" t="s">
        <v>53</v>
      </c>
      <c r="L311" s="8" t="s">
        <v>54</v>
      </c>
      <c r="M311" s="5">
        <v>16.5</v>
      </c>
      <c r="N311" s="5" t="s">
        <v>32</v>
      </c>
      <c r="O311" s="9" t="s">
        <v>67</v>
      </c>
      <c r="P311" s="5" t="s">
        <v>76</v>
      </c>
      <c r="R311">
        <v>226</v>
      </c>
      <c r="AH311" s="11" t="s">
        <v>183</v>
      </c>
      <c r="AK311" s="5" t="s">
        <v>117</v>
      </c>
      <c r="AN311" s="11" t="s">
        <v>271</v>
      </c>
    </row>
    <row r="312" spans="1:40" x14ac:dyDescent="0.25">
      <c r="A312" s="5">
        <v>369</v>
      </c>
      <c r="B312" s="5" t="s">
        <v>161</v>
      </c>
      <c r="C312" s="5" t="s">
        <v>268</v>
      </c>
      <c r="D312" s="6">
        <v>41411</v>
      </c>
      <c r="E312" s="6">
        <v>41412</v>
      </c>
      <c r="F312" s="7">
        <v>41411.708333333336</v>
      </c>
      <c r="G312" s="7">
        <v>41412.402777777781</v>
      </c>
      <c r="H312" s="8" t="str">
        <f>CONCATENATE(B312,"_",C312,"_",TEXT(G312,"yyyymmdd"),"_",TEXT(G312,"hhmm"),"_",K312,"_",AK312)</f>
        <v>CR_FN2.CR_20130518_0940_FN_GonadSurvey.20130509</v>
      </c>
      <c r="I312" s="8" t="str">
        <f>CONCATENATE(B312,"_",C312,"_",TEXT(G312,"yyyymmdd"),"_",TEXT(G312,"hhmm"),"_",K312,"_",AK312,"_",O312)</f>
        <v>CR_FN2.CR_20130518_0940_FN_GonadSurvey.20130509_019</v>
      </c>
      <c r="J312" s="8" t="s">
        <v>179</v>
      </c>
      <c r="K312" s="5" t="s">
        <v>53</v>
      </c>
      <c r="L312" s="8" t="s">
        <v>54</v>
      </c>
      <c r="M312" s="5">
        <v>16.5</v>
      </c>
      <c r="N312" s="5" t="s">
        <v>32</v>
      </c>
      <c r="O312" s="9" t="s">
        <v>68</v>
      </c>
      <c r="P312" s="5" t="s">
        <v>76</v>
      </c>
      <c r="R312">
        <v>82</v>
      </c>
      <c r="AH312" s="11" t="s">
        <v>183</v>
      </c>
      <c r="AK312" s="5" t="s">
        <v>117</v>
      </c>
      <c r="AN312" s="11" t="s">
        <v>271</v>
      </c>
    </row>
    <row r="313" spans="1:40" x14ac:dyDescent="0.25">
      <c r="A313" s="5">
        <v>370</v>
      </c>
      <c r="B313" s="5" t="s">
        <v>161</v>
      </c>
      <c r="C313" s="5" t="s">
        <v>268</v>
      </c>
      <c r="D313" s="6">
        <v>41411</v>
      </c>
      <c r="E313" s="6">
        <v>41412</v>
      </c>
      <c r="F313" s="7">
        <v>41411.708333333336</v>
      </c>
      <c r="G313" s="7">
        <v>41412.402777777781</v>
      </c>
      <c r="H313" s="8" t="str">
        <f>CONCATENATE(B313,"_",C313,"_",TEXT(G313,"yyyymmdd"),"_",TEXT(G313,"hhmm"),"_",K313,"_",AK313)</f>
        <v>CR_FN2.CR_20130518_0940_FN_GonadSurvey.20130509</v>
      </c>
      <c r="I313" s="8" t="str">
        <f>CONCATENATE(B313,"_",C313,"_",TEXT(G313,"yyyymmdd"),"_",TEXT(G313,"hhmm"),"_",K313,"_",AK313,"_",O313)</f>
        <v>CR_FN2.CR_20130518_0940_FN_GonadSurvey.20130509_020</v>
      </c>
      <c r="J313" s="8" t="s">
        <v>179</v>
      </c>
      <c r="K313" s="5" t="s">
        <v>53</v>
      </c>
      <c r="L313" s="8" t="s">
        <v>54</v>
      </c>
      <c r="M313" s="5">
        <v>16.5</v>
      </c>
      <c r="N313" s="5" t="s">
        <v>32</v>
      </c>
      <c r="O313" s="9" t="s">
        <v>69</v>
      </c>
      <c r="P313" s="5" t="s">
        <v>76</v>
      </c>
      <c r="R313">
        <v>224</v>
      </c>
      <c r="AH313" s="11" t="s">
        <v>183</v>
      </c>
      <c r="AK313" s="5" t="s">
        <v>117</v>
      </c>
      <c r="AN313" s="11" t="s">
        <v>271</v>
      </c>
    </row>
    <row r="314" spans="1:40" x14ac:dyDescent="0.25">
      <c r="A314" s="5">
        <v>371</v>
      </c>
      <c r="B314" s="5" t="s">
        <v>161</v>
      </c>
      <c r="C314" s="5" t="s">
        <v>268</v>
      </c>
      <c r="D314" s="6">
        <v>41411</v>
      </c>
      <c r="E314" s="6">
        <v>41412</v>
      </c>
      <c r="F314" s="7">
        <v>41411.708333333336</v>
      </c>
      <c r="G314" s="7">
        <v>41412.402777777781</v>
      </c>
      <c r="H314" s="8" t="str">
        <f>CONCATENATE(B314,"_",C314,"_",TEXT(G314,"yyyymmdd"),"_",TEXT(G314,"hhmm"),"_",K314,"_",AK314)</f>
        <v>CR_FN2.CR_20130518_0940_FN_GonadSurvey.20130509</v>
      </c>
      <c r="I314" s="8" t="str">
        <f>CONCATENATE(B314,"_",C314,"_",TEXT(G314,"yyyymmdd"),"_",TEXT(G314,"hhmm"),"_",K314,"_",AK314,"_",O314)</f>
        <v>CR_FN2.CR_20130518_0940_FN_GonadSurvey.20130509_021</v>
      </c>
      <c r="J314" s="8" t="s">
        <v>179</v>
      </c>
      <c r="K314" s="5" t="s">
        <v>53</v>
      </c>
      <c r="L314" s="8" t="s">
        <v>54</v>
      </c>
      <c r="M314" s="5">
        <v>16.5</v>
      </c>
      <c r="N314" s="5" t="s">
        <v>32</v>
      </c>
      <c r="O314" s="9" t="s">
        <v>70</v>
      </c>
      <c r="P314" s="5" t="s">
        <v>76</v>
      </c>
      <c r="R314">
        <v>209</v>
      </c>
      <c r="AH314" s="11" t="s">
        <v>183</v>
      </c>
      <c r="AK314" s="5" t="s">
        <v>117</v>
      </c>
      <c r="AN314" s="11" t="s">
        <v>271</v>
      </c>
    </row>
    <row r="315" spans="1:40" x14ac:dyDescent="0.25">
      <c r="A315" s="5">
        <v>372</v>
      </c>
      <c r="B315" s="5" t="s">
        <v>161</v>
      </c>
      <c r="C315" s="5" t="s">
        <v>268</v>
      </c>
      <c r="D315" s="6">
        <v>41411</v>
      </c>
      <c r="E315" s="6">
        <v>41412</v>
      </c>
      <c r="F315" s="7">
        <v>41411.708333333336</v>
      </c>
      <c r="G315" s="7">
        <v>41412.402777777781</v>
      </c>
      <c r="H315" s="8" t="str">
        <f>CONCATENATE(B315,"_",C315,"_",TEXT(G315,"yyyymmdd"),"_",TEXT(G315,"hhmm"),"_",K315,"_",AK315)</f>
        <v>CR_FN2.CR_20130518_0940_FN_GonadSurvey.20130509</v>
      </c>
      <c r="I315" s="8" t="str">
        <f>CONCATENATE(B315,"_",C315,"_",TEXT(G315,"yyyymmdd"),"_",TEXT(G315,"hhmm"),"_",K315,"_",AK315,"_",O315)</f>
        <v>CR_FN2.CR_20130518_0940_FN_GonadSurvey.20130509_022</v>
      </c>
      <c r="J315" s="8" t="s">
        <v>179</v>
      </c>
      <c r="K315" s="5" t="s">
        <v>53</v>
      </c>
      <c r="L315" s="8" t="s">
        <v>54</v>
      </c>
      <c r="M315" s="5">
        <v>16.5</v>
      </c>
      <c r="N315" s="5" t="s">
        <v>32</v>
      </c>
      <c r="O315" s="9" t="s">
        <v>71</v>
      </c>
      <c r="P315" s="5" t="s">
        <v>76</v>
      </c>
      <c r="R315">
        <v>74</v>
      </c>
      <c r="AH315" s="11" t="s">
        <v>183</v>
      </c>
      <c r="AK315" s="5" t="s">
        <v>117</v>
      </c>
      <c r="AN315" s="11" t="s">
        <v>271</v>
      </c>
    </row>
    <row r="316" spans="1:40" x14ac:dyDescent="0.25">
      <c r="A316" s="5">
        <v>373</v>
      </c>
      <c r="B316" s="5" t="s">
        <v>161</v>
      </c>
      <c r="C316" s="5" t="s">
        <v>268</v>
      </c>
      <c r="D316" s="6">
        <v>41411</v>
      </c>
      <c r="E316" s="6">
        <v>41412</v>
      </c>
      <c r="F316" s="7">
        <v>41411.708333333336</v>
      </c>
      <c r="G316" s="7">
        <v>41412.402777777781</v>
      </c>
      <c r="H316" s="8" t="str">
        <f>CONCATENATE(B316,"_",C316,"_",TEXT(G316,"yyyymmdd"),"_",TEXT(G316,"hhmm"),"_",K316,"_",AK316)</f>
        <v>CR_FN2.CR_20130518_0940_FN_GonadSurvey.20130509</v>
      </c>
      <c r="I316" s="8" t="str">
        <f>CONCATENATE(B316,"_",C316,"_",TEXT(G316,"yyyymmdd"),"_",TEXT(G316,"hhmm"),"_",K316,"_",AK316,"_",O316)</f>
        <v>CR_FN2.CR_20130518_0940_FN_GonadSurvey.20130509_023</v>
      </c>
      <c r="J316" s="8" t="s">
        <v>179</v>
      </c>
      <c r="K316" s="5" t="s">
        <v>53</v>
      </c>
      <c r="L316" s="8" t="s">
        <v>54</v>
      </c>
      <c r="M316" s="5">
        <v>16.5</v>
      </c>
      <c r="N316" s="5" t="s">
        <v>32</v>
      </c>
      <c r="O316" s="9" t="s">
        <v>72</v>
      </c>
      <c r="P316" s="5" t="s">
        <v>76</v>
      </c>
      <c r="R316">
        <v>213</v>
      </c>
      <c r="AH316" s="11" t="s">
        <v>183</v>
      </c>
      <c r="AK316" s="5" t="s">
        <v>117</v>
      </c>
      <c r="AN316" s="11" t="s">
        <v>271</v>
      </c>
    </row>
    <row r="317" spans="1:40" x14ac:dyDescent="0.25">
      <c r="A317" s="5">
        <v>374</v>
      </c>
      <c r="B317" s="5" t="s">
        <v>161</v>
      </c>
      <c r="C317" s="5" t="s">
        <v>268</v>
      </c>
      <c r="D317" s="6">
        <v>41411</v>
      </c>
      <c r="E317" s="6">
        <v>41412</v>
      </c>
      <c r="F317" s="7">
        <v>41411.708333333336</v>
      </c>
      <c r="G317" s="7">
        <v>41412.402777777781</v>
      </c>
      <c r="H317" s="8" t="str">
        <f>CONCATENATE(B317,"_",C317,"_",TEXT(G317,"yyyymmdd"),"_",TEXT(G317,"hhmm"),"_",K317,"_",AK317)</f>
        <v>CR_FN2.CR_20130518_0940_FN_GonadSurvey.20130509</v>
      </c>
      <c r="I317" s="8" t="str">
        <f>CONCATENATE(B317,"_",C317,"_",TEXT(G317,"yyyymmdd"),"_",TEXT(G317,"hhmm"),"_",K317,"_",AK317,"_",O317)</f>
        <v>CR_FN2.CR_20130518_0940_FN_GonadSurvey.20130509_024</v>
      </c>
      <c r="J317" s="8" t="s">
        <v>179</v>
      </c>
      <c r="K317" s="5" t="s">
        <v>53</v>
      </c>
      <c r="L317" s="8" t="s">
        <v>54</v>
      </c>
      <c r="M317" s="5">
        <v>16.5</v>
      </c>
      <c r="N317" s="5" t="s">
        <v>32</v>
      </c>
      <c r="O317" s="9" t="s">
        <v>73</v>
      </c>
      <c r="P317" s="5" t="s">
        <v>76</v>
      </c>
      <c r="R317">
        <v>231</v>
      </c>
      <c r="AD317" s="11"/>
      <c r="AE317" s="11"/>
      <c r="AF317" s="11"/>
      <c r="AH317" s="11" t="s">
        <v>183</v>
      </c>
      <c r="AK317" s="5" t="s">
        <v>117</v>
      </c>
      <c r="AN317" s="11" t="s">
        <v>271</v>
      </c>
    </row>
    <row r="318" spans="1:40" x14ac:dyDescent="0.25">
      <c r="A318" s="5">
        <v>375</v>
      </c>
      <c r="B318" s="5" t="s">
        <v>161</v>
      </c>
      <c r="C318" s="5" t="s">
        <v>268</v>
      </c>
      <c r="D318" s="6">
        <v>41411</v>
      </c>
      <c r="E318" s="6">
        <v>41412</v>
      </c>
      <c r="F318" s="7">
        <v>41411.708333333336</v>
      </c>
      <c r="G318" s="7">
        <v>41412.402777777781</v>
      </c>
      <c r="H318" s="8" t="str">
        <f>CONCATENATE(B318,"_",C318,"_",TEXT(G318,"yyyymmdd"),"_",TEXT(G318,"hhmm"),"_",K318,"_",AK318)</f>
        <v>CR_FN2.CR_20130518_0940_FN_GonadSurvey.20130509</v>
      </c>
      <c r="I318" s="8" t="str">
        <f>CONCATENATE(B318,"_",C318,"_",TEXT(G318,"yyyymmdd"),"_",TEXT(G318,"hhmm"),"_",K318,"_",AK318,"_",O318)</f>
        <v>CR_FN2.CR_20130518_0940_FN_GonadSurvey.20130509_025</v>
      </c>
      <c r="J318" s="8" t="s">
        <v>179</v>
      </c>
      <c r="K318" s="5" t="s">
        <v>53</v>
      </c>
      <c r="L318" s="8" t="s">
        <v>54</v>
      </c>
      <c r="M318" s="5">
        <v>16.5</v>
      </c>
      <c r="N318" s="5" t="s">
        <v>32</v>
      </c>
      <c r="O318" s="9" t="s">
        <v>74</v>
      </c>
      <c r="P318" s="5" t="s">
        <v>76</v>
      </c>
      <c r="R318">
        <v>232</v>
      </c>
      <c r="AD318" s="11"/>
      <c r="AE318" s="11"/>
      <c r="AF318" s="11"/>
      <c r="AH318" s="11" t="s">
        <v>183</v>
      </c>
      <c r="AK318" s="5" t="s">
        <v>117</v>
      </c>
      <c r="AN318" s="11" t="s">
        <v>271</v>
      </c>
    </row>
    <row r="319" spans="1:40" x14ac:dyDescent="0.25">
      <c r="A319" s="5">
        <v>376</v>
      </c>
      <c r="B319" s="5" t="s">
        <v>161</v>
      </c>
      <c r="C319" s="5" t="s">
        <v>268</v>
      </c>
      <c r="D319" s="6">
        <v>41411</v>
      </c>
      <c r="E319" s="6">
        <v>41412</v>
      </c>
      <c r="F319" s="7">
        <v>41411.708333333336</v>
      </c>
      <c r="G319" s="7">
        <v>41412.402777777781</v>
      </c>
      <c r="H319" s="8" t="str">
        <f>CONCATENATE(B319,"_",C319,"_",TEXT(G319,"yyyymmdd"),"_",TEXT(G319,"hhmm"),"_",K319,"_",AK319)</f>
        <v>CR_FN2.CR_20130518_0940_FN_GonadSurvey.20130509</v>
      </c>
      <c r="I319" s="8" t="str">
        <f>CONCATENATE(B319,"_",C319,"_",TEXT(G319,"yyyymmdd"),"_",TEXT(G319,"hhmm"),"_",K319,"_",AK319,"_",O319)</f>
        <v>CR_FN2.CR_20130518_0940_FN_GonadSurvey.20130509_026</v>
      </c>
      <c r="J319" s="8" t="s">
        <v>179</v>
      </c>
      <c r="K319" s="5" t="s">
        <v>53</v>
      </c>
      <c r="L319" s="8" t="s">
        <v>54</v>
      </c>
      <c r="M319" s="5">
        <v>16.5</v>
      </c>
      <c r="N319" s="5" t="s">
        <v>32</v>
      </c>
      <c r="O319" s="9" t="s">
        <v>75</v>
      </c>
      <c r="P319" s="5" t="s">
        <v>76</v>
      </c>
      <c r="R319">
        <v>235</v>
      </c>
      <c r="AD319" s="11"/>
      <c r="AE319" s="11"/>
      <c r="AF319" s="11"/>
      <c r="AH319" s="11" t="s">
        <v>183</v>
      </c>
      <c r="AK319" s="5" t="s">
        <v>117</v>
      </c>
      <c r="AN319" s="11" t="s">
        <v>271</v>
      </c>
    </row>
    <row r="320" spans="1:40" x14ac:dyDescent="0.25">
      <c r="A320" s="5">
        <v>377</v>
      </c>
      <c r="B320" s="5" t="s">
        <v>161</v>
      </c>
      <c r="C320" s="5" t="s">
        <v>268</v>
      </c>
      <c r="D320" s="6">
        <v>41411</v>
      </c>
      <c r="E320" s="6">
        <v>41412</v>
      </c>
      <c r="F320" s="7">
        <v>41411.708333333336</v>
      </c>
      <c r="G320" s="7">
        <v>41412.402777777781</v>
      </c>
      <c r="H320" s="8" t="str">
        <f>CONCATENATE(B320,"_",C320,"_",TEXT(G320,"yyyymmdd"),"_",TEXT(G320,"hhmm"),"_",K320,"_",AK320)</f>
        <v>CR_FN2.CR_20130518_0940_FN_GonadSurvey.20130509</v>
      </c>
      <c r="I320" s="8" t="str">
        <f>CONCATENATE(B320,"_",C320,"_",TEXT(G320,"yyyymmdd"),"_",TEXT(G320,"hhmm"),"_",K320,"_",AK320,"_",O320)</f>
        <v>CR_FN2.CR_20130518_0940_FN_GonadSurvey.20130509_027</v>
      </c>
      <c r="J320" s="8" t="s">
        <v>179</v>
      </c>
      <c r="K320" s="5" t="s">
        <v>53</v>
      </c>
      <c r="L320" s="8" t="s">
        <v>54</v>
      </c>
      <c r="M320" s="5">
        <v>16.5</v>
      </c>
      <c r="N320" s="5" t="s">
        <v>32</v>
      </c>
      <c r="O320" s="9" t="s">
        <v>79</v>
      </c>
      <c r="P320" s="5" t="s">
        <v>76</v>
      </c>
      <c r="R320">
        <v>75</v>
      </c>
      <c r="AD320" s="11"/>
      <c r="AE320" s="11"/>
      <c r="AF320" s="11"/>
      <c r="AH320" s="11" t="s">
        <v>183</v>
      </c>
      <c r="AK320" s="5" t="s">
        <v>117</v>
      </c>
      <c r="AN320" s="11" t="s">
        <v>271</v>
      </c>
    </row>
    <row r="321" spans="1:40" x14ac:dyDescent="0.25">
      <c r="A321" s="5">
        <v>378</v>
      </c>
      <c r="B321" s="5" t="s">
        <v>161</v>
      </c>
      <c r="C321" s="5" t="s">
        <v>268</v>
      </c>
      <c r="D321" s="6">
        <v>41411</v>
      </c>
      <c r="E321" s="6">
        <v>41412</v>
      </c>
      <c r="F321" s="7">
        <v>41411.708333333336</v>
      </c>
      <c r="G321" s="7">
        <v>41412.402777777781</v>
      </c>
      <c r="H321" s="8" t="str">
        <f>CONCATENATE(B321,"_",C321,"_",TEXT(G321,"yyyymmdd"),"_",TEXT(G321,"hhmm"),"_",K321,"_",AK321)</f>
        <v>CR_FN2.CR_20130518_0940_FN_GonadSurvey.20130509</v>
      </c>
      <c r="I321" s="8" t="str">
        <f>CONCATENATE(B321,"_",C321,"_",TEXT(G321,"yyyymmdd"),"_",TEXT(G321,"hhmm"),"_",K321,"_",AK321,"_",O321)</f>
        <v>CR_FN2.CR_20130518_0940_FN_GonadSurvey.20130509_028</v>
      </c>
      <c r="J321" s="8" t="s">
        <v>179</v>
      </c>
      <c r="K321" s="5" t="s">
        <v>53</v>
      </c>
      <c r="L321" s="8" t="s">
        <v>54</v>
      </c>
      <c r="M321" s="5">
        <v>16.5</v>
      </c>
      <c r="N321" s="5" t="s">
        <v>32</v>
      </c>
      <c r="O321" s="9" t="s">
        <v>80</v>
      </c>
      <c r="P321" s="5" t="s">
        <v>76</v>
      </c>
      <c r="R321">
        <v>226</v>
      </c>
      <c r="AD321" s="11"/>
      <c r="AE321" s="11"/>
      <c r="AF321" s="11"/>
      <c r="AH321" s="11" t="s">
        <v>183</v>
      </c>
      <c r="AK321" s="5" t="s">
        <v>117</v>
      </c>
      <c r="AN321" s="11" t="s">
        <v>271</v>
      </c>
    </row>
    <row r="322" spans="1:40" x14ac:dyDescent="0.25">
      <c r="A322" s="5">
        <v>379</v>
      </c>
      <c r="B322" s="5" t="s">
        <v>161</v>
      </c>
      <c r="C322" s="5" t="s">
        <v>268</v>
      </c>
      <c r="D322" s="6">
        <v>41411</v>
      </c>
      <c r="E322" s="6">
        <v>41412</v>
      </c>
      <c r="F322" s="7">
        <v>41411.708333333336</v>
      </c>
      <c r="G322" s="7">
        <v>41412.402777777781</v>
      </c>
      <c r="H322" s="8" t="str">
        <f>CONCATENATE(B322,"_",C322,"_",TEXT(G322,"yyyymmdd"),"_",TEXT(G322,"hhmm"),"_",K322,"_",AK322)</f>
        <v>CR_FN2.CR_20130518_0940_FN_GonadSurvey.20130509</v>
      </c>
      <c r="I322" s="8" t="str">
        <f>CONCATENATE(B322,"_",C322,"_",TEXT(G322,"yyyymmdd"),"_",TEXT(G322,"hhmm"),"_",K322,"_",AK322,"_",O322)</f>
        <v>CR_FN2.CR_20130518_0940_FN_GonadSurvey.20130509_029</v>
      </c>
      <c r="J322" s="8" t="s">
        <v>179</v>
      </c>
      <c r="K322" s="5" t="s">
        <v>53</v>
      </c>
      <c r="L322" s="8" t="s">
        <v>54</v>
      </c>
      <c r="M322" s="5">
        <v>16.5</v>
      </c>
      <c r="N322" s="5" t="s">
        <v>32</v>
      </c>
      <c r="O322" s="9" t="s">
        <v>84</v>
      </c>
      <c r="P322" s="5" t="s">
        <v>76</v>
      </c>
      <c r="R322">
        <v>160</v>
      </c>
      <c r="S322">
        <v>60.8</v>
      </c>
      <c r="T322" s="11">
        <v>8.0600000000000005E-2</v>
      </c>
      <c r="Z322" s="1" t="s">
        <v>46</v>
      </c>
      <c r="AB322" s="11">
        <v>1</v>
      </c>
      <c r="AD322" s="11">
        <v>1</v>
      </c>
      <c r="AE322" s="11">
        <v>1</v>
      </c>
      <c r="AF322" s="11">
        <v>1</v>
      </c>
      <c r="AH322" s="11" t="s">
        <v>183</v>
      </c>
      <c r="AI322" s="11" t="s">
        <v>188</v>
      </c>
      <c r="AK322" s="5" t="s">
        <v>117</v>
      </c>
      <c r="AN322" s="11" t="s">
        <v>271</v>
      </c>
    </row>
    <row r="323" spans="1:40" x14ac:dyDescent="0.25">
      <c r="A323" s="5">
        <v>380</v>
      </c>
      <c r="B323" s="5" t="s">
        <v>161</v>
      </c>
      <c r="C323" s="5" t="s">
        <v>268</v>
      </c>
      <c r="D323" s="6">
        <v>41411</v>
      </c>
      <c r="E323" s="6">
        <v>41412</v>
      </c>
      <c r="F323" s="7">
        <v>41411.708333333336</v>
      </c>
      <c r="G323" s="7">
        <v>41412.402777777781</v>
      </c>
      <c r="H323" s="8" t="str">
        <f>CONCATENATE(B323,"_",C323,"_",TEXT(G323,"yyyymmdd"),"_",TEXT(G323,"hhmm"),"_",K323,"_",AK323)</f>
        <v>CR_FN2.CR_20130518_0940_FN_GonadSurvey.20130509</v>
      </c>
      <c r="I323" s="8" t="str">
        <f>CONCATENATE(B323,"_",C323,"_",TEXT(G323,"yyyymmdd"),"_",TEXT(G323,"hhmm"),"_",K323,"_",AK323,"_",O323)</f>
        <v>CR_FN2.CR_20130518_0940_FN_GonadSurvey.20130509_030</v>
      </c>
      <c r="J323" s="8" t="s">
        <v>179</v>
      </c>
      <c r="K323" s="5" t="s">
        <v>53</v>
      </c>
      <c r="L323" s="8" t="s">
        <v>54</v>
      </c>
      <c r="M323" s="5">
        <v>16.5</v>
      </c>
      <c r="N323" s="5" t="s">
        <v>32</v>
      </c>
      <c r="O323" s="9" t="s">
        <v>85</v>
      </c>
      <c r="P323" s="5" t="s">
        <v>76</v>
      </c>
      <c r="R323">
        <v>185</v>
      </c>
      <c r="S323">
        <v>105.3</v>
      </c>
      <c r="T323" s="11">
        <v>1.3806</v>
      </c>
      <c r="Z323" s="1" t="s">
        <v>47</v>
      </c>
      <c r="AB323" s="11">
        <v>1</v>
      </c>
      <c r="AD323" s="11">
        <v>1</v>
      </c>
      <c r="AE323" s="11">
        <v>1</v>
      </c>
      <c r="AF323" s="11">
        <v>1</v>
      </c>
      <c r="AH323" s="11" t="s">
        <v>183</v>
      </c>
      <c r="AI323" s="11" t="s">
        <v>188</v>
      </c>
      <c r="AK323" s="5" t="s">
        <v>117</v>
      </c>
      <c r="AN323" s="11" t="s">
        <v>271</v>
      </c>
    </row>
    <row r="324" spans="1:40" x14ac:dyDescent="0.25">
      <c r="A324" s="5">
        <v>381</v>
      </c>
      <c r="B324" s="5" t="s">
        <v>161</v>
      </c>
      <c r="C324" s="5" t="s">
        <v>268</v>
      </c>
      <c r="D324" s="6">
        <v>41411</v>
      </c>
      <c r="E324" s="6">
        <v>41412</v>
      </c>
      <c r="F324" s="7">
        <v>41411.708333333336</v>
      </c>
      <c r="G324" s="7">
        <v>41412.402777777781</v>
      </c>
      <c r="H324" s="8" t="str">
        <f>CONCATENATE(B324,"_",C324,"_",TEXT(G324,"yyyymmdd"),"_",TEXT(G324,"hhmm"),"_",K324,"_",AK324)</f>
        <v>CR_FN2.CR_20130518_0940_FN_GonadSurvey.20130509</v>
      </c>
      <c r="I324" s="8" t="str">
        <f>CONCATENATE(B324,"_",C324,"_",TEXT(G324,"yyyymmdd"),"_",TEXT(G324,"hhmm"),"_",K324,"_",AK324,"_",O324)</f>
        <v>CR_FN2.CR_20130518_0940_FN_GonadSurvey.20130509_031</v>
      </c>
      <c r="J324" s="8" t="s">
        <v>179</v>
      </c>
      <c r="K324" s="5" t="s">
        <v>53</v>
      </c>
      <c r="L324" s="8" t="s">
        <v>54</v>
      </c>
      <c r="M324" s="5">
        <v>16.5</v>
      </c>
      <c r="N324" s="5" t="s">
        <v>32</v>
      </c>
      <c r="O324" s="9" t="s">
        <v>86</v>
      </c>
      <c r="P324" s="5" t="s">
        <v>76</v>
      </c>
      <c r="R324">
        <v>205</v>
      </c>
      <c r="S324">
        <v>145.1</v>
      </c>
      <c r="T324" s="11">
        <v>1.6124000000000001</v>
      </c>
      <c r="Z324" s="1" t="s">
        <v>47</v>
      </c>
      <c r="AB324" s="11">
        <v>1</v>
      </c>
      <c r="AD324" s="11">
        <v>1</v>
      </c>
      <c r="AE324" s="11">
        <v>1</v>
      </c>
      <c r="AF324" s="11">
        <v>1</v>
      </c>
      <c r="AH324" s="11" t="s">
        <v>183</v>
      </c>
      <c r="AI324" s="11" t="s">
        <v>188</v>
      </c>
      <c r="AK324" s="5" t="s">
        <v>117</v>
      </c>
      <c r="AN324" s="11" t="s">
        <v>271</v>
      </c>
    </row>
    <row r="325" spans="1:40" x14ac:dyDescent="0.25">
      <c r="A325" s="5">
        <v>382</v>
      </c>
      <c r="B325" s="5" t="s">
        <v>161</v>
      </c>
      <c r="C325" s="5" t="s">
        <v>268</v>
      </c>
      <c r="D325" s="6">
        <v>41411</v>
      </c>
      <c r="E325" s="6">
        <v>41412</v>
      </c>
      <c r="F325" s="7">
        <v>41411.708333333336</v>
      </c>
      <c r="G325" s="7">
        <v>41412.402777777781</v>
      </c>
      <c r="H325" s="8" t="str">
        <f>CONCATENATE(B325,"_",C325,"_",TEXT(G325,"yyyymmdd"),"_",TEXT(G325,"hhmm"),"_",K325,"_",AK325)</f>
        <v>CR_FN2.CR_20130518_0940_FN_GonadSurvey.20130509</v>
      </c>
      <c r="I325" s="8" t="str">
        <f>CONCATENATE(B325,"_",C325,"_",TEXT(G325,"yyyymmdd"),"_",TEXT(G325,"hhmm"),"_",K325,"_",AK325,"_",O325)</f>
        <v>CR_FN2.CR_20130518_0940_FN_GonadSurvey.20130509_032</v>
      </c>
      <c r="J325" s="8" t="s">
        <v>179</v>
      </c>
      <c r="K325" s="5" t="s">
        <v>53</v>
      </c>
      <c r="L325" s="8" t="s">
        <v>54</v>
      </c>
      <c r="M325" s="5">
        <v>16.5</v>
      </c>
      <c r="N325" s="5" t="s">
        <v>32</v>
      </c>
      <c r="O325" s="9" t="s">
        <v>87</v>
      </c>
      <c r="P325" s="5" t="s">
        <v>76</v>
      </c>
      <c r="R325">
        <v>130</v>
      </c>
      <c r="S325">
        <v>31.2</v>
      </c>
      <c r="T325" s="11">
        <v>0.26119999999999999</v>
      </c>
      <c r="Z325" s="1" t="s">
        <v>47</v>
      </c>
      <c r="AB325" s="11">
        <v>1</v>
      </c>
      <c r="AD325" s="11">
        <v>1</v>
      </c>
      <c r="AE325" s="11">
        <v>1</v>
      </c>
      <c r="AF325" s="11">
        <v>1</v>
      </c>
      <c r="AH325" s="11" t="s">
        <v>183</v>
      </c>
      <c r="AI325" s="11" t="s">
        <v>188</v>
      </c>
      <c r="AK325" s="5" t="s">
        <v>117</v>
      </c>
      <c r="AN325" s="11" t="s">
        <v>271</v>
      </c>
    </row>
    <row r="326" spans="1:40" x14ac:dyDescent="0.25">
      <c r="A326" s="5">
        <v>383</v>
      </c>
      <c r="B326" s="5" t="s">
        <v>161</v>
      </c>
      <c r="C326" s="5" t="s">
        <v>268</v>
      </c>
      <c r="D326" s="6">
        <v>41411</v>
      </c>
      <c r="E326" s="6">
        <v>41412</v>
      </c>
      <c r="F326" s="7">
        <v>41411.708333333336</v>
      </c>
      <c r="G326" s="7">
        <v>41412.402777777781</v>
      </c>
      <c r="H326" s="8" t="str">
        <f>CONCATENATE(B326,"_",C326,"_",TEXT(G326,"yyyymmdd"),"_",TEXT(G326,"hhmm"),"_",K326,"_",AK326)</f>
        <v>CR_FN2.CR_20130518_0940_FN_GonadSurvey.20130509</v>
      </c>
      <c r="I326" s="8" t="str">
        <f>CONCATENATE(B326,"_",C326,"_",TEXT(G326,"yyyymmdd"),"_",TEXT(G326,"hhmm"),"_",K326,"_",AK326,"_",O326)</f>
        <v>CR_FN2.CR_20130518_0940_FN_GonadSurvey.20130509_033</v>
      </c>
      <c r="J326" s="8" t="s">
        <v>179</v>
      </c>
      <c r="K326" s="5" t="s">
        <v>53</v>
      </c>
      <c r="L326" s="8" t="s">
        <v>54</v>
      </c>
      <c r="M326" s="5">
        <v>16.5</v>
      </c>
      <c r="N326" s="5" t="s">
        <v>32</v>
      </c>
      <c r="O326" s="9" t="s">
        <v>88</v>
      </c>
      <c r="P326" s="5" t="s">
        <v>76</v>
      </c>
      <c r="R326">
        <v>213</v>
      </c>
      <c r="S326">
        <v>191.1</v>
      </c>
      <c r="T326" s="11">
        <v>0.81469999999999998</v>
      </c>
      <c r="Z326" s="1" t="s">
        <v>272</v>
      </c>
      <c r="AB326" s="11">
        <v>1</v>
      </c>
      <c r="AD326" s="11">
        <v>1</v>
      </c>
      <c r="AE326" s="11">
        <v>1</v>
      </c>
      <c r="AF326" s="11">
        <v>1</v>
      </c>
      <c r="AH326" s="11" t="s">
        <v>183</v>
      </c>
      <c r="AI326" s="11" t="s">
        <v>188</v>
      </c>
      <c r="AK326" s="5" t="s">
        <v>117</v>
      </c>
      <c r="AN326" s="11" t="s">
        <v>271</v>
      </c>
    </row>
    <row r="327" spans="1:40" x14ac:dyDescent="0.25">
      <c r="A327" s="5">
        <v>384</v>
      </c>
      <c r="B327" s="5" t="s">
        <v>161</v>
      </c>
      <c r="C327" s="5" t="s">
        <v>268</v>
      </c>
      <c r="D327" s="6">
        <v>41411</v>
      </c>
      <c r="E327" s="6">
        <v>41412</v>
      </c>
      <c r="F327" s="7">
        <v>41411.708333333336</v>
      </c>
      <c r="G327" s="7">
        <v>41412.402777777781</v>
      </c>
      <c r="H327" s="8" t="str">
        <f>CONCATENATE(B327,"_",C327,"_",TEXT(G327,"yyyymmdd"),"_",TEXT(G327,"hhmm"),"_",K327,"_",AK327)</f>
        <v>CR_FN2.CR_20130518_0940_FN_GonadSurvey.20130509</v>
      </c>
      <c r="I327" s="8" t="str">
        <f>CONCATENATE(B327,"_",C327,"_",TEXT(G327,"yyyymmdd"),"_",TEXT(G327,"hhmm"),"_",K327,"_",AK327,"_",O327)</f>
        <v>CR_FN2.CR_20130518_0940_FN_GonadSurvey.20130509_034</v>
      </c>
      <c r="J327" s="8" t="s">
        <v>179</v>
      </c>
      <c r="K327" s="5" t="s">
        <v>53</v>
      </c>
      <c r="L327" s="8" t="s">
        <v>54</v>
      </c>
      <c r="M327" s="5">
        <v>16.5</v>
      </c>
      <c r="N327" s="5" t="s">
        <v>32</v>
      </c>
      <c r="O327" s="9" t="s">
        <v>89</v>
      </c>
      <c r="P327" s="5" t="s">
        <v>76</v>
      </c>
      <c r="R327">
        <v>182</v>
      </c>
      <c r="S327">
        <v>105.8</v>
      </c>
      <c r="T327" s="11">
        <v>0.20269999999999999</v>
      </c>
      <c r="Z327" s="1" t="s">
        <v>46</v>
      </c>
      <c r="AB327" s="11">
        <v>1</v>
      </c>
      <c r="AD327" s="11">
        <v>1</v>
      </c>
      <c r="AE327" s="11">
        <v>1</v>
      </c>
      <c r="AF327" s="11">
        <v>1</v>
      </c>
      <c r="AH327" s="11" t="s">
        <v>183</v>
      </c>
      <c r="AI327" s="11" t="s">
        <v>188</v>
      </c>
      <c r="AK327" s="5" t="s">
        <v>117</v>
      </c>
      <c r="AN327" s="11" t="s">
        <v>271</v>
      </c>
    </row>
    <row r="328" spans="1:40" x14ac:dyDescent="0.25">
      <c r="A328" s="5">
        <v>385</v>
      </c>
      <c r="B328" s="5" t="s">
        <v>161</v>
      </c>
      <c r="C328" s="5" t="s">
        <v>268</v>
      </c>
      <c r="D328" s="6">
        <v>41411</v>
      </c>
      <c r="E328" s="6">
        <v>41412</v>
      </c>
      <c r="F328" s="7">
        <v>41411.708333333336</v>
      </c>
      <c r="G328" s="7">
        <v>41412.402777777781</v>
      </c>
      <c r="H328" s="8" t="str">
        <f>CONCATENATE(B328,"_",C328,"_",TEXT(G328,"yyyymmdd"),"_",TEXT(G328,"hhmm"),"_",K328,"_",AK328)</f>
        <v>CR_FN2.CR_20130518_0940_FN_GonadSurvey.20130509</v>
      </c>
      <c r="I328" s="8" t="str">
        <f>CONCATENATE(B328,"_",C328,"_",TEXT(G328,"yyyymmdd"),"_",TEXT(G328,"hhmm"),"_",K328,"_",AK328,"_",O328)</f>
        <v>CR_FN2.CR_20130518_0940_FN_GonadSurvey.20130509_035</v>
      </c>
      <c r="J328" s="8" t="s">
        <v>179</v>
      </c>
      <c r="K328" s="5" t="s">
        <v>53</v>
      </c>
      <c r="L328" s="8" t="s">
        <v>54</v>
      </c>
      <c r="M328" s="5">
        <v>16.5</v>
      </c>
      <c r="N328" s="5" t="s">
        <v>32</v>
      </c>
      <c r="O328" s="9" t="s">
        <v>90</v>
      </c>
      <c r="P328" s="5" t="s">
        <v>76</v>
      </c>
      <c r="R328">
        <v>160</v>
      </c>
      <c r="S328">
        <v>57.4</v>
      </c>
      <c r="T328" s="11">
        <v>0.64</v>
      </c>
      <c r="Z328" s="1" t="s">
        <v>47</v>
      </c>
      <c r="AB328" s="11">
        <v>1</v>
      </c>
      <c r="AD328" s="11">
        <v>1</v>
      </c>
      <c r="AE328" s="11">
        <v>1</v>
      </c>
      <c r="AF328" s="11">
        <v>1</v>
      </c>
      <c r="AH328" s="11" t="s">
        <v>183</v>
      </c>
      <c r="AI328" s="11" t="s">
        <v>188</v>
      </c>
      <c r="AK328" s="5" t="s">
        <v>117</v>
      </c>
      <c r="AN328" s="11" t="s">
        <v>271</v>
      </c>
    </row>
    <row r="329" spans="1:40" x14ac:dyDescent="0.25">
      <c r="A329" s="5">
        <v>386</v>
      </c>
      <c r="B329" s="5" t="s">
        <v>161</v>
      </c>
      <c r="C329" s="5" t="s">
        <v>268</v>
      </c>
      <c r="D329" s="6">
        <v>41411</v>
      </c>
      <c r="E329" s="6">
        <v>41412</v>
      </c>
      <c r="F329" s="7">
        <v>41411.708333333336</v>
      </c>
      <c r="G329" s="7">
        <v>41412.402777777781</v>
      </c>
      <c r="H329" s="8" t="str">
        <f>CONCATENATE(B329,"_",C329,"_",TEXT(G329,"yyyymmdd"),"_",TEXT(G329,"hhmm"),"_",K329,"_",AK329)</f>
        <v>CR_FN2.CR_20130518_0940_FN_GonadSurvey.20130509</v>
      </c>
      <c r="I329" s="8" t="str">
        <f>CONCATENATE(B329,"_",C329,"_",TEXT(G329,"yyyymmdd"),"_",TEXT(G329,"hhmm"),"_",K329,"_",AK329,"_",O329)</f>
        <v>CR_FN2.CR_20130518_0940_FN_GonadSurvey.20130509_036</v>
      </c>
      <c r="J329" s="8" t="s">
        <v>179</v>
      </c>
      <c r="K329" s="5" t="s">
        <v>53</v>
      </c>
      <c r="L329" s="8" t="s">
        <v>54</v>
      </c>
      <c r="M329" s="5">
        <v>16.5</v>
      </c>
      <c r="N329" s="5" t="s">
        <v>32</v>
      </c>
      <c r="O329" s="9" t="s">
        <v>91</v>
      </c>
      <c r="P329" s="5" t="s">
        <v>76</v>
      </c>
      <c r="R329">
        <v>196</v>
      </c>
      <c r="S329">
        <v>139.30000000000001</v>
      </c>
      <c r="Z329" s="1" t="s">
        <v>47</v>
      </c>
      <c r="AB329" s="11">
        <v>1</v>
      </c>
      <c r="AD329" s="11">
        <v>1</v>
      </c>
      <c r="AE329" s="11">
        <v>1</v>
      </c>
      <c r="AF329" s="11">
        <v>1</v>
      </c>
      <c r="AH329" s="11" t="s">
        <v>183</v>
      </c>
      <c r="AI329" s="11" t="s">
        <v>188</v>
      </c>
      <c r="AJ329" t="s">
        <v>274</v>
      </c>
      <c r="AK329" s="5" t="s">
        <v>117</v>
      </c>
      <c r="AN329" s="11" t="s">
        <v>271</v>
      </c>
    </row>
    <row r="330" spans="1:40" x14ac:dyDescent="0.25">
      <c r="A330" s="5">
        <v>387</v>
      </c>
      <c r="B330" s="5" t="s">
        <v>161</v>
      </c>
      <c r="C330" s="5" t="s">
        <v>268</v>
      </c>
      <c r="D330" s="6">
        <v>41411</v>
      </c>
      <c r="E330" s="6">
        <v>41412</v>
      </c>
      <c r="F330" s="7">
        <v>41411.708333333336</v>
      </c>
      <c r="G330" s="7">
        <v>41412.402777777781</v>
      </c>
      <c r="H330" s="8" t="str">
        <f>CONCATENATE(B330,"_",C330,"_",TEXT(G330,"yyyymmdd"),"_",TEXT(G330,"hhmm"),"_",K330,"_",AK330)</f>
        <v>CR_FN2.CR_20130518_0940_FN_GonadSurvey.20130509</v>
      </c>
      <c r="I330" s="8" t="str">
        <f>CONCATENATE(B330,"_",C330,"_",TEXT(G330,"yyyymmdd"),"_",TEXT(G330,"hhmm"),"_",K330,"_",AK330,"_",O330)</f>
        <v>CR_FN2.CR_20130518_0940_FN_GonadSurvey.20130509_037</v>
      </c>
      <c r="J330" s="8" t="s">
        <v>179</v>
      </c>
      <c r="K330" s="5" t="s">
        <v>53</v>
      </c>
      <c r="L330" s="8" t="s">
        <v>54</v>
      </c>
      <c r="M330" s="5">
        <v>16.5</v>
      </c>
      <c r="N330" s="5" t="s">
        <v>32</v>
      </c>
      <c r="O330" s="9" t="s">
        <v>92</v>
      </c>
      <c r="P330" s="5" t="s">
        <v>76</v>
      </c>
      <c r="R330">
        <v>214</v>
      </c>
      <c r="S330">
        <v>163.5</v>
      </c>
      <c r="T330" s="11">
        <v>1.5868</v>
      </c>
      <c r="Z330" s="1" t="s">
        <v>47</v>
      </c>
      <c r="AB330" s="11">
        <v>1</v>
      </c>
      <c r="AD330" s="11">
        <v>1</v>
      </c>
      <c r="AE330" s="11">
        <v>1</v>
      </c>
      <c r="AF330" s="11">
        <v>1</v>
      </c>
      <c r="AH330" s="11" t="s">
        <v>183</v>
      </c>
      <c r="AI330" s="11" t="s">
        <v>188</v>
      </c>
      <c r="AK330" s="5" t="s">
        <v>117</v>
      </c>
      <c r="AN330" s="11" t="s">
        <v>271</v>
      </c>
    </row>
    <row r="331" spans="1:40" x14ac:dyDescent="0.25">
      <c r="A331" s="5">
        <v>388</v>
      </c>
      <c r="B331" s="5" t="s">
        <v>161</v>
      </c>
      <c r="C331" s="5" t="s">
        <v>268</v>
      </c>
      <c r="D331" s="6">
        <v>41411</v>
      </c>
      <c r="E331" s="6">
        <v>41412</v>
      </c>
      <c r="F331" s="7">
        <v>41411.708333333336</v>
      </c>
      <c r="G331" s="7">
        <v>41412.402777777781</v>
      </c>
      <c r="H331" s="8" t="str">
        <f>CONCATENATE(B331,"_",C331,"_",TEXT(G331,"yyyymmdd"),"_",TEXT(G331,"hhmm"),"_",K331,"_",AK331)</f>
        <v>CR_FN2.CR_20130518_0940_FN_GonadSurvey.20130509</v>
      </c>
      <c r="I331" s="8" t="str">
        <f>CONCATENATE(B331,"_",C331,"_",TEXT(G331,"yyyymmdd"),"_",TEXT(G331,"hhmm"),"_",K331,"_",AK331,"_",O331)</f>
        <v>CR_FN2.CR_20130518_0940_FN_GonadSurvey.20130509_038</v>
      </c>
      <c r="J331" s="8" t="s">
        <v>179</v>
      </c>
      <c r="K331" s="5" t="s">
        <v>53</v>
      </c>
      <c r="L331" s="8" t="s">
        <v>54</v>
      </c>
      <c r="M331" s="5">
        <v>16.5</v>
      </c>
      <c r="N331" s="5" t="s">
        <v>32</v>
      </c>
      <c r="O331" s="9" t="s">
        <v>93</v>
      </c>
      <c r="P331" s="5" t="s">
        <v>76</v>
      </c>
      <c r="R331">
        <v>206</v>
      </c>
      <c r="S331">
        <v>144.4</v>
      </c>
      <c r="T331" s="11">
        <v>1.8879999999999999</v>
      </c>
      <c r="Z331" s="1" t="s">
        <v>47</v>
      </c>
      <c r="AB331" s="11">
        <v>1</v>
      </c>
      <c r="AD331" s="11">
        <v>1</v>
      </c>
      <c r="AE331" s="11">
        <v>1</v>
      </c>
      <c r="AF331" s="11">
        <v>1</v>
      </c>
      <c r="AH331" s="11" t="s">
        <v>183</v>
      </c>
      <c r="AI331" s="11" t="s">
        <v>188</v>
      </c>
      <c r="AJ331" t="s">
        <v>275</v>
      </c>
      <c r="AK331" s="5" t="s">
        <v>117</v>
      </c>
      <c r="AN331" s="11" t="s">
        <v>271</v>
      </c>
    </row>
    <row r="332" spans="1:40" x14ac:dyDescent="0.25">
      <c r="A332" s="5">
        <v>389</v>
      </c>
      <c r="B332" s="5" t="s">
        <v>161</v>
      </c>
      <c r="C332" s="5" t="s">
        <v>268</v>
      </c>
      <c r="D332" s="6">
        <v>41411</v>
      </c>
      <c r="E332" s="6">
        <v>41412</v>
      </c>
      <c r="F332" s="7">
        <v>41411.708333333336</v>
      </c>
      <c r="G332" s="7">
        <v>41412.402777777781</v>
      </c>
      <c r="H332" s="8" t="str">
        <f>CONCATENATE(B332,"_",C332,"_",TEXT(G332,"yyyymmdd"),"_",TEXT(G332,"hhmm"),"_",K332,"_",AK332)</f>
        <v>CR_FN2.CR_20130518_0940_FN_GonadSurvey.20130509</v>
      </c>
      <c r="I332" s="8" t="str">
        <f>CONCATENATE(B332,"_",C332,"_",TEXT(G332,"yyyymmdd"),"_",TEXT(G332,"hhmm"),"_",K332,"_",AK332,"_",O332)</f>
        <v>CR_FN2.CR_20130518_0940_FN_GonadSurvey.20130509_039</v>
      </c>
      <c r="J332" s="8" t="s">
        <v>179</v>
      </c>
      <c r="K332" s="5" t="s">
        <v>53</v>
      </c>
      <c r="L332" s="8" t="s">
        <v>54</v>
      </c>
      <c r="M332" s="5">
        <v>16.5</v>
      </c>
      <c r="N332" s="5" t="s">
        <v>32</v>
      </c>
      <c r="O332" s="9" t="s">
        <v>94</v>
      </c>
      <c r="P332" s="5" t="s">
        <v>76</v>
      </c>
      <c r="R332">
        <v>214</v>
      </c>
      <c r="S332">
        <v>166.8</v>
      </c>
      <c r="T332" s="11">
        <v>1.8855999999999999</v>
      </c>
      <c r="Z332" s="1" t="s">
        <v>47</v>
      </c>
      <c r="AB332" s="11">
        <v>1</v>
      </c>
      <c r="AD332" s="11">
        <v>1</v>
      </c>
      <c r="AE332" s="11">
        <v>1</v>
      </c>
      <c r="AF332" s="11">
        <v>1</v>
      </c>
      <c r="AH332" s="11" t="s">
        <v>183</v>
      </c>
      <c r="AI332" s="11" t="s">
        <v>188</v>
      </c>
      <c r="AJ332" t="s">
        <v>275</v>
      </c>
      <c r="AK332" s="5" t="s">
        <v>117</v>
      </c>
      <c r="AN332" s="11" t="s">
        <v>271</v>
      </c>
    </row>
    <row r="333" spans="1:40" x14ac:dyDescent="0.25">
      <c r="A333" s="5">
        <v>390</v>
      </c>
      <c r="B333" s="5" t="s">
        <v>161</v>
      </c>
      <c r="C333" s="5" t="s">
        <v>268</v>
      </c>
      <c r="D333" s="6">
        <v>41411</v>
      </c>
      <c r="E333" s="6">
        <v>41412</v>
      </c>
      <c r="F333" s="7">
        <v>41411.708333333336</v>
      </c>
      <c r="G333" s="7">
        <v>41412.402777777781</v>
      </c>
      <c r="H333" s="8" t="str">
        <f>CONCATENATE(B333,"_",C333,"_",TEXT(G333,"yyyymmdd"),"_",TEXT(G333,"hhmm"),"_",K333,"_",AK333)</f>
        <v>CR_FN2.CR_20130518_0940_FN_GonadSurvey.20130509</v>
      </c>
      <c r="I333" s="8" t="str">
        <f>CONCATENATE(B333,"_",C333,"_",TEXT(G333,"yyyymmdd"),"_",TEXT(G333,"hhmm"),"_",K333,"_",AK333,"_",O333)</f>
        <v>CR_FN2.CR_20130518_0940_FN_GonadSurvey.20130509_040</v>
      </c>
      <c r="J333" s="8" t="s">
        <v>179</v>
      </c>
      <c r="K333" s="5" t="s">
        <v>53</v>
      </c>
      <c r="L333" s="8" t="s">
        <v>54</v>
      </c>
      <c r="M333" s="5">
        <v>16.5</v>
      </c>
      <c r="N333" s="5" t="s">
        <v>32</v>
      </c>
      <c r="O333" s="9" t="s">
        <v>95</v>
      </c>
      <c r="P333" s="5" t="s">
        <v>76</v>
      </c>
      <c r="R333">
        <v>213</v>
      </c>
      <c r="S333">
        <v>190.8</v>
      </c>
      <c r="T333" s="11">
        <v>0.49909999999999999</v>
      </c>
      <c r="Z333" s="1" t="s">
        <v>46</v>
      </c>
      <c r="AB333" s="11">
        <v>1</v>
      </c>
      <c r="AD333" s="11">
        <v>1</v>
      </c>
      <c r="AE333" s="11">
        <v>1</v>
      </c>
      <c r="AF333" s="11">
        <v>1</v>
      </c>
      <c r="AH333" s="11" t="s">
        <v>183</v>
      </c>
      <c r="AI333" s="11" t="s">
        <v>188</v>
      </c>
      <c r="AK333" s="5" t="s">
        <v>117</v>
      </c>
      <c r="AN333" s="11" t="s">
        <v>271</v>
      </c>
    </row>
    <row r="334" spans="1:40" x14ac:dyDescent="0.25">
      <c r="A334" s="5">
        <v>391</v>
      </c>
      <c r="B334" s="5" t="s">
        <v>161</v>
      </c>
      <c r="C334" s="5" t="s">
        <v>268</v>
      </c>
      <c r="D334" s="6">
        <v>41411</v>
      </c>
      <c r="E334" s="6">
        <v>41412</v>
      </c>
      <c r="F334" s="7">
        <v>41411.708333333336</v>
      </c>
      <c r="G334" s="7">
        <v>41412.402777777781</v>
      </c>
      <c r="H334" s="8" t="str">
        <f>CONCATENATE(B334,"_",C334,"_",TEXT(G334,"yyyymmdd"),"_",TEXT(G334,"hhmm"),"_",K334,"_",AK334)</f>
        <v>CR_FN2.CR_20130518_0940_FN_GonadSurvey.20130509</v>
      </c>
      <c r="I334" s="8" t="str">
        <f>CONCATENATE(B334,"_",C334,"_",TEXT(G334,"yyyymmdd"),"_",TEXT(G334,"hhmm"),"_",K334,"_",AK334,"_",O334)</f>
        <v>CR_FN2.CR_20130518_0940_FN_GonadSurvey.20130509_041</v>
      </c>
      <c r="J334" s="8" t="s">
        <v>179</v>
      </c>
      <c r="K334" s="5" t="s">
        <v>53</v>
      </c>
      <c r="L334" s="8" t="s">
        <v>54</v>
      </c>
      <c r="M334" s="5">
        <v>16.5</v>
      </c>
      <c r="N334" s="5" t="s">
        <v>32</v>
      </c>
      <c r="O334" s="9" t="s">
        <v>96</v>
      </c>
      <c r="P334" s="5" t="s">
        <v>76</v>
      </c>
      <c r="R334">
        <v>210</v>
      </c>
      <c r="S334">
        <v>159.6</v>
      </c>
      <c r="T334" s="11">
        <v>1.8444</v>
      </c>
      <c r="Z334" s="1" t="s">
        <v>47</v>
      </c>
      <c r="AB334" s="11">
        <v>1</v>
      </c>
      <c r="AD334" s="11">
        <v>1</v>
      </c>
      <c r="AE334" s="11">
        <v>1</v>
      </c>
      <c r="AF334" s="11">
        <v>1</v>
      </c>
      <c r="AH334" s="11" t="s">
        <v>183</v>
      </c>
      <c r="AI334" s="11" t="s">
        <v>188</v>
      </c>
      <c r="AJ334" t="s">
        <v>275</v>
      </c>
      <c r="AK334" s="5" t="s">
        <v>117</v>
      </c>
      <c r="AN334" s="11" t="s">
        <v>271</v>
      </c>
    </row>
    <row r="335" spans="1:40" x14ac:dyDescent="0.25">
      <c r="A335" s="5">
        <v>392</v>
      </c>
      <c r="B335" s="5" t="s">
        <v>161</v>
      </c>
      <c r="C335" s="5" t="s">
        <v>268</v>
      </c>
      <c r="D335" s="6">
        <v>41411</v>
      </c>
      <c r="E335" s="6">
        <v>41412</v>
      </c>
      <c r="F335" s="7">
        <v>41411.708333333336</v>
      </c>
      <c r="G335" s="7">
        <v>41412.402777777781</v>
      </c>
      <c r="H335" s="8" t="str">
        <f>CONCATENATE(B335,"_",C335,"_",TEXT(G335,"yyyymmdd"),"_",TEXT(G335,"hhmm"),"_",K335,"_",AK335)</f>
        <v>CR_FN2.CR_20130518_0940_FN_GonadSurvey.20130509</v>
      </c>
      <c r="I335" s="8" t="str">
        <f>CONCATENATE(B335,"_",C335,"_",TEXT(G335,"yyyymmdd"),"_",TEXT(G335,"hhmm"),"_",K335,"_",AK335,"_",O335)</f>
        <v>CR_FN2.CR_20130518_0940_FN_GonadSurvey.20130509_042</v>
      </c>
      <c r="J335" s="8" t="s">
        <v>179</v>
      </c>
      <c r="K335" s="5" t="s">
        <v>53</v>
      </c>
      <c r="L335" s="8" t="s">
        <v>54</v>
      </c>
      <c r="M335" s="5">
        <v>16.5</v>
      </c>
      <c r="N335" s="5" t="s">
        <v>32</v>
      </c>
      <c r="O335" s="9" t="s">
        <v>97</v>
      </c>
      <c r="P335" s="5" t="s">
        <v>76</v>
      </c>
      <c r="R335">
        <v>225</v>
      </c>
      <c r="S335">
        <v>226.9</v>
      </c>
      <c r="T335" s="11">
        <v>0.87680000000000002</v>
      </c>
      <c r="Z335" s="1" t="s">
        <v>46</v>
      </c>
      <c r="AB335" s="11">
        <v>1</v>
      </c>
      <c r="AD335" s="11">
        <v>1</v>
      </c>
      <c r="AE335" s="11">
        <v>1</v>
      </c>
      <c r="AF335" s="11">
        <v>1</v>
      </c>
      <c r="AH335" s="11" t="s">
        <v>183</v>
      </c>
      <c r="AI335" s="11" t="s">
        <v>188</v>
      </c>
      <c r="AK335" s="5" t="s">
        <v>117</v>
      </c>
      <c r="AN335" s="11" t="s">
        <v>271</v>
      </c>
    </row>
    <row r="336" spans="1:40" x14ac:dyDescent="0.25">
      <c r="A336" s="5">
        <v>393</v>
      </c>
      <c r="B336" s="5" t="s">
        <v>161</v>
      </c>
      <c r="C336" s="5" t="s">
        <v>268</v>
      </c>
      <c r="D336" s="6">
        <v>41411</v>
      </c>
      <c r="E336" s="6">
        <v>41412</v>
      </c>
      <c r="F336" s="7">
        <v>41411.708333333336</v>
      </c>
      <c r="G336" s="7">
        <v>41412.402777777781</v>
      </c>
      <c r="H336" s="8" t="str">
        <f>CONCATENATE(B336,"_",C336,"_",TEXT(G336,"yyyymmdd"),"_",TEXT(G336,"hhmm"),"_",K336,"_",AK336)</f>
        <v>CR_FN2.CR_20130518_0940_FN_GonadSurvey.20130509</v>
      </c>
      <c r="I336" s="8" t="str">
        <f>CONCATENATE(B336,"_",C336,"_",TEXT(G336,"yyyymmdd"),"_",TEXT(G336,"hhmm"),"_",K336,"_",AK336,"_",O336)</f>
        <v>CR_FN2.CR_20130518_0940_FN_GonadSurvey.20130509_043</v>
      </c>
      <c r="J336" s="8" t="s">
        <v>179</v>
      </c>
      <c r="K336" s="5" t="s">
        <v>53</v>
      </c>
      <c r="L336" s="8" t="s">
        <v>54</v>
      </c>
      <c r="M336" s="5">
        <v>16.5</v>
      </c>
      <c r="N336" s="5" t="s">
        <v>32</v>
      </c>
      <c r="O336" s="9" t="s">
        <v>98</v>
      </c>
      <c r="P336" s="5" t="s">
        <v>76</v>
      </c>
      <c r="R336">
        <v>158</v>
      </c>
      <c r="S336">
        <v>65.099999999999994</v>
      </c>
      <c r="T336" s="11">
        <v>0.7036</v>
      </c>
      <c r="Z336" s="1" t="s">
        <v>47</v>
      </c>
      <c r="AB336" s="11">
        <v>1</v>
      </c>
      <c r="AD336" s="11">
        <v>1</v>
      </c>
      <c r="AE336" s="11">
        <v>1</v>
      </c>
      <c r="AF336" s="11">
        <v>1</v>
      </c>
      <c r="AH336" s="11" t="s">
        <v>183</v>
      </c>
      <c r="AI336" s="11" t="s">
        <v>188</v>
      </c>
      <c r="AK336" s="5" t="s">
        <v>117</v>
      </c>
      <c r="AN336" s="11" t="s">
        <v>271</v>
      </c>
    </row>
    <row r="337" spans="1:40" x14ac:dyDescent="0.25">
      <c r="A337" s="5">
        <v>394</v>
      </c>
      <c r="B337" s="5" t="s">
        <v>161</v>
      </c>
      <c r="C337" s="5" t="s">
        <v>268</v>
      </c>
      <c r="D337" s="6">
        <v>41411</v>
      </c>
      <c r="E337" s="6">
        <v>41412</v>
      </c>
      <c r="F337" s="7">
        <v>41411.708333333336</v>
      </c>
      <c r="G337" s="7">
        <v>41412.402777777781</v>
      </c>
      <c r="H337" s="8" t="str">
        <f>CONCATENATE(B337,"_",C337,"_",TEXT(G337,"yyyymmdd"),"_",TEXT(G337,"hhmm"),"_",K337,"_",AK337)</f>
        <v>CR_FN2.CR_20130518_0940_FN_GonadSurvey.20130509</v>
      </c>
      <c r="I337" s="8" t="str">
        <f>CONCATENATE(B337,"_",C337,"_",TEXT(G337,"yyyymmdd"),"_",TEXT(G337,"hhmm"),"_",K337,"_",AK337,"_",O337)</f>
        <v>CR_FN2.CR_20130518_0940_FN_GonadSurvey.20130509_044</v>
      </c>
      <c r="J337" s="8" t="s">
        <v>179</v>
      </c>
      <c r="K337" s="5" t="s">
        <v>53</v>
      </c>
      <c r="L337" s="8" t="s">
        <v>54</v>
      </c>
      <c r="M337" s="5">
        <v>16.5</v>
      </c>
      <c r="N337" s="5" t="s">
        <v>32</v>
      </c>
      <c r="O337" s="9" t="s">
        <v>99</v>
      </c>
      <c r="P337" s="5" t="s">
        <v>76</v>
      </c>
      <c r="R337">
        <v>188</v>
      </c>
      <c r="S337">
        <v>101.7</v>
      </c>
      <c r="T337" s="11">
        <v>1.2718</v>
      </c>
      <c r="Z337" s="1" t="s">
        <v>47</v>
      </c>
      <c r="AB337">
        <v>1</v>
      </c>
      <c r="AD337">
        <v>1</v>
      </c>
      <c r="AE337" s="1">
        <v>1</v>
      </c>
      <c r="AF337" s="1">
        <v>1</v>
      </c>
      <c r="AH337" s="11" t="s">
        <v>183</v>
      </c>
      <c r="AI337" s="11" t="s">
        <v>188</v>
      </c>
      <c r="AJ337" t="s">
        <v>275</v>
      </c>
      <c r="AK337" s="5" t="s">
        <v>117</v>
      </c>
      <c r="AN337" s="11" t="s">
        <v>271</v>
      </c>
    </row>
    <row r="338" spans="1:40" x14ac:dyDescent="0.25">
      <c r="A338" s="5">
        <v>395</v>
      </c>
      <c r="B338" s="5" t="s">
        <v>161</v>
      </c>
      <c r="C338" s="5" t="s">
        <v>268</v>
      </c>
      <c r="D338" s="6">
        <v>41411</v>
      </c>
      <c r="E338" s="6">
        <v>41412</v>
      </c>
      <c r="F338" s="7">
        <v>41411.708333333336</v>
      </c>
      <c r="G338" s="7">
        <v>41412.402777777781</v>
      </c>
      <c r="H338" s="8" t="str">
        <f>CONCATENATE(B338,"_",C338,"_",TEXT(G338,"yyyymmdd"),"_",TEXT(G338,"hhmm"),"_",K338,"_",AK338)</f>
        <v>CR_FN2.CR_20130518_0940_FN_GonadSurvey.20130509</v>
      </c>
      <c r="I338" s="8" t="str">
        <f>CONCATENATE(B338,"_",C338,"_",TEXT(G338,"yyyymmdd"),"_",TEXT(G338,"hhmm"),"_",K338,"_",AK338,"_",O338)</f>
        <v>CR_FN2.CR_20130518_0940_FN_GonadSurvey.20130509_045</v>
      </c>
      <c r="J338" s="8" t="s">
        <v>179</v>
      </c>
      <c r="K338" s="5" t="s">
        <v>53</v>
      </c>
      <c r="L338" s="8" t="s">
        <v>54</v>
      </c>
      <c r="M338" s="5">
        <v>16.5</v>
      </c>
      <c r="N338" s="5" t="s">
        <v>32</v>
      </c>
      <c r="O338" s="9" t="s">
        <v>100</v>
      </c>
      <c r="P338" s="5" t="s">
        <v>76</v>
      </c>
      <c r="R338">
        <v>94</v>
      </c>
      <c r="S338">
        <v>9.6999999999999993</v>
      </c>
      <c r="T338" s="11">
        <v>5.4999999999999997E-3</v>
      </c>
      <c r="Z338" s="1" t="s">
        <v>273</v>
      </c>
      <c r="AB338">
        <v>1</v>
      </c>
      <c r="AD338">
        <v>1</v>
      </c>
      <c r="AE338" s="1">
        <v>1</v>
      </c>
      <c r="AF338" s="1">
        <v>1</v>
      </c>
      <c r="AH338" s="11" t="s">
        <v>183</v>
      </c>
      <c r="AI338" s="11" t="s">
        <v>188</v>
      </c>
      <c r="AJ338" t="s">
        <v>276</v>
      </c>
      <c r="AK338" s="5" t="s">
        <v>117</v>
      </c>
      <c r="AN338" s="11" t="s">
        <v>271</v>
      </c>
    </row>
    <row r="339" spans="1:40" x14ac:dyDescent="0.25">
      <c r="A339" s="5">
        <v>396</v>
      </c>
      <c r="B339" s="5" t="s">
        <v>161</v>
      </c>
      <c r="C339" s="5" t="s">
        <v>268</v>
      </c>
      <c r="D339" s="6">
        <v>41411</v>
      </c>
      <c r="E339" s="6">
        <v>41412</v>
      </c>
      <c r="F339" s="7">
        <v>41411.708333333336</v>
      </c>
      <c r="G339" s="7">
        <v>41412.402777777781</v>
      </c>
      <c r="H339" s="8" t="str">
        <f>CONCATENATE(B339,"_",C339,"_",TEXT(G339,"yyyymmdd"),"_",TEXT(G339,"hhmm"),"_",K339,"_",AK339)</f>
        <v>CR_FN2.CR_20130518_0940_FN_GonadSurvey.20130509</v>
      </c>
      <c r="I339" s="8" t="str">
        <f>CONCATENATE(B339,"_",C339,"_",TEXT(G339,"yyyymmdd"),"_",TEXT(G339,"hhmm"),"_",K339,"_",AK339,"_",O339)</f>
        <v>CR_FN2.CR_20130518_0940_FN_GonadSurvey.20130509_046</v>
      </c>
      <c r="J339" s="8" t="s">
        <v>179</v>
      </c>
      <c r="K339" s="5" t="s">
        <v>53</v>
      </c>
      <c r="L339" s="8" t="s">
        <v>54</v>
      </c>
      <c r="M339" s="5">
        <v>16.5</v>
      </c>
      <c r="N339" s="5" t="s">
        <v>32</v>
      </c>
      <c r="O339" s="9" t="s">
        <v>101</v>
      </c>
      <c r="P339" s="5" t="s">
        <v>76</v>
      </c>
      <c r="R339">
        <v>197</v>
      </c>
      <c r="S339">
        <v>148.19999999999999</v>
      </c>
      <c r="T339" s="11">
        <v>0.2641</v>
      </c>
      <c r="Z339" s="1" t="s">
        <v>46</v>
      </c>
      <c r="AB339">
        <v>1</v>
      </c>
      <c r="AD339">
        <v>1</v>
      </c>
      <c r="AE339" s="1">
        <v>1</v>
      </c>
      <c r="AF339" s="1">
        <v>1</v>
      </c>
      <c r="AH339" s="11" t="s">
        <v>183</v>
      </c>
      <c r="AI339" s="11" t="s">
        <v>188</v>
      </c>
      <c r="AK339" s="5" t="s">
        <v>117</v>
      </c>
      <c r="AN339" s="11" t="s">
        <v>271</v>
      </c>
    </row>
    <row r="340" spans="1:40" x14ac:dyDescent="0.25">
      <c r="A340" s="5">
        <v>397</v>
      </c>
      <c r="B340" s="5" t="s">
        <v>161</v>
      </c>
      <c r="C340" s="5" t="s">
        <v>268</v>
      </c>
      <c r="D340" s="6">
        <v>41411</v>
      </c>
      <c r="E340" s="6">
        <v>41412</v>
      </c>
      <c r="F340" s="7">
        <v>41411.708333333336</v>
      </c>
      <c r="G340" s="7">
        <v>41412.402777777781</v>
      </c>
      <c r="H340" s="8" t="str">
        <f>CONCATENATE(B340,"_",C340,"_",TEXT(G340,"yyyymmdd"),"_",TEXT(G340,"hhmm"),"_",K340,"_",AK340)</f>
        <v>CR_FN2.CR_20130518_0940_FN_GonadSurvey.20130509</v>
      </c>
      <c r="I340" s="8" t="str">
        <f>CONCATENATE(B340,"_",C340,"_",TEXT(G340,"yyyymmdd"),"_",TEXT(G340,"hhmm"),"_",K340,"_",AK340,"_",O340)</f>
        <v>CR_FN2.CR_20130518_0940_FN_GonadSurvey.20130509_047</v>
      </c>
      <c r="J340" s="8" t="s">
        <v>179</v>
      </c>
      <c r="K340" s="5" t="s">
        <v>53</v>
      </c>
      <c r="L340" s="8" t="s">
        <v>54</v>
      </c>
      <c r="M340" s="5">
        <v>16.5</v>
      </c>
      <c r="N340" s="5" t="s">
        <v>32</v>
      </c>
      <c r="O340" s="9" t="s">
        <v>102</v>
      </c>
      <c r="P340" s="5" t="s">
        <v>76</v>
      </c>
      <c r="R340">
        <v>83</v>
      </c>
      <c r="S340">
        <v>7.2</v>
      </c>
      <c r="T340" s="11">
        <v>8.4099999999999994E-2</v>
      </c>
      <c r="Z340" s="1" t="s">
        <v>47</v>
      </c>
      <c r="AB340">
        <v>1</v>
      </c>
      <c r="AD340">
        <v>1</v>
      </c>
      <c r="AE340" s="1">
        <v>1</v>
      </c>
      <c r="AF340" s="1">
        <v>1</v>
      </c>
      <c r="AH340" s="11" t="s">
        <v>183</v>
      </c>
      <c r="AI340" s="11" t="s">
        <v>188</v>
      </c>
      <c r="AK340" s="5" t="s">
        <v>117</v>
      </c>
      <c r="AN340" s="11" t="s">
        <v>271</v>
      </c>
    </row>
    <row r="341" spans="1:40" x14ac:dyDescent="0.25">
      <c r="A341" s="5">
        <v>398</v>
      </c>
      <c r="B341" s="5" t="s">
        <v>161</v>
      </c>
      <c r="C341" s="5" t="s">
        <v>268</v>
      </c>
      <c r="D341" s="6">
        <v>41411</v>
      </c>
      <c r="E341" s="6">
        <v>41412</v>
      </c>
      <c r="F341" s="7">
        <v>41411.708333333336</v>
      </c>
      <c r="G341" s="7">
        <v>41412.402777777781</v>
      </c>
      <c r="H341" s="8" t="str">
        <f>CONCATENATE(B341,"_",C341,"_",TEXT(G341,"yyyymmdd"),"_",TEXT(G341,"hhmm"),"_",K341,"_",AK341)</f>
        <v>CR_FN2.CR_20130518_0940_FN_GonadSurvey.20130509</v>
      </c>
      <c r="I341" s="8" t="str">
        <f>CONCATENATE(B341,"_",C341,"_",TEXT(G341,"yyyymmdd"),"_",TEXT(G341,"hhmm"),"_",K341,"_",AK341,"_",O341)</f>
        <v>CR_FN2.CR_20130518_0940_FN_GonadSurvey.20130509_048</v>
      </c>
      <c r="J341" s="8" t="s">
        <v>179</v>
      </c>
      <c r="K341" s="5" t="s">
        <v>53</v>
      </c>
      <c r="L341" s="8" t="s">
        <v>54</v>
      </c>
      <c r="M341" s="5">
        <v>16.5</v>
      </c>
      <c r="N341" s="5" t="s">
        <v>32</v>
      </c>
      <c r="O341" s="9" t="s">
        <v>103</v>
      </c>
      <c r="P341" s="5" t="s">
        <v>76</v>
      </c>
      <c r="R341">
        <v>210</v>
      </c>
      <c r="S341">
        <v>184.4</v>
      </c>
      <c r="T341" s="11">
        <v>0.45660000000000001</v>
      </c>
      <c r="Z341" s="1" t="s">
        <v>46</v>
      </c>
      <c r="AB341">
        <v>1</v>
      </c>
      <c r="AD341">
        <v>1</v>
      </c>
      <c r="AE341" s="1">
        <v>1</v>
      </c>
      <c r="AF341" s="1">
        <v>1</v>
      </c>
      <c r="AH341" s="11" t="s">
        <v>183</v>
      </c>
      <c r="AI341" s="11" t="s">
        <v>188</v>
      </c>
      <c r="AK341" s="5" t="s">
        <v>117</v>
      </c>
      <c r="AN341" s="11" t="s">
        <v>271</v>
      </c>
    </row>
    <row r="342" spans="1:40" x14ac:dyDescent="0.25">
      <c r="A342" s="5">
        <v>399</v>
      </c>
      <c r="B342" s="5" t="s">
        <v>161</v>
      </c>
      <c r="C342" s="5" t="s">
        <v>268</v>
      </c>
      <c r="D342" s="6">
        <v>41411</v>
      </c>
      <c r="E342" s="6">
        <v>41412</v>
      </c>
      <c r="F342" s="7">
        <v>41411.708333333336</v>
      </c>
      <c r="G342" s="7">
        <v>41412.402777777781</v>
      </c>
      <c r="H342" s="8" t="str">
        <f>CONCATENATE(B342,"_",C342,"_",TEXT(G342,"yyyymmdd"),"_",TEXT(G342,"hhmm"),"_",K342,"_",AK342)</f>
        <v>CR_FN2.CR_20130518_0940_FN_GonadSurvey.20130509</v>
      </c>
      <c r="I342" s="8" t="str">
        <f>CONCATENATE(B342,"_",C342,"_",TEXT(G342,"yyyymmdd"),"_",TEXT(G342,"hhmm"),"_",K342,"_",AK342,"_",O342)</f>
        <v>CR_FN2.CR_20130518_0940_FN_GonadSurvey.20130509_049</v>
      </c>
      <c r="J342" s="8" t="s">
        <v>179</v>
      </c>
      <c r="K342" s="5" t="s">
        <v>53</v>
      </c>
      <c r="L342" s="8" t="s">
        <v>54</v>
      </c>
      <c r="M342" s="5">
        <v>16.5</v>
      </c>
      <c r="N342" s="5" t="s">
        <v>32</v>
      </c>
      <c r="O342" s="9" t="s">
        <v>104</v>
      </c>
      <c r="P342" s="5" t="s">
        <v>76</v>
      </c>
      <c r="R342">
        <v>212</v>
      </c>
      <c r="S342">
        <v>156</v>
      </c>
      <c r="T342" s="11">
        <v>1.5463</v>
      </c>
      <c r="Z342" s="1" t="s">
        <v>47</v>
      </c>
      <c r="AB342">
        <v>1</v>
      </c>
      <c r="AD342">
        <v>1</v>
      </c>
      <c r="AE342" s="1">
        <v>1</v>
      </c>
      <c r="AF342" s="1">
        <v>1</v>
      </c>
      <c r="AH342" s="11" t="s">
        <v>183</v>
      </c>
      <c r="AI342" s="11" t="s">
        <v>188</v>
      </c>
      <c r="AK342" s="5" t="s">
        <v>117</v>
      </c>
      <c r="AN342" s="11" t="s">
        <v>271</v>
      </c>
    </row>
    <row r="343" spans="1:40" x14ac:dyDescent="0.25">
      <c r="A343" s="5">
        <v>400</v>
      </c>
      <c r="B343" s="5" t="s">
        <v>161</v>
      </c>
      <c r="C343" s="5" t="s">
        <v>268</v>
      </c>
      <c r="D343" s="6">
        <v>41411</v>
      </c>
      <c r="E343" s="6">
        <v>41412</v>
      </c>
      <c r="F343" s="7">
        <v>41411.708333333336</v>
      </c>
      <c r="G343" s="7">
        <v>41412.402777777781</v>
      </c>
      <c r="H343" s="8" t="str">
        <f>CONCATENATE(B343,"_",C343,"_",TEXT(G343,"yyyymmdd"),"_",TEXT(G343,"hhmm"),"_",K343,"_",AK343)</f>
        <v>CR_FN2.CR_20130518_0940_FN_GonadSurvey.20130509</v>
      </c>
      <c r="I343" s="8" t="str">
        <f>CONCATENATE(B343,"_",C343,"_",TEXT(G343,"yyyymmdd"),"_",TEXT(G343,"hhmm"),"_",K343,"_",AK343,"_",O343)</f>
        <v>CR_FN2.CR_20130518_0940_FN_GonadSurvey.20130509_050</v>
      </c>
      <c r="J343" s="8" t="s">
        <v>179</v>
      </c>
      <c r="K343" s="5" t="s">
        <v>53</v>
      </c>
      <c r="L343" s="8" t="s">
        <v>54</v>
      </c>
      <c r="M343" s="5">
        <v>16.5</v>
      </c>
      <c r="N343" s="5" t="s">
        <v>32</v>
      </c>
      <c r="O343" s="9" t="s">
        <v>105</v>
      </c>
      <c r="P343" s="5" t="s">
        <v>76</v>
      </c>
      <c r="R343">
        <v>78</v>
      </c>
      <c r="S343">
        <v>6.6</v>
      </c>
      <c r="T343" s="11">
        <v>6.1199999999999997E-2</v>
      </c>
      <c r="Z343" s="1" t="s">
        <v>47</v>
      </c>
      <c r="AB343">
        <v>1</v>
      </c>
      <c r="AD343">
        <v>1</v>
      </c>
      <c r="AE343" s="1">
        <v>1</v>
      </c>
      <c r="AF343" s="1">
        <v>1</v>
      </c>
      <c r="AH343" s="11" t="s">
        <v>183</v>
      </c>
      <c r="AI343" s="11" t="s">
        <v>188</v>
      </c>
      <c r="AK343" s="5" t="s">
        <v>117</v>
      </c>
      <c r="AN343" s="11" t="s">
        <v>271</v>
      </c>
    </row>
    <row r="344" spans="1:40" x14ac:dyDescent="0.25">
      <c r="A344" s="5">
        <v>401</v>
      </c>
      <c r="B344" s="5" t="s">
        <v>161</v>
      </c>
      <c r="C344" s="5" t="s">
        <v>268</v>
      </c>
      <c r="D344" s="6">
        <v>41411</v>
      </c>
      <c r="E344" s="6">
        <v>41412</v>
      </c>
      <c r="F344" s="7">
        <v>41411.708333333336</v>
      </c>
      <c r="G344" s="7">
        <v>41412.402777777781</v>
      </c>
      <c r="H344" s="8" t="str">
        <f>CONCATENATE(B344,"_",C344,"_",TEXT(G344,"yyyymmdd"),"_",TEXT(G344,"hhmm"),"_",K344,"_",AK344)</f>
        <v>CR_FN2.CR_20130518_0940_FN_GonadSurvey.20130509</v>
      </c>
      <c r="I344" s="8" t="str">
        <f>CONCATENATE(B344,"_",C344,"_",TEXT(G344,"yyyymmdd"),"_",TEXT(G344,"hhmm"),"_",K344,"_",AK344,"_",O344)</f>
        <v>CR_FN2.CR_20130518_0940_FN_GonadSurvey.20130509_051</v>
      </c>
      <c r="J344" s="8" t="s">
        <v>179</v>
      </c>
      <c r="K344" s="5" t="s">
        <v>53</v>
      </c>
      <c r="L344" s="8" t="s">
        <v>54</v>
      </c>
      <c r="M344" s="5">
        <v>16.5</v>
      </c>
      <c r="N344" s="5" t="s">
        <v>32</v>
      </c>
      <c r="O344" s="9" t="s">
        <v>106</v>
      </c>
      <c r="P344" s="5" t="s">
        <v>76</v>
      </c>
      <c r="R344">
        <v>205</v>
      </c>
      <c r="S344">
        <v>155.19999999999999</v>
      </c>
      <c r="T344" s="11">
        <v>1.5255000000000001</v>
      </c>
      <c r="Z344" s="1" t="s">
        <v>47</v>
      </c>
      <c r="AB344">
        <v>1</v>
      </c>
      <c r="AD344">
        <v>1</v>
      </c>
      <c r="AE344" s="1">
        <v>1</v>
      </c>
      <c r="AF344" s="1">
        <v>1</v>
      </c>
      <c r="AH344" s="11" t="s">
        <v>183</v>
      </c>
      <c r="AI344" s="11" t="s">
        <v>188</v>
      </c>
      <c r="AJ344" t="s">
        <v>275</v>
      </c>
      <c r="AK344" s="5" t="s">
        <v>117</v>
      </c>
      <c r="AN344" s="11" t="s">
        <v>271</v>
      </c>
    </row>
    <row r="345" spans="1:40" x14ac:dyDescent="0.25">
      <c r="A345" s="5">
        <v>403</v>
      </c>
      <c r="B345" s="5" t="s">
        <v>161</v>
      </c>
      <c r="C345" s="5" t="s">
        <v>268</v>
      </c>
      <c r="D345" s="6">
        <v>41411</v>
      </c>
      <c r="E345" s="6">
        <v>41412</v>
      </c>
      <c r="F345" s="7">
        <v>41411.708333333336</v>
      </c>
      <c r="G345" s="7">
        <v>41412.402777777781</v>
      </c>
      <c r="H345" s="8" t="str">
        <f>CONCATENATE(B345,"_",C345,"_",TEXT(G345,"yyyymmdd"),"_",TEXT(G345,"hhmm"),"_",K345,"_",AK345)</f>
        <v>CR_FN2.CR_20130518_0940_FN_GonadSurvey.20130509</v>
      </c>
      <c r="I345" s="8" t="str">
        <f>CONCATENATE(B345,"_",C345,"_",TEXT(G345,"yyyymmdd"),"_",TEXT(G345,"hhmm"),"_",K345,"_",AK345,"_",O345)</f>
        <v>CR_FN2.CR_20130518_0940_FN_GonadSurvey.20130509_053</v>
      </c>
      <c r="J345" s="8" t="s">
        <v>179</v>
      </c>
      <c r="K345" s="5" t="s">
        <v>53</v>
      </c>
      <c r="L345" s="8" t="s">
        <v>54</v>
      </c>
      <c r="M345" s="5">
        <v>16.5</v>
      </c>
      <c r="N345" s="5" t="s">
        <v>32</v>
      </c>
      <c r="O345" s="9" t="s">
        <v>198</v>
      </c>
      <c r="P345" s="5" t="s">
        <v>76</v>
      </c>
      <c r="R345">
        <v>216</v>
      </c>
      <c r="S345">
        <v>199.5</v>
      </c>
      <c r="T345" s="11">
        <v>0.59030000000000005</v>
      </c>
      <c r="Z345" s="1" t="s">
        <v>46</v>
      </c>
      <c r="AB345">
        <v>1</v>
      </c>
      <c r="AD345">
        <v>1</v>
      </c>
      <c r="AE345" s="1">
        <v>1</v>
      </c>
      <c r="AF345" s="1">
        <v>1</v>
      </c>
      <c r="AH345" s="11" t="s">
        <v>183</v>
      </c>
      <c r="AI345" s="11" t="s">
        <v>188</v>
      </c>
      <c r="AK345" s="5" t="s">
        <v>117</v>
      </c>
      <c r="AN345" s="11" t="s">
        <v>271</v>
      </c>
    </row>
    <row r="346" spans="1:40" x14ac:dyDescent="0.25">
      <c r="A346" s="5">
        <v>404</v>
      </c>
      <c r="B346" s="5" t="s">
        <v>161</v>
      </c>
      <c r="C346" s="5" t="s">
        <v>268</v>
      </c>
      <c r="D346" s="6">
        <v>41411</v>
      </c>
      <c r="E346" s="6">
        <v>41412</v>
      </c>
      <c r="F346" s="7">
        <v>41411.708333333336</v>
      </c>
      <c r="G346" s="7">
        <v>41412.402777777781</v>
      </c>
      <c r="H346" s="8" t="str">
        <f>CONCATENATE(B346,"_",C346,"_",TEXT(G346,"yyyymmdd"),"_",TEXT(G346,"hhmm"),"_",K346,"_",AK346)</f>
        <v>CR_FN2.CR_20130518_0940_FN_GonadSurvey.20130509</v>
      </c>
      <c r="I346" s="8" t="str">
        <f>CONCATENATE(B346,"_",C346,"_",TEXT(G346,"yyyymmdd"),"_",TEXT(G346,"hhmm"),"_",K346,"_",AK346,"_",O346)</f>
        <v>CR_FN2.CR_20130518_0940_FN_GonadSurvey.20130509_054</v>
      </c>
      <c r="J346" s="8" t="s">
        <v>179</v>
      </c>
      <c r="K346" s="5" t="s">
        <v>53</v>
      </c>
      <c r="L346" s="8" t="s">
        <v>54</v>
      </c>
      <c r="M346" s="5">
        <v>16.5</v>
      </c>
      <c r="N346" s="5" t="s">
        <v>32</v>
      </c>
      <c r="O346" s="9" t="s">
        <v>199</v>
      </c>
      <c r="P346" s="5" t="s">
        <v>76</v>
      </c>
      <c r="R346">
        <v>78</v>
      </c>
      <c r="S346">
        <v>6.6</v>
      </c>
      <c r="T346" s="11">
        <v>8.0000000000000004E-4</v>
      </c>
      <c r="Z346" s="1" t="s">
        <v>46</v>
      </c>
      <c r="AB346">
        <v>1</v>
      </c>
      <c r="AD346">
        <v>1</v>
      </c>
      <c r="AE346" s="1">
        <v>1</v>
      </c>
      <c r="AF346" s="1">
        <v>1</v>
      </c>
      <c r="AH346" s="11" t="s">
        <v>183</v>
      </c>
      <c r="AI346" s="11" t="s">
        <v>188</v>
      </c>
      <c r="AK346" s="5" t="s">
        <v>117</v>
      </c>
      <c r="AN346" s="11" t="s">
        <v>271</v>
      </c>
    </row>
    <row r="347" spans="1:40" x14ac:dyDescent="0.25">
      <c r="A347" s="5">
        <v>405</v>
      </c>
      <c r="B347" s="5" t="s">
        <v>161</v>
      </c>
      <c r="C347" s="5" t="s">
        <v>268</v>
      </c>
      <c r="D347" s="6">
        <v>41411</v>
      </c>
      <c r="E347" s="6">
        <v>41412</v>
      </c>
      <c r="F347" s="7">
        <v>41411.708333333336</v>
      </c>
      <c r="G347" s="7">
        <v>41412.402777777781</v>
      </c>
      <c r="H347" s="8" t="str">
        <f>CONCATENATE(B347,"_",C347,"_",TEXT(G347,"yyyymmdd"),"_",TEXT(G347,"hhmm"),"_",K347,"_",AK347)</f>
        <v>CR_FN2.CR_20130518_0940_FN_GonadSurvey.20130509</v>
      </c>
      <c r="I347" s="8" t="str">
        <f>CONCATENATE(B347,"_",C347,"_",TEXT(G347,"yyyymmdd"),"_",TEXT(G347,"hhmm"),"_",K347,"_",AK347,"_",O347)</f>
        <v>CR_FN2.CR_20130518_0940_FN_GonadSurvey.20130509_055</v>
      </c>
      <c r="J347" s="8" t="s">
        <v>179</v>
      </c>
      <c r="K347" s="5" t="s">
        <v>53</v>
      </c>
      <c r="L347" s="8" t="s">
        <v>54</v>
      </c>
      <c r="M347" s="5">
        <v>16.5</v>
      </c>
      <c r="N347" s="5" t="s">
        <v>32</v>
      </c>
      <c r="O347" s="9" t="s">
        <v>200</v>
      </c>
      <c r="P347" s="5" t="s">
        <v>76</v>
      </c>
      <c r="R347">
        <v>213</v>
      </c>
      <c r="S347">
        <v>155</v>
      </c>
      <c r="T347" s="11">
        <v>1.8658999999999999</v>
      </c>
      <c r="Z347" s="1" t="s">
        <v>47</v>
      </c>
      <c r="AB347">
        <v>1</v>
      </c>
      <c r="AD347">
        <v>1</v>
      </c>
      <c r="AE347" s="1">
        <v>1</v>
      </c>
      <c r="AF347" s="1">
        <v>1</v>
      </c>
      <c r="AH347" s="11" t="s">
        <v>183</v>
      </c>
      <c r="AI347" s="11" t="s">
        <v>188</v>
      </c>
      <c r="AJ347" t="s">
        <v>275</v>
      </c>
      <c r="AK347" s="5" t="s">
        <v>117</v>
      </c>
      <c r="AN347" s="11" t="s">
        <v>271</v>
      </c>
    </row>
    <row r="348" spans="1:40" x14ac:dyDescent="0.25">
      <c r="A348" s="5">
        <v>406</v>
      </c>
      <c r="B348" s="5" t="s">
        <v>161</v>
      </c>
      <c r="C348" s="5" t="s">
        <v>268</v>
      </c>
      <c r="D348" s="6">
        <v>41411</v>
      </c>
      <c r="E348" s="6">
        <v>41412</v>
      </c>
      <c r="F348" s="7">
        <v>41411.708333333336</v>
      </c>
      <c r="G348" s="7">
        <v>41412.402777777781</v>
      </c>
      <c r="H348" s="8" t="str">
        <f>CONCATENATE(B348,"_",C348,"_",TEXT(G348,"yyyymmdd"),"_",TEXT(G348,"hhmm"),"_",K348,"_",AK348)</f>
        <v>CR_FN2.CR_20130518_0940_FN_GonadSurvey.20130509</v>
      </c>
      <c r="I348" s="8" t="str">
        <f>CONCATENATE(B348,"_",C348,"_",TEXT(G348,"yyyymmdd"),"_",TEXT(G348,"hhmm"),"_",K348,"_",AK348,"_",O348)</f>
        <v>CR_FN2.CR_20130518_0940_FN_GonadSurvey.20130509_056</v>
      </c>
      <c r="J348" s="8" t="s">
        <v>179</v>
      </c>
      <c r="K348" s="5" t="s">
        <v>53</v>
      </c>
      <c r="L348" s="8" t="s">
        <v>54</v>
      </c>
      <c r="M348" s="5">
        <v>16.5</v>
      </c>
      <c r="N348" s="5" t="s">
        <v>32</v>
      </c>
      <c r="O348" s="9" t="s">
        <v>201</v>
      </c>
      <c r="P348" s="5" t="s">
        <v>76</v>
      </c>
      <c r="R348">
        <v>160</v>
      </c>
      <c r="S348">
        <v>63</v>
      </c>
      <c r="T348" s="11">
        <v>0.11409999999999999</v>
      </c>
      <c r="Z348" s="1" t="s">
        <v>46</v>
      </c>
      <c r="AB348">
        <v>1</v>
      </c>
      <c r="AE348" s="1">
        <v>1</v>
      </c>
      <c r="AH348" s="11" t="s">
        <v>183</v>
      </c>
      <c r="AI348" s="11" t="s">
        <v>188</v>
      </c>
      <c r="AK348" s="5" t="s">
        <v>117</v>
      </c>
      <c r="AN348" s="11" t="s">
        <v>271</v>
      </c>
    </row>
    <row r="349" spans="1:40" x14ac:dyDescent="0.25">
      <c r="A349" s="5">
        <v>407</v>
      </c>
      <c r="B349" s="5" t="s">
        <v>161</v>
      </c>
      <c r="C349" s="5" t="s">
        <v>268</v>
      </c>
      <c r="D349" s="6">
        <v>41411</v>
      </c>
      <c r="E349" s="6">
        <v>41412</v>
      </c>
      <c r="F349" s="7">
        <v>41411.708333333336</v>
      </c>
      <c r="G349" s="7">
        <v>41412.402777777781</v>
      </c>
      <c r="H349" s="8" t="str">
        <f>CONCATENATE(B349,"_",C349,"_",TEXT(G349,"yyyymmdd"),"_",TEXT(G349,"hhmm"),"_",K349,"_",AK349)</f>
        <v>CR_FN2.CR_20130518_0940_FN_GonadSurvey.20130509</v>
      </c>
      <c r="I349" s="8" t="str">
        <f>CONCATENATE(B349,"_",C349,"_",TEXT(G349,"yyyymmdd"),"_",TEXT(G349,"hhmm"),"_",K349,"_",AK349,"_",O349)</f>
        <v>CR_FN2.CR_20130518_0940_FN_GonadSurvey.20130509_057</v>
      </c>
      <c r="J349" s="8" t="s">
        <v>179</v>
      </c>
      <c r="K349" s="5" t="s">
        <v>53</v>
      </c>
      <c r="L349" s="8" t="s">
        <v>54</v>
      </c>
      <c r="M349" s="5">
        <v>16.5</v>
      </c>
      <c r="N349" s="5" t="s">
        <v>32</v>
      </c>
      <c r="O349" s="9" t="s">
        <v>202</v>
      </c>
      <c r="P349" s="5" t="s">
        <v>76</v>
      </c>
      <c r="R349">
        <v>165</v>
      </c>
      <c r="S349">
        <v>77.2</v>
      </c>
      <c r="T349" s="11">
        <v>0.1181</v>
      </c>
      <c r="Z349" s="1" t="s">
        <v>46</v>
      </c>
      <c r="AB349">
        <v>1</v>
      </c>
      <c r="AE349" s="1">
        <v>1</v>
      </c>
      <c r="AH349" s="11" t="s">
        <v>183</v>
      </c>
      <c r="AI349" s="11" t="s">
        <v>188</v>
      </c>
      <c r="AK349" s="5" t="s">
        <v>117</v>
      </c>
      <c r="AN349" s="11" t="s">
        <v>271</v>
      </c>
    </row>
    <row r="350" spans="1:40" x14ac:dyDescent="0.25">
      <c r="A350" s="5">
        <v>408</v>
      </c>
      <c r="B350" s="5" t="s">
        <v>161</v>
      </c>
      <c r="C350" s="5" t="s">
        <v>268</v>
      </c>
      <c r="D350" s="6">
        <v>41411</v>
      </c>
      <c r="E350" s="6">
        <v>41412</v>
      </c>
      <c r="F350" s="7">
        <v>41411.708333333336</v>
      </c>
      <c r="G350" s="7">
        <v>41412.402777777781</v>
      </c>
      <c r="H350" s="8" t="str">
        <f>CONCATENATE(B350,"_",C350,"_",TEXT(G350,"yyyymmdd"),"_",TEXT(G350,"hhmm"),"_",K350,"_",AK350)</f>
        <v>CR_FN2.CR_20130518_0940_FN_GonadSurvey.20130509</v>
      </c>
      <c r="I350" s="8" t="str">
        <f>CONCATENATE(B350,"_",C350,"_",TEXT(G350,"yyyymmdd"),"_",TEXT(G350,"hhmm"),"_",K350,"_",AK350,"_",O350)</f>
        <v>CR_FN2.CR_20130518_0940_FN_GonadSurvey.20130509_058</v>
      </c>
      <c r="J350" s="8" t="s">
        <v>179</v>
      </c>
      <c r="K350" s="5" t="s">
        <v>53</v>
      </c>
      <c r="L350" s="8" t="s">
        <v>54</v>
      </c>
      <c r="M350" s="5">
        <v>16.5</v>
      </c>
      <c r="N350" s="5" t="s">
        <v>32</v>
      </c>
      <c r="O350" s="9" t="s">
        <v>203</v>
      </c>
      <c r="P350" s="5" t="s">
        <v>76</v>
      </c>
      <c r="R350">
        <v>90</v>
      </c>
      <c r="S350">
        <v>9.3000000000000007</v>
      </c>
      <c r="T350" s="11">
        <v>9.4000000000000004E-3</v>
      </c>
      <c r="Z350" s="1" t="s">
        <v>46</v>
      </c>
      <c r="AB350">
        <v>1</v>
      </c>
      <c r="AE350" s="1">
        <v>1</v>
      </c>
      <c r="AH350" s="11" t="s">
        <v>183</v>
      </c>
      <c r="AI350" s="11" t="s">
        <v>188</v>
      </c>
      <c r="AK350" s="5" t="s">
        <v>117</v>
      </c>
      <c r="AN350" s="11" t="s">
        <v>271</v>
      </c>
    </row>
    <row r="351" spans="1:40" x14ac:dyDescent="0.25">
      <c r="A351" s="5">
        <v>409</v>
      </c>
      <c r="B351" s="5" t="s">
        <v>161</v>
      </c>
      <c r="C351" s="5" t="s">
        <v>268</v>
      </c>
      <c r="D351" s="6">
        <v>41411</v>
      </c>
      <c r="E351" s="6">
        <v>41412</v>
      </c>
      <c r="F351" s="7">
        <v>41411.708333333336</v>
      </c>
      <c r="G351" s="7">
        <v>41412.402777777781</v>
      </c>
      <c r="H351" s="8" t="str">
        <f>CONCATENATE(B351,"_",C351,"_",TEXT(G351,"yyyymmdd"),"_",TEXT(G351,"hhmm"),"_",K351,"_",AK351)</f>
        <v>CR_FN2.CR_20130518_0940_FN_GonadSurvey.20130509</v>
      </c>
      <c r="I351" s="8" t="str">
        <f>CONCATENATE(B351,"_",C351,"_",TEXT(G351,"yyyymmdd"),"_",TEXT(G351,"hhmm"),"_",K351,"_",AK351,"_",O351)</f>
        <v>CR_FN2.CR_20130518_0940_FN_GonadSurvey.20130509_059</v>
      </c>
      <c r="J351" s="8" t="s">
        <v>179</v>
      </c>
      <c r="K351" s="5" t="s">
        <v>53</v>
      </c>
      <c r="L351" s="8" t="s">
        <v>54</v>
      </c>
      <c r="M351" s="5">
        <v>16.5</v>
      </c>
      <c r="N351" s="5" t="s">
        <v>32</v>
      </c>
      <c r="O351" s="9" t="s">
        <v>204</v>
      </c>
      <c r="P351" s="5" t="s">
        <v>76</v>
      </c>
      <c r="R351">
        <v>153</v>
      </c>
      <c r="S351">
        <v>54.6</v>
      </c>
      <c r="T351" s="11">
        <v>0.56279999999999997</v>
      </c>
      <c r="Z351" s="1" t="s">
        <v>47</v>
      </c>
      <c r="AB351">
        <v>1</v>
      </c>
      <c r="AE351" s="1">
        <v>1</v>
      </c>
      <c r="AH351" s="11" t="s">
        <v>183</v>
      </c>
      <c r="AI351" s="11" t="s">
        <v>188</v>
      </c>
      <c r="AK351" s="5" t="s">
        <v>117</v>
      </c>
      <c r="AN351" s="11" t="s">
        <v>271</v>
      </c>
    </row>
    <row r="352" spans="1:40" x14ac:dyDescent="0.25">
      <c r="A352" s="5">
        <v>410</v>
      </c>
      <c r="B352" s="5" t="s">
        <v>161</v>
      </c>
      <c r="C352" s="5" t="s">
        <v>268</v>
      </c>
      <c r="D352" s="6">
        <v>41411</v>
      </c>
      <c r="E352" s="6">
        <v>41412</v>
      </c>
      <c r="F352" s="7">
        <v>41411.708333333336</v>
      </c>
      <c r="G352" s="7">
        <v>41412.402777777781</v>
      </c>
      <c r="H352" s="8" t="str">
        <f>CONCATENATE(B352,"_",C352,"_",TEXT(G352,"yyyymmdd"),"_",TEXT(G352,"hhmm"),"_",K352,"_",AK352)</f>
        <v>CR_FN2.CR_20130518_0940_FN_GonadSurvey.20130509</v>
      </c>
      <c r="I352" s="8" t="str">
        <f>CONCATENATE(B352,"_",C352,"_",TEXT(G352,"yyyymmdd"),"_",TEXT(G352,"hhmm"),"_",K352,"_",AK352,"_",O352)</f>
        <v>CR_FN2.CR_20130518_0940_FN_GonadSurvey.20130509_060</v>
      </c>
      <c r="J352" s="8" t="s">
        <v>179</v>
      </c>
      <c r="K352" s="5" t="s">
        <v>53</v>
      </c>
      <c r="L352" s="8" t="s">
        <v>54</v>
      </c>
      <c r="M352" s="5">
        <v>16.5</v>
      </c>
      <c r="N352" s="5" t="s">
        <v>32</v>
      </c>
      <c r="O352" s="9" t="s">
        <v>205</v>
      </c>
      <c r="P352" s="5" t="s">
        <v>76</v>
      </c>
      <c r="R352">
        <v>183</v>
      </c>
      <c r="S352">
        <v>111.3</v>
      </c>
      <c r="T352" s="11">
        <v>0.2923</v>
      </c>
      <c r="Z352" s="1" t="s">
        <v>46</v>
      </c>
      <c r="AB352">
        <v>1</v>
      </c>
      <c r="AE352" s="1">
        <v>1</v>
      </c>
      <c r="AH352" s="11" t="s">
        <v>183</v>
      </c>
      <c r="AI352" s="11" t="s">
        <v>188</v>
      </c>
      <c r="AK352" s="5" t="s">
        <v>117</v>
      </c>
      <c r="AN352" t="s">
        <v>271</v>
      </c>
    </row>
    <row r="353" spans="1:40" x14ac:dyDescent="0.25">
      <c r="A353" s="5">
        <v>411</v>
      </c>
      <c r="B353" s="5" t="s">
        <v>161</v>
      </c>
      <c r="C353" s="5" t="s">
        <v>268</v>
      </c>
      <c r="D353" s="6">
        <v>41411</v>
      </c>
      <c r="E353" s="6">
        <v>41412</v>
      </c>
      <c r="F353" s="7">
        <v>41411.708333333336</v>
      </c>
      <c r="G353" s="7">
        <v>41412.402777777781</v>
      </c>
      <c r="H353" s="8" t="str">
        <f>CONCATENATE(B353,"_",C353,"_",TEXT(G353,"yyyymmdd"),"_",TEXT(G353,"hhmm"),"_",K353,"_",AK353)</f>
        <v>CR_FN2.CR_20130518_0940_FN_GonadSurvey.20130509</v>
      </c>
      <c r="I353" s="8" t="str">
        <f>CONCATENATE(B353,"_",C353,"_",TEXT(G353,"yyyymmdd"),"_",TEXT(G353,"hhmm"),"_",K353,"_",AK353,"_",O353)</f>
        <v>CR_FN2.CR_20130518_0940_FN_GonadSurvey.20130509_061</v>
      </c>
      <c r="J353" s="8" t="s">
        <v>179</v>
      </c>
      <c r="K353" s="5" t="s">
        <v>53</v>
      </c>
      <c r="L353" s="8" t="s">
        <v>54</v>
      </c>
      <c r="M353" s="5">
        <v>16.5</v>
      </c>
      <c r="N353" s="5" t="s">
        <v>32</v>
      </c>
      <c r="O353" s="9" t="s">
        <v>206</v>
      </c>
      <c r="P353" s="5" t="s">
        <v>76</v>
      </c>
      <c r="R353">
        <v>80</v>
      </c>
      <c r="S353">
        <v>6.2</v>
      </c>
      <c r="T353" s="11">
        <v>0.1072</v>
      </c>
      <c r="Z353" s="1" t="s">
        <v>47</v>
      </c>
      <c r="AB353">
        <v>1</v>
      </c>
      <c r="AE353" s="1">
        <v>1</v>
      </c>
      <c r="AH353" s="11" t="s">
        <v>183</v>
      </c>
      <c r="AI353" s="11" t="s">
        <v>188</v>
      </c>
      <c r="AK353" s="5" t="s">
        <v>117</v>
      </c>
      <c r="AN353" s="11" t="s">
        <v>271</v>
      </c>
    </row>
    <row r="354" spans="1:40" x14ac:dyDescent="0.25">
      <c r="A354" s="5">
        <v>412</v>
      </c>
      <c r="B354" s="5" t="s">
        <v>161</v>
      </c>
      <c r="C354" s="5" t="s">
        <v>268</v>
      </c>
      <c r="D354" s="6">
        <v>41411</v>
      </c>
      <c r="E354" s="6">
        <v>41412</v>
      </c>
      <c r="F354" s="7">
        <v>41411.708333333336</v>
      </c>
      <c r="G354" s="7">
        <v>41412.402777777781</v>
      </c>
      <c r="H354" s="8" t="str">
        <f>CONCATENATE(B354,"_",C354,"_",TEXT(G354,"yyyymmdd"),"_",TEXT(G354,"hhmm"),"_",K354,"_",AK354)</f>
        <v>CR_FN2.CR_20130518_0940_FN_GonadSurvey.20130509</v>
      </c>
      <c r="I354" s="8" t="str">
        <f>CONCATENATE(B354,"_",C354,"_",TEXT(G354,"yyyymmdd"),"_",TEXT(G354,"hhmm"),"_",K354,"_",AK354,"_",O354)</f>
        <v>CR_FN2.CR_20130518_0940_FN_GonadSurvey.20130509_062</v>
      </c>
      <c r="J354" s="8" t="s">
        <v>179</v>
      </c>
      <c r="K354" s="5" t="s">
        <v>53</v>
      </c>
      <c r="L354" s="8" t="s">
        <v>54</v>
      </c>
      <c r="M354" s="5">
        <v>16.5</v>
      </c>
      <c r="N354" s="5" t="s">
        <v>32</v>
      </c>
      <c r="O354" s="9" t="s">
        <v>207</v>
      </c>
      <c r="P354" s="5" t="s">
        <v>76</v>
      </c>
      <c r="R354">
        <v>190</v>
      </c>
      <c r="S354">
        <v>121</v>
      </c>
      <c r="T354" s="11">
        <v>0.35959999999999998</v>
      </c>
      <c r="Z354" s="1" t="s">
        <v>46</v>
      </c>
      <c r="AB354">
        <v>1</v>
      </c>
      <c r="AE354" s="1">
        <v>1</v>
      </c>
      <c r="AH354" s="11" t="s">
        <v>183</v>
      </c>
      <c r="AI354" s="11" t="s">
        <v>188</v>
      </c>
      <c r="AK354" s="5" t="s">
        <v>117</v>
      </c>
      <c r="AN354" s="11" t="s">
        <v>271</v>
      </c>
    </row>
    <row r="355" spans="1:40" x14ac:dyDescent="0.25">
      <c r="A355" s="5">
        <v>413</v>
      </c>
      <c r="B355" s="5" t="s">
        <v>161</v>
      </c>
      <c r="C355" s="5" t="s">
        <v>268</v>
      </c>
      <c r="D355" s="6">
        <v>41411</v>
      </c>
      <c r="E355" s="6">
        <v>41412</v>
      </c>
      <c r="F355" s="7">
        <v>41411.708333333336</v>
      </c>
      <c r="G355" s="7">
        <v>41412.402777777781</v>
      </c>
      <c r="H355" s="8" t="str">
        <f>CONCATENATE(B355,"_",C355,"_",TEXT(G355,"yyyymmdd"),"_",TEXT(G355,"hhmm"),"_",K355,"_",AK355)</f>
        <v>CR_FN2.CR_20130518_0940_FN_GonadSurvey.20130509</v>
      </c>
      <c r="I355" s="8" t="str">
        <f>CONCATENATE(B355,"_",C355,"_",TEXT(G355,"yyyymmdd"),"_",TEXT(G355,"hhmm"),"_",K355,"_",AK355,"_",O355)</f>
        <v>CR_FN2.CR_20130518_0940_FN_GonadSurvey.20130509_063</v>
      </c>
      <c r="J355" s="8" t="s">
        <v>179</v>
      </c>
      <c r="K355" s="5" t="s">
        <v>53</v>
      </c>
      <c r="L355" s="8" t="s">
        <v>54</v>
      </c>
      <c r="M355" s="5">
        <v>16.5</v>
      </c>
      <c r="N355" s="5" t="s">
        <v>32</v>
      </c>
      <c r="O355" s="9" t="s">
        <v>208</v>
      </c>
      <c r="P355" s="5" t="s">
        <v>76</v>
      </c>
      <c r="R355">
        <v>147</v>
      </c>
      <c r="S355">
        <v>50.2</v>
      </c>
      <c r="T355" s="11">
        <v>6.7000000000000004E-2</v>
      </c>
      <c r="Z355" s="1" t="s">
        <v>46</v>
      </c>
      <c r="AB355">
        <v>1</v>
      </c>
      <c r="AE355" s="1">
        <v>1</v>
      </c>
      <c r="AH355" s="11" t="s">
        <v>183</v>
      </c>
      <c r="AI355" s="11" t="s">
        <v>188</v>
      </c>
      <c r="AK355" s="5" t="s">
        <v>117</v>
      </c>
      <c r="AN355" s="11" t="s">
        <v>271</v>
      </c>
    </row>
    <row r="356" spans="1:40" x14ac:dyDescent="0.25">
      <c r="A356" s="5">
        <v>414</v>
      </c>
      <c r="B356" s="5" t="s">
        <v>161</v>
      </c>
      <c r="C356" s="5" t="s">
        <v>268</v>
      </c>
      <c r="D356" s="6">
        <v>41411</v>
      </c>
      <c r="E356" s="6">
        <v>41412</v>
      </c>
      <c r="F356" s="7">
        <v>41411.708333333336</v>
      </c>
      <c r="G356" s="7">
        <v>41412.402777777781</v>
      </c>
      <c r="H356" s="8" t="str">
        <f>CONCATENATE(B356,"_",C356,"_",TEXT(G356,"yyyymmdd"),"_",TEXT(G356,"hhmm"),"_",K356,"_",AK356)</f>
        <v>CR_FN2.CR_20130518_0940_FN_GonadSurvey.20130509</v>
      </c>
      <c r="I356" s="8" t="str">
        <f>CONCATENATE(B356,"_",C356,"_",TEXT(G356,"yyyymmdd"),"_",TEXT(G356,"hhmm"),"_",K356,"_",AK356,"_",O356)</f>
        <v>CR_FN2.CR_20130518_0940_FN_GonadSurvey.20130509_064</v>
      </c>
      <c r="J356" s="8" t="s">
        <v>179</v>
      </c>
      <c r="K356" s="5" t="s">
        <v>53</v>
      </c>
      <c r="L356" s="8" t="s">
        <v>54</v>
      </c>
      <c r="M356" s="5">
        <v>16.5</v>
      </c>
      <c r="N356" s="5" t="s">
        <v>32</v>
      </c>
      <c r="O356" s="9" t="s">
        <v>210</v>
      </c>
      <c r="P356" s="5" t="s">
        <v>76</v>
      </c>
      <c r="R356">
        <v>198</v>
      </c>
      <c r="S356">
        <v>148.5</v>
      </c>
      <c r="T356" s="11">
        <v>0.39479999999999998</v>
      </c>
      <c r="Z356" s="1" t="s">
        <v>46</v>
      </c>
      <c r="AB356">
        <v>1</v>
      </c>
      <c r="AE356" s="1">
        <v>1</v>
      </c>
      <c r="AH356" s="11" t="s">
        <v>183</v>
      </c>
      <c r="AI356" s="11" t="s">
        <v>188</v>
      </c>
      <c r="AK356" s="5" t="s">
        <v>117</v>
      </c>
      <c r="AN356" s="11" t="s">
        <v>271</v>
      </c>
    </row>
    <row r="357" spans="1:40" x14ac:dyDescent="0.25">
      <c r="A357" s="5">
        <v>415</v>
      </c>
      <c r="B357" s="5" t="s">
        <v>161</v>
      </c>
      <c r="C357" s="5" t="s">
        <v>268</v>
      </c>
      <c r="D357" s="6">
        <v>41411</v>
      </c>
      <c r="E357" s="6">
        <v>41412</v>
      </c>
      <c r="F357" s="7">
        <v>41411.708333333336</v>
      </c>
      <c r="G357" s="7">
        <v>41412.402777777781</v>
      </c>
      <c r="H357" s="8" t="str">
        <f>CONCATENATE(B357,"_",C357,"_",TEXT(G357,"yyyymmdd"),"_",TEXT(G357,"hhmm"),"_",K357,"_",AK357)</f>
        <v>CR_FN2.CR_20130518_0940_FN_GonadSurvey.20130509</v>
      </c>
      <c r="I357" s="8" t="str">
        <f>CONCATENATE(B357,"_",C357,"_",TEXT(G357,"yyyymmdd"),"_",TEXT(G357,"hhmm"),"_",K357,"_",AK357,"_",O357)</f>
        <v>CR_FN2.CR_20130518_0940_FN_GonadSurvey.20130509_065</v>
      </c>
      <c r="J357" s="8" t="s">
        <v>179</v>
      </c>
      <c r="K357" s="5" t="s">
        <v>53</v>
      </c>
      <c r="L357" s="8" t="s">
        <v>54</v>
      </c>
      <c r="M357" s="5">
        <v>16.5</v>
      </c>
      <c r="N357" s="5" t="s">
        <v>32</v>
      </c>
      <c r="O357" s="9" t="s">
        <v>211</v>
      </c>
      <c r="P357" s="5" t="s">
        <v>76</v>
      </c>
      <c r="R357">
        <v>77</v>
      </c>
      <c r="S357">
        <v>6.4</v>
      </c>
      <c r="T357" s="11">
        <v>6.9099999999999995E-2</v>
      </c>
      <c r="Z357" s="1" t="s">
        <v>47</v>
      </c>
      <c r="AB357">
        <v>1</v>
      </c>
      <c r="AE357" s="1">
        <v>1</v>
      </c>
      <c r="AH357" s="11" t="s">
        <v>183</v>
      </c>
      <c r="AI357" s="11" t="s">
        <v>188</v>
      </c>
      <c r="AK357" s="5" t="s">
        <v>117</v>
      </c>
      <c r="AN357" s="11" t="s">
        <v>271</v>
      </c>
    </row>
    <row r="358" spans="1:40" x14ac:dyDescent="0.25">
      <c r="A358" s="5">
        <v>416</v>
      </c>
      <c r="B358" s="5" t="s">
        <v>161</v>
      </c>
      <c r="C358" s="5" t="s">
        <v>268</v>
      </c>
      <c r="D358" s="6">
        <v>41411</v>
      </c>
      <c r="E358" s="6">
        <v>41412</v>
      </c>
      <c r="F358" s="7">
        <v>41411.708333333336</v>
      </c>
      <c r="G358" s="7">
        <v>41412.402777777781</v>
      </c>
      <c r="H358" s="8" t="str">
        <f>CONCATENATE(B358,"_",C358,"_",TEXT(G358,"yyyymmdd"),"_",TEXT(G358,"hhmm"),"_",K358,"_",AK358)</f>
        <v>CR_FN2.CR_20130518_0940_FN_GonadSurvey.20130509</v>
      </c>
      <c r="I358" s="8" t="str">
        <f>CONCATENATE(B358,"_",C358,"_",TEXT(G358,"yyyymmdd"),"_",TEXT(G358,"hhmm"),"_",K358,"_",AK358,"_",O358)</f>
        <v>CR_FN2.CR_20130518_0940_FN_GonadSurvey.20130509_066</v>
      </c>
      <c r="J358" s="8" t="s">
        <v>179</v>
      </c>
      <c r="K358" s="5" t="s">
        <v>53</v>
      </c>
      <c r="L358" s="8" t="s">
        <v>54</v>
      </c>
      <c r="M358" s="5">
        <v>16.5</v>
      </c>
      <c r="N358" s="5" t="s">
        <v>32</v>
      </c>
      <c r="O358" s="9" t="s">
        <v>212</v>
      </c>
      <c r="P358" s="5" t="s">
        <v>76</v>
      </c>
      <c r="R358">
        <v>85</v>
      </c>
      <c r="S358">
        <v>6.9</v>
      </c>
      <c r="T358" s="11">
        <v>1.2999999999999999E-3</v>
      </c>
      <c r="Z358" s="1" t="s">
        <v>46</v>
      </c>
      <c r="AB358">
        <v>1</v>
      </c>
      <c r="AE358" s="1">
        <v>1</v>
      </c>
      <c r="AH358" s="11" t="s">
        <v>183</v>
      </c>
      <c r="AI358" s="11" t="s">
        <v>188</v>
      </c>
      <c r="AK358" s="5" t="s">
        <v>117</v>
      </c>
      <c r="AN358" s="11" t="s">
        <v>271</v>
      </c>
    </row>
    <row r="359" spans="1:40" x14ac:dyDescent="0.25">
      <c r="A359" s="5">
        <v>417</v>
      </c>
      <c r="B359" s="5" t="s">
        <v>161</v>
      </c>
      <c r="C359" s="5" t="s">
        <v>268</v>
      </c>
      <c r="D359" s="6">
        <v>41411</v>
      </c>
      <c r="E359" s="6">
        <v>41412</v>
      </c>
      <c r="F359" s="7">
        <v>41411.708333333336</v>
      </c>
      <c r="G359" s="7">
        <v>41412.402777777781</v>
      </c>
      <c r="H359" s="8" t="str">
        <f>CONCATENATE(B359,"_",C359,"_",TEXT(G359,"yyyymmdd"),"_",TEXT(G359,"hhmm"),"_",K359,"_",AK359)</f>
        <v>CR_FN2.CR_20130518_0940_FN_GonadSurvey.20130509</v>
      </c>
      <c r="I359" s="8" t="str">
        <f>CONCATENATE(B359,"_",C359,"_",TEXT(G359,"yyyymmdd"),"_",TEXT(G359,"hhmm"),"_",K359,"_",AK359,"_",O359)</f>
        <v>CR_FN2.CR_20130518_0940_FN_GonadSurvey.20130509_067</v>
      </c>
      <c r="J359" s="8" t="s">
        <v>179</v>
      </c>
      <c r="K359" s="5" t="s">
        <v>53</v>
      </c>
      <c r="L359" s="8" t="s">
        <v>54</v>
      </c>
      <c r="M359" s="5">
        <v>16.5</v>
      </c>
      <c r="N359" s="5" t="s">
        <v>32</v>
      </c>
      <c r="O359" s="9" t="s">
        <v>213</v>
      </c>
      <c r="P359" s="5" t="s">
        <v>76</v>
      </c>
      <c r="R359">
        <v>156</v>
      </c>
      <c r="S359">
        <v>58.5</v>
      </c>
      <c r="T359" s="11">
        <v>0.66010000000000002</v>
      </c>
      <c r="Z359" s="1" t="s">
        <v>47</v>
      </c>
      <c r="AB359">
        <v>1</v>
      </c>
      <c r="AE359" s="1">
        <v>1</v>
      </c>
      <c r="AH359" s="11" t="s">
        <v>183</v>
      </c>
      <c r="AI359" s="11" t="s">
        <v>188</v>
      </c>
      <c r="AK359" s="5" t="s">
        <v>117</v>
      </c>
      <c r="AN359" s="11" t="s">
        <v>271</v>
      </c>
    </row>
    <row r="360" spans="1:40" x14ac:dyDescent="0.25">
      <c r="A360" s="5">
        <v>418</v>
      </c>
      <c r="B360" s="5" t="s">
        <v>161</v>
      </c>
      <c r="C360" s="5" t="s">
        <v>268</v>
      </c>
      <c r="D360" s="6">
        <v>41411</v>
      </c>
      <c r="E360" s="6">
        <v>41412</v>
      </c>
      <c r="F360" s="7">
        <v>41411.708333333336</v>
      </c>
      <c r="G360" s="7">
        <v>41412.402777777781</v>
      </c>
      <c r="H360" s="8" t="str">
        <f>CONCATENATE(B360,"_",C360,"_",TEXT(G360,"yyyymmdd"),"_",TEXT(G360,"hhmm"),"_",K360,"_",AK360)</f>
        <v>CR_FN2.CR_20130518_0940_FN_GonadSurvey.20130509</v>
      </c>
      <c r="I360" s="8" t="str">
        <f>CONCATENATE(B360,"_",C360,"_",TEXT(G360,"yyyymmdd"),"_",TEXT(G360,"hhmm"),"_",K360,"_",AK360,"_",O360)</f>
        <v>CR_FN2.CR_20130518_0940_FN_GonadSurvey.20130509_068</v>
      </c>
      <c r="J360" s="8" t="s">
        <v>179</v>
      </c>
      <c r="K360" s="5" t="s">
        <v>53</v>
      </c>
      <c r="L360" s="8" t="s">
        <v>54</v>
      </c>
      <c r="M360" s="5">
        <v>16.5</v>
      </c>
      <c r="N360" s="5" t="s">
        <v>32</v>
      </c>
      <c r="O360" s="9" t="s">
        <v>214</v>
      </c>
      <c r="P360" s="5" t="s">
        <v>76</v>
      </c>
      <c r="R360">
        <v>181</v>
      </c>
      <c r="S360">
        <v>90.8</v>
      </c>
      <c r="T360" s="11">
        <v>0.29720000000000002</v>
      </c>
      <c r="Z360" s="1" t="s">
        <v>46</v>
      </c>
      <c r="AB360">
        <v>1</v>
      </c>
      <c r="AE360" s="1">
        <v>1</v>
      </c>
      <c r="AH360" s="11" t="s">
        <v>183</v>
      </c>
      <c r="AI360" s="11" t="s">
        <v>188</v>
      </c>
      <c r="AK360" s="5" t="s">
        <v>117</v>
      </c>
      <c r="AN360" s="11" t="s">
        <v>271</v>
      </c>
    </row>
    <row r="361" spans="1:40" x14ac:dyDescent="0.25">
      <c r="A361" s="5">
        <v>419</v>
      </c>
      <c r="B361" s="5" t="s">
        <v>161</v>
      </c>
      <c r="C361" s="5" t="s">
        <v>268</v>
      </c>
      <c r="D361" s="6">
        <v>41411</v>
      </c>
      <c r="E361" s="6">
        <v>41412</v>
      </c>
      <c r="F361" s="7">
        <v>41411.708333333336</v>
      </c>
      <c r="G361" s="7">
        <v>41412.402777777781</v>
      </c>
      <c r="H361" s="8" t="str">
        <f>CONCATENATE(B361,"_",C361,"_",TEXT(G361,"yyyymmdd"),"_",TEXT(G361,"hhmm"),"_",K361,"_",AK361)</f>
        <v>CR_FN2.CR_20130518_0940_FN_GonadSurvey.20130509</v>
      </c>
      <c r="I361" s="8" t="str">
        <f>CONCATENATE(B361,"_",C361,"_",TEXT(G361,"yyyymmdd"),"_",TEXT(G361,"hhmm"),"_",K361,"_",AK361,"_",O361)</f>
        <v>CR_FN2.CR_20130518_0940_FN_GonadSurvey.20130509_069</v>
      </c>
      <c r="J361" s="8" t="s">
        <v>179</v>
      </c>
      <c r="K361" s="5" t="s">
        <v>53</v>
      </c>
      <c r="L361" s="8" t="s">
        <v>54</v>
      </c>
      <c r="M361" s="5">
        <v>16.5</v>
      </c>
      <c r="N361" s="5" t="s">
        <v>32</v>
      </c>
      <c r="O361" s="9" t="s">
        <v>215</v>
      </c>
      <c r="P361" s="5" t="s">
        <v>76</v>
      </c>
      <c r="R361">
        <v>181</v>
      </c>
      <c r="S361">
        <v>105.3</v>
      </c>
      <c r="T361" s="11">
        <v>0.1966</v>
      </c>
      <c r="Z361" s="1" t="s">
        <v>46</v>
      </c>
      <c r="AB361">
        <v>1</v>
      </c>
      <c r="AE361" s="1">
        <v>1</v>
      </c>
      <c r="AH361" s="11" t="s">
        <v>183</v>
      </c>
      <c r="AI361" s="11" t="s">
        <v>188</v>
      </c>
      <c r="AK361" s="5" t="s">
        <v>117</v>
      </c>
      <c r="AN361" s="11" t="s">
        <v>271</v>
      </c>
    </row>
    <row r="362" spans="1:40" x14ac:dyDescent="0.25">
      <c r="A362" s="5">
        <v>420</v>
      </c>
      <c r="B362" s="5" t="s">
        <v>161</v>
      </c>
      <c r="C362" s="5" t="s">
        <v>268</v>
      </c>
      <c r="D362" s="6">
        <v>41411</v>
      </c>
      <c r="E362" s="6">
        <v>41412</v>
      </c>
      <c r="F362" s="7">
        <v>41411.708333333336</v>
      </c>
      <c r="G362" s="7">
        <v>41412.402777777781</v>
      </c>
      <c r="H362" s="8" t="str">
        <f>CONCATENATE(B362,"_",C362,"_",TEXT(G362,"yyyymmdd"),"_",TEXT(G362,"hhmm"),"_",K362,"_",AK362)</f>
        <v>CR_FN2.CR_20130518_0940_FN_GonadSurvey.20130509</v>
      </c>
      <c r="I362" s="8" t="str">
        <f>CONCATENATE(B362,"_",C362,"_",TEXT(G362,"yyyymmdd"),"_",TEXT(G362,"hhmm"),"_",K362,"_",AK362,"_",O362)</f>
        <v>CR_FN2.CR_20130518_0940_FN_GonadSurvey.20130509_070</v>
      </c>
      <c r="J362" s="8" t="s">
        <v>179</v>
      </c>
      <c r="K362" s="5" t="s">
        <v>53</v>
      </c>
      <c r="L362" s="8" t="s">
        <v>54</v>
      </c>
      <c r="M362" s="5">
        <v>16.5</v>
      </c>
      <c r="N362" s="5" t="s">
        <v>32</v>
      </c>
      <c r="O362" s="9" t="s">
        <v>216</v>
      </c>
      <c r="P362" s="5" t="s">
        <v>76</v>
      </c>
      <c r="R362">
        <v>86</v>
      </c>
      <c r="S362">
        <v>7.5</v>
      </c>
      <c r="T362" s="11">
        <v>8.2000000000000007E-3</v>
      </c>
      <c r="Z362" s="1" t="s">
        <v>46</v>
      </c>
      <c r="AB362">
        <v>1</v>
      </c>
      <c r="AE362" s="1">
        <v>1</v>
      </c>
      <c r="AH362" s="11" t="s">
        <v>183</v>
      </c>
      <c r="AI362" s="11" t="s">
        <v>188</v>
      </c>
      <c r="AK362" s="5" t="s">
        <v>117</v>
      </c>
      <c r="AN362" s="11" t="s">
        <v>271</v>
      </c>
    </row>
    <row r="363" spans="1:40" x14ac:dyDescent="0.25">
      <c r="A363" s="5">
        <v>421</v>
      </c>
      <c r="B363" s="5" t="s">
        <v>161</v>
      </c>
      <c r="C363" s="5" t="s">
        <v>268</v>
      </c>
      <c r="D363" s="6">
        <v>41411</v>
      </c>
      <c r="E363" s="6">
        <v>41412</v>
      </c>
      <c r="F363" s="7">
        <v>41411.708333333336</v>
      </c>
      <c r="G363" s="7">
        <v>41412.402777777781</v>
      </c>
      <c r="H363" s="8" t="str">
        <f>CONCATENATE(B363,"_",C363,"_",TEXT(G363,"yyyymmdd"),"_",TEXT(G363,"hhmm"),"_",K363,"_",AK363)</f>
        <v>CR_FN2.CR_20130518_0940_FN_GonadSurvey.20130509</v>
      </c>
      <c r="I363" s="8" t="str">
        <f>CONCATENATE(B363,"_",C363,"_",TEXT(G363,"yyyymmdd"),"_",TEXT(G363,"hhmm"),"_",K363,"_",AK363,"_",O363)</f>
        <v>CR_FN2.CR_20130518_0940_FN_GonadSurvey.20130509_071</v>
      </c>
      <c r="J363" s="8" t="s">
        <v>179</v>
      </c>
      <c r="K363" s="5" t="s">
        <v>53</v>
      </c>
      <c r="L363" s="8" t="s">
        <v>54</v>
      </c>
      <c r="M363" s="5">
        <v>16.5</v>
      </c>
      <c r="N363" s="5" t="s">
        <v>32</v>
      </c>
      <c r="O363" s="9" t="s">
        <v>217</v>
      </c>
      <c r="P363" s="5" t="s">
        <v>76</v>
      </c>
      <c r="R363">
        <v>163</v>
      </c>
      <c r="S363">
        <v>71.5</v>
      </c>
      <c r="T363" s="11">
        <v>0.27800000000000002</v>
      </c>
      <c r="Z363" s="1" t="s">
        <v>46</v>
      </c>
      <c r="AB363">
        <v>1</v>
      </c>
      <c r="AE363" s="1">
        <v>1</v>
      </c>
      <c r="AH363" s="11" t="s">
        <v>183</v>
      </c>
      <c r="AI363" s="11" t="s">
        <v>188</v>
      </c>
      <c r="AK363" s="5" t="s">
        <v>117</v>
      </c>
      <c r="AN363" s="11" t="s">
        <v>271</v>
      </c>
    </row>
    <row r="364" spans="1:40" x14ac:dyDescent="0.25">
      <c r="A364" s="5">
        <v>422</v>
      </c>
      <c r="B364" s="5" t="s">
        <v>161</v>
      </c>
      <c r="C364" s="5" t="s">
        <v>268</v>
      </c>
      <c r="D364" s="6">
        <v>41411</v>
      </c>
      <c r="E364" s="6">
        <v>41412</v>
      </c>
      <c r="F364" s="7">
        <v>41411.708333333336</v>
      </c>
      <c r="G364" s="7">
        <v>41412.402777777781</v>
      </c>
      <c r="H364" s="8" t="str">
        <f>CONCATENATE(B364,"_",C364,"_",TEXT(G364,"yyyymmdd"),"_",TEXT(G364,"hhmm"),"_",K364,"_",AK364)</f>
        <v>CR_FN2.CR_20130518_0940_FN_GonadSurvey.20130509</v>
      </c>
      <c r="I364" s="8" t="str">
        <f>CONCATENATE(B364,"_",C364,"_",TEXT(G364,"yyyymmdd"),"_",TEXT(G364,"hhmm"),"_",K364,"_",AK364,"_",O364)</f>
        <v>CR_FN2.CR_20130518_0940_FN_GonadSurvey.20130509_072</v>
      </c>
      <c r="J364" s="8" t="s">
        <v>179</v>
      </c>
      <c r="K364" s="5" t="s">
        <v>53</v>
      </c>
      <c r="L364" s="8" t="s">
        <v>54</v>
      </c>
      <c r="M364" s="5">
        <v>16.5</v>
      </c>
      <c r="N364" s="5" t="s">
        <v>32</v>
      </c>
      <c r="O364" s="9" t="s">
        <v>218</v>
      </c>
      <c r="P364" s="5" t="s">
        <v>76</v>
      </c>
      <c r="R364">
        <v>120</v>
      </c>
      <c r="S364">
        <v>23.4</v>
      </c>
      <c r="T364" s="11">
        <v>2.3800000000000002E-2</v>
      </c>
      <c r="Z364" s="1" t="s">
        <v>46</v>
      </c>
      <c r="AB364">
        <v>1</v>
      </c>
      <c r="AE364" s="1">
        <v>1</v>
      </c>
      <c r="AH364" s="11" t="s">
        <v>183</v>
      </c>
      <c r="AI364" s="11" t="s">
        <v>188</v>
      </c>
      <c r="AK364" s="5" t="s">
        <v>117</v>
      </c>
      <c r="AN364" s="11" t="s">
        <v>271</v>
      </c>
    </row>
    <row r="365" spans="1:40" x14ac:dyDescent="0.25">
      <c r="A365" s="5">
        <v>423</v>
      </c>
      <c r="B365" s="5" t="s">
        <v>161</v>
      </c>
      <c r="C365" s="5" t="s">
        <v>268</v>
      </c>
      <c r="D365" s="6">
        <v>41411</v>
      </c>
      <c r="E365" s="6">
        <v>41412</v>
      </c>
      <c r="F365" s="7">
        <v>41411.708333333336</v>
      </c>
      <c r="G365" s="7">
        <v>41412.402777777781</v>
      </c>
      <c r="H365" s="8" t="str">
        <f>CONCATENATE(B365,"_",C365,"_",TEXT(G365,"yyyymmdd"),"_",TEXT(G365,"hhmm"),"_",K365,"_",AK365)</f>
        <v>CR_FN2.CR_20130518_0940_FN_GonadSurvey.20130509</v>
      </c>
      <c r="I365" s="8" t="str">
        <f>CONCATENATE(B365,"_",C365,"_",TEXT(G365,"yyyymmdd"),"_",TEXT(G365,"hhmm"),"_",K365,"_",AK365,"_",O365)</f>
        <v>CR_FN2.CR_20130518_0940_FN_GonadSurvey.20130509_073</v>
      </c>
      <c r="J365" s="8" t="s">
        <v>179</v>
      </c>
      <c r="K365" s="5" t="s">
        <v>53</v>
      </c>
      <c r="L365" s="8" t="s">
        <v>54</v>
      </c>
      <c r="M365" s="5">
        <v>16.5</v>
      </c>
      <c r="N365" s="5" t="s">
        <v>32</v>
      </c>
      <c r="O365" s="9" t="s">
        <v>219</v>
      </c>
      <c r="P365" s="5" t="s">
        <v>76</v>
      </c>
      <c r="R365">
        <v>82</v>
      </c>
      <c r="S365">
        <v>6.7</v>
      </c>
      <c r="T365" s="11">
        <v>8.43E-2</v>
      </c>
      <c r="Z365" s="1" t="s">
        <v>47</v>
      </c>
      <c r="AB365">
        <v>1</v>
      </c>
      <c r="AE365" s="1">
        <v>1</v>
      </c>
      <c r="AH365" s="11" t="s">
        <v>183</v>
      </c>
      <c r="AI365" s="11" t="s">
        <v>188</v>
      </c>
      <c r="AK365" s="5" t="s">
        <v>117</v>
      </c>
      <c r="AN365" s="11" t="s">
        <v>271</v>
      </c>
    </row>
    <row r="366" spans="1:40" x14ac:dyDescent="0.25">
      <c r="A366" s="5">
        <v>424</v>
      </c>
      <c r="B366" s="5" t="s">
        <v>161</v>
      </c>
      <c r="C366" s="5" t="s">
        <v>268</v>
      </c>
      <c r="D366" s="6">
        <v>41411</v>
      </c>
      <c r="E366" s="6">
        <v>41412</v>
      </c>
      <c r="F366" s="7">
        <v>41411.708333333336</v>
      </c>
      <c r="G366" s="7">
        <v>41412.402777777781</v>
      </c>
      <c r="H366" s="8" t="str">
        <f>CONCATENATE(B366,"_",C366,"_",TEXT(G366,"yyyymmdd"),"_",TEXT(G366,"hhmm"),"_",K366,"_",AK366)</f>
        <v>CR_FN2.CR_20130518_0940_FN_GonadSurvey.20130509</v>
      </c>
      <c r="I366" s="8" t="str">
        <f>CONCATENATE(B366,"_",C366,"_",TEXT(G366,"yyyymmdd"),"_",TEXT(G366,"hhmm"),"_",K366,"_",AK366,"_",O366)</f>
        <v>CR_FN2.CR_20130518_0940_FN_GonadSurvey.20130509_074</v>
      </c>
      <c r="J366" s="8" t="s">
        <v>179</v>
      </c>
      <c r="K366" s="5" t="s">
        <v>53</v>
      </c>
      <c r="L366" s="8" t="s">
        <v>54</v>
      </c>
      <c r="M366" s="5">
        <v>16.5</v>
      </c>
      <c r="N366" s="5" t="s">
        <v>32</v>
      </c>
      <c r="O366" s="9" t="s">
        <v>220</v>
      </c>
      <c r="P366" s="5" t="s">
        <v>76</v>
      </c>
      <c r="R366">
        <v>176</v>
      </c>
      <c r="S366">
        <v>95</v>
      </c>
      <c r="T366" s="11">
        <v>1.0954999999999999</v>
      </c>
      <c r="Z366" s="1" t="s">
        <v>47</v>
      </c>
      <c r="AB366">
        <v>1</v>
      </c>
      <c r="AE366" s="1">
        <v>1</v>
      </c>
      <c r="AH366" s="11" t="s">
        <v>183</v>
      </c>
      <c r="AI366" s="11" t="s">
        <v>188</v>
      </c>
      <c r="AK366" s="5" t="s">
        <v>117</v>
      </c>
      <c r="AN366" s="11" t="s">
        <v>271</v>
      </c>
    </row>
    <row r="367" spans="1:40" x14ac:dyDescent="0.25">
      <c r="A367" s="5">
        <v>425</v>
      </c>
      <c r="B367" s="5" t="s">
        <v>161</v>
      </c>
      <c r="C367" s="5" t="s">
        <v>268</v>
      </c>
      <c r="D367" s="6">
        <v>41411</v>
      </c>
      <c r="E367" s="6">
        <v>41412</v>
      </c>
      <c r="F367" s="7">
        <v>41411.708333333336</v>
      </c>
      <c r="G367" s="7">
        <v>41412.402777777781</v>
      </c>
      <c r="H367" s="8" t="str">
        <f>CONCATENATE(B367,"_",C367,"_",TEXT(G367,"yyyymmdd"),"_",TEXT(G367,"hhmm"),"_",K367,"_",AK367)</f>
        <v>CR_FN2.CR_20130518_0940_FN_GonadSurvey.20130509</v>
      </c>
      <c r="I367" s="8" t="str">
        <f>CONCATENATE(B367,"_",C367,"_",TEXT(G367,"yyyymmdd"),"_",TEXT(G367,"hhmm"),"_",K367,"_",AK367,"_",O367)</f>
        <v>CR_FN2.CR_20130518_0940_FN_GonadSurvey.20130509_075</v>
      </c>
      <c r="J367" s="8" t="s">
        <v>179</v>
      </c>
      <c r="K367" s="5" t="s">
        <v>53</v>
      </c>
      <c r="L367" s="8" t="s">
        <v>54</v>
      </c>
      <c r="M367" s="5">
        <v>16.5</v>
      </c>
      <c r="N367" s="5" t="s">
        <v>32</v>
      </c>
      <c r="O367" s="9" t="s">
        <v>221</v>
      </c>
      <c r="P367" s="5" t="s">
        <v>76</v>
      </c>
      <c r="R367">
        <v>210</v>
      </c>
      <c r="S367">
        <v>181.4</v>
      </c>
      <c r="T367" s="11">
        <v>0.42109999999999997</v>
      </c>
      <c r="Z367" s="1" t="s">
        <v>46</v>
      </c>
      <c r="AB367">
        <v>1</v>
      </c>
      <c r="AE367" s="1">
        <v>1</v>
      </c>
      <c r="AH367" s="11" t="s">
        <v>183</v>
      </c>
      <c r="AI367" s="11" t="s">
        <v>188</v>
      </c>
      <c r="AK367" s="5" t="s">
        <v>117</v>
      </c>
      <c r="AN367" s="11" t="s">
        <v>271</v>
      </c>
    </row>
    <row r="368" spans="1:40" x14ac:dyDescent="0.25">
      <c r="A368" s="5">
        <v>426</v>
      </c>
      <c r="B368" s="5" t="s">
        <v>161</v>
      </c>
      <c r="C368" s="5" t="s">
        <v>268</v>
      </c>
      <c r="D368" s="6">
        <v>41411</v>
      </c>
      <c r="E368" s="6">
        <v>41412</v>
      </c>
      <c r="F368" s="7">
        <v>41411.708333333336</v>
      </c>
      <c r="G368" s="7">
        <v>41412.402777777781</v>
      </c>
      <c r="H368" s="8" t="str">
        <f>CONCATENATE(B368,"_",C368,"_",TEXT(G368,"yyyymmdd"),"_",TEXT(G368,"hhmm"),"_",K368,"_",AK368)</f>
        <v>CR_FN2.CR_20130518_0940_FN_GonadSurvey.20130509</v>
      </c>
      <c r="I368" s="8" t="str">
        <f>CONCATENATE(B368,"_",C368,"_",TEXT(G368,"yyyymmdd"),"_",TEXT(G368,"hhmm"),"_",K368,"_",AK368,"_",O368)</f>
        <v>CR_FN2.CR_20130518_0940_FN_GonadSurvey.20130509_076</v>
      </c>
      <c r="J368" s="8" t="s">
        <v>179</v>
      </c>
      <c r="K368" s="5" t="s">
        <v>53</v>
      </c>
      <c r="L368" s="8" t="s">
        <v>54</v>
      </c>
      <c r="M368" s="5">
        <v>16.5</v>
      </c>
      <c r="N368" s="5" t="s">
        <v>32</v>
      </c>
      <c r="O368" s="9" t="s">
        <v>222</v>
      </c>
      <c r="P368" s="5" t="s">
        <v>76</v>
      </c>
      <c r="R368">
        <v>167</v>
      </c>
      <c r="S368">
        <v>83.4</v>
      </c>
      <c r="T368" s="11">
        <v>9.2200000000000004E-2</v>
      </c>
      <c r="Z368" s="1" t="s">
        <v>46</v>
      </c>
      <c r="AB368">
        <v>1</v>
      </c>
      <c r="AE368" s="1">
        <v>1</v>
      </c>
      <c r="AH368" s="11" t="s">
        <v>183</v>
      </c>
      <c r="AI368" s="11" t="s">
        <v>188</v>
      </c>
      <c r="AK368" s="5" t="s">
        <v>117</v>
      </c>
      <c r="AN368" s="11" t="s">
        <v>271</v>
      </c>
    </row>
    <row r="369" spans="1:40" x14ac:dyDescent="0.25">
      <c r="A369" s="5">
        <v>427</v>
      </c>
      <c r="B369" s="5" t="s">
        <v>161</v>
      </c>
      <c r="C369" s="5" t="s">
        <v>268</v>
      </c>
      <c r="D369" s="6">
        <v>41411</v>
      </c>
      <c r="E369" s="6">
        <v>41412</v>
      </c>
      <c r="F369" s="7">
        <v>41411.708333333336</v>
      </c>
      <c r="G369" s="7">
        <v>41412.402777777781</v>
      </c>
      <c r="H369" s="8" t="str">
        <f>CONCATENATE(B369,"_",C369,"_",TEXT(G369,"yyyymmdd"),"_",TEXT(G369,"hhmm"),"_",K369,"_",AK369)</f>
        <v>CR_FN2.CR_20130518_0940_FN_GonadSurvey.20130509</v>
      </c>
      <c r="I369" s="8" t="str">
        <f>CONCATENATE(B369,"_",C369,"_",TEXT(G369,"yyyymmdd"),"_",TEXT(G369,"hhmm"),"_",K369,"_",AK369,"_",O369)</f>
        <v>CR_FN2.CR_20130518_0940_FN_GonadSurvey.20130509_077</v>
      </c>
      <c r="J369" s="8" t="s">
        <v>179</v>
      </c>
      <c r="K369" s="5" t="s">
        <v>53</v>
      </c>
      <c r="L369" s="8" t="s">
        <v>54</v>
      </c>
      <c r="M369" s="5">
        <v>16.5</v>
      </c>
      <c r="N369" s="5" t="s">
        <v>32</v>
      </c>
      <c r="O369" s="9" t="s">
        <v>223</v>
      </c>
      <c r="P369" s="5" t="s">
        <v>76</v>
      </c>
      <c r="R369">
        <v>214</v>
      </c>
      <c r="S369">
        <v>185.9</v>
      </c>
      <c r="T369" s="11">
        <v>1.9581</v>
      </c>
      <c r="Z369" s="1" t="s">
        <v>47</v>
      </c>
      <c r="AB369">
        <v>1</v>
      </c>
      <c r="AE369" s="1">
        <v>1</v>
      </c>
      <c r="AH369" s="11" t="s">
        <v>183</v>
      </c>
      <c r="AI369" s="11" t="s">
        <v>188</v>
      </c>
      <c r="AJ369" t="s">
        <v>275</v>
      </c>
      <c r="AK369" s="5" t="s">
        <v>117</v>
      </c>
      <c r="AN369" s="11" t="s">
        <v>271</v>
      </c>
    </row>
    <row r="370" spans="1:40" x14ac:dyDescent="0.25">
      <c r="A370" s="5">
        <v>428</v>
      </c>
      <c r="B370" s="5" t="s">
        <v>161</v>
      </c>
      <c r="C370" s="5" t="s">
        <v>268</v>
      </c>
      <c r="D370" s="6">
        <v>41411</v>
      </c>
      <c r="E370" s="6">
        <v>41412</v>
      </c>
      <c r="F370" s="7">
        <v>41411.708333333336</v>
      </c>
      <c r="G370" s="7">
        <v>41412.402777777781</v>
      </c>
      <c r="H370" s="8" t="str">
        <f>CONCATENATE(B370,"_",C370,"_",TEXT(G370,"yyyymmdd"),"_",TEXT(G370,"hhmm"),"_",K370,"_",AK370)</f>
        <v>CR_FN2.CR_20130518_0940_FN_GonadSurvey.20130509</v>
      </c>
      <c r="I370" s="8" t="str">
        <f>CONCATENATE(B370,"_",C370,"_",TEXT(G370,"yyyymmdd"),"_",TEXT(G370,"hhmm"),"_",K370,"_",AK370,"_",O370)</f>
        <v>CR_FN2.CR_20130518_0940_FN_GonadSurvey.20130509_078</v>
      </c>
      <c r="J370" s="8" t="s">
        <v>179</v>
      </c>
      <c r="K370" s="5" t="s">
        <v>53</v>
      </c>
      <c r="L370" s="8" t="s">
        <v>54</v>
      </c>
      <c r="M370" s="5">
        <v>16.5</v>
      </c>
      <c r="N370" s="5" t="s">
        <v>32</v>
      </c>
      <c r="O370" s="9" t="s">
        <v>224</v>
      </c>
      <c r="P370" s="5" t="s">
        <v>76</v>
      </c>
      <c r="R370">
        <v>240</v>
      </c>
      <c r="S370">
        <v>269.89999999999998</v>
      </c>
      <c r="T370" s="11">
        <v>1.0226999999999999</v>
      </c>
      <c r="Z370" s="1" t="s">
        <v>46</v>
      </c>
      <c r="AB370">
        <v>1</v>
      </c>
      <c r="AD370">
        <v>1</v>
      </c>
      <c r="AE370" s="1">
        <v>1</v>
      </c>
      <c r="AH370" s="11" t="s">
        <v>183</v>
      </c>
      <c r="AI370" s="11" t="s">
        <v>188</v>
      </c>
      <c r="AK370" s="5" t="s">
        <v>117</v>
      </c>
      <c r="AN370" s="11" t="s">
        <v>271</v>
      </c>
    </row>
    <row r="371" spans="1:40" x14ac:dyDescent="0.25">
      <c r="A371" s="5">
        <v>429</v>
      </c>
      <c r="B371" s="5" t="s">
        <v>161</v>
      </c>
      <c r="C371" s="5" t="s">
        <v>268</v>
      </c>
      <c r="D371" s="6">
        <v>41411</v>
      </c>
      <c r="E371" s="6">
        <v>41412</v>
      </c>
      <c r="F371" s="7">
        <v>41411.708333333336</v>
      </c>
      <c r="G371" s="7">
        <v>41412.402777777781</v>
      </c>
      <c r="H371" s="8" t="str">
        <f>CONCATENATE(B371,"_",C371,"_",TEXT(G371,"yyyymmdd"),"_",TEXT(G371,"hhmm"),"_",K371,"_",AK371)</f>
        <v>CR_FN2.CR_20130518_0940_FN_GonadSurvey.20130509</v>
      </c>
      <c r="I371" s="8" t="str">
        <f>CONCATENATE(B371,"_",C371,"_",TEXT(G371,"yyyymmdd"),"_",TEXT(G371,"hhmm"),"_",K371,"_",AK371,"_",O371)</f>
        <v>CR_FN2.CR_20130518_0940_FN_GonadSurvey.20130509_079</v>
      </c>
      <c r="J371" s="8" t="s">
        <v>179</v>
      </c>
      <c r="K371" s="5" t="s">
        <v>53</v>
      </c>
      <c r="L371" s="8" t="s">
        <v>54</v>
      </c>
      <c r="M371" s="5">
        <v>16.5</v>
      </c>
      <c r="N371" s="5" t="s">
        <v>32</v>
      </c>
      <c r="O371" s="9" t="s">
        <v>225</v>
      </c>
      <c r="P371" s="5" t="s">
        <v>76</v>
      </c>
      <c r="R371">
        <v>76</v>
      </c>
      <c r="S371">
        <v>5.9</v>
      </c>
      <c r="T371" s="11">
        <v>5.4999999999999997E-3</v>
      </c>
      <c r="Z371" s="1" t="s">
        <v>46</v>
      </c>
      <c r="AB371">
        <v>1</v>
      </c>
      <c r="AE371" s="1">
        <v>1</v>
      </c>
      <c r="AH371" s="11" t="s">
        <v>183</v>
      </c>
      <c r="AI371" s="11" t="s">
        <v>188</v>
      </c>
      <c r="AK371" s="5" t="s">
        <v>117</v>
      </c>
      <c r="AN371" s="11" t="s">
        <v>271</v>
      </c>
    </row>
    <row r="372" spans="1:40" x14ac:dyDescent="0.25">
      <c r="A372" s="5">
        <v>430</v>
      </c>
      <c r="B372" s="5" t="s">
        <v>161</v>
      </c>
      <c r="C372" s="5" t="s">
        <v>268</v>
      </c>
      <c r="D372" s="6">
        <v>41411</v>
      </c>
      <c r="E372" s="6">
        <v>41412</v>
      </c>
      <c r="F372" s="7">
        <v>41411.708333333336</v>
      </c>
      <c r="G372" s="7">
        <v>41412.402777777781</v>
      </c>
      <c r="H372" s="8" t="str">
        <f>CONCATENATE(B372,"_",C372,"_",TEXT(G372,"yyyymmdd"),"_",TEXT(G372,"hhmm"),"_",K372,"_",AK372)</f>
        <v>CR_FN2.CR_20130518_0940_FN_GonadSurvey.20130509</v>
      </c>
      <c r="I372" s="8" t="str">
        <f>CONCATENATE(B372,"_",C372,"_",TEXT(G372,"yyyymmdd"),"_",TEXT(G372,"hhmm"),"_",K372,"_",AK372,"_",O372)</f>
        <v>CR_FN2.CR_20130518_0940_FN_GonadSurvey.20130509_080</v>
      </c>
      <c r="J372" s="8" t="s">
        <v>179</v>
      </c>
      <c r="K372" s="5" t="s">
        <v>53</v>
      </c>
      <c r="L372" s="8" t="s">
        <v>54</v>
      </c>
      <c r="M372" s="5">
        <v>16.5</v>
      </c>
      <c r="N372" s="5" t="s">
        <v>32</v>
      </c>
      <c r="O372" s="9" t="s">
        <v>226</v>
      </c>
      <c r="P372" s="5" t="s">
        <v>76</v>
      </c>
      <c r="R372">
        <v>209</v>
      </c>
      <c r="S372">
        <v>158.19999999999999</v>
      </c>
      <c r="T372" s="11">
        <v>1.8887</v>
      </c>
      <c r="Z372" s="1" t="s">
        <v>47</v>
      </c>
      <c r="AB372">
        <v>1</v>
      </c>
      <c r="AE372" s="1">
        <v>1</v>
      </c>
      <c r="AH372" s="11" t="s">
        <v>183</v>
      </c>
      <c r="AI372" s="11" t="s">
        <v>188</v>
      </c>
      <c r="AJ372" t="s">
        <v>275</v>
      </c>
      <c r="AK372" s="5" t="s">
        <v>117</v>
      </c>
      <c r="AN372" s="11" t="s">
        <v>271</v>
      </c>
    </row>
    <row r="373" spans="1:40" x14ac:dyDescent="0.25">
      <c r="A373" s="5">
        <v>435</v>
      </c>
      <c r="B373" s="5" t="s">
        <v>161</v>
      </c>
      <c r="C373" s="5" t="s">
        <v>277</v>
      </c>
      <c r="D373" s="6">
        <v>41411</v>
      </c>
      <c r="E373" s="6">
        <v>41412</v>
      </c>
      <c r="F373" s="7">
        <v>41411.697916608799</v>
      </c>
      <c r="G373" s="7">
        <v>41412.388888888891</v>
      </c>
      <c r="H373" s="8" t="str">
        <f>CONCATENATE(B373,"_",C373,"_",TEXT(G373,"yyyymmdd"),"_",TEXT(G373,"hhmm"),"_",K373,"_",AK373)</f>
        <v>CR_FN4.CR_20130518_0920_FN_GonadSurvey.20130509</v>
      </c>
      <c r="I373" s="8" t="str">
        <f>CONCATENATE(B373,"_",C373,"_",TEXT(G373,"yyyymmdd"),"_",TEXT(G373,"hhmm"),"_",K373,"_",AK373,"_",O373)</f>
        <v>CR_FN4.CR_20130518_0920_FN_GonadSurvey.20130509_003</v>
      </c>
      <c r="J373" s="8" t="s">
        <v>179</v>
      </c>
      <c r="K373" s="5" t="s">
        <v>53</v>
      </c>
      <c r="L373" s="8" t="s">
        <v>54</v>
      </c>
      <c r="M373" s="5">
        <v>16.5</v>
      </c>
      <c r="N373" s="5" t="s">
        <v>32</v>
      </c>
      <c r="O373" s="9" t="s">
        <v>25</v>
      </c>
      <c r="P373" s="5" t="s">
        <v>76</v>
      </c>
      <c r="R373">
        <v>84</v>
      </c>
      <c r="AH373" s="11" t="s">
        <v>183</v>
      </c>
      <c r="AK373" s="5" t="s">
        <v>117</v>
      </c>
      <c r="AN373" s="11" t="s">
        <v>278</v>
      </c>
    </row>
    <row r="374" spans="1:40" x14ac:dyDescent="0.25">
      <c r="A374" s="5">
        <v>436</v>
      </c>
      <c r="B374" s="5" t="s">
        <v>161</v>
      </c>
      <c r="C374" s="5" t="s">
        <v>277</v>
      </c>
      <c r="D374" s="6">
        <v>41411</v>
      </c>
      <c r="E374" s="6">
        <v>41412</v>
      </c>
      <c r="F374" s="7">
        <v>41411.697916608799</v>
      </c>
      <c r="G374" s="7">
        <v>41412.388888888891</v>
      </c>
      <c r="H374" s="8" t="str">
        <f>CONCATENATE(B374,"_",C374,"_",TEXT(G374,"yyyymmdd"),"_",TEXT(G374,"hhmm"),"_",K374,"_",AK374)</f>
        <v>CR_FN4.CR_20130518_0920_FN_GonadSurvey.20130509</v>
      </c>
      <c r="I374" s="8" t="str">
        <f>CONCATENATE(B374,"_",C374,"_",TEXT(G374,"yyyymmdd"),"_",TEXT(G374,"hhmm"),"_",K374,"_",AK374,"_",O374)</f>
        <v>CR_FN4.CR_20130518_0920_FN_GonadSurvey.20130509_004</v>
      </c>
      <c r="J374" s="8" t="s">
        <v>179</v>
      </c>
      <c r="K374" s="5" t="s">
        <v>53</v>
      </c>
      <c r="L374" s="8" t="s">
        <v>54</v>
      </c>
      <c r="M374" s="5">
        <v>16.5</v>
      </c>
      <c r="N374" s="5" t="s">
        <v>32</v>
      </c>
      <c r="O374" s="9" t="s">
        <v>26</v>
      </c>
      <c r="P374" s="5" t="s">
        <v>76</v>
      </c>
      <c r="R374">
        <v>76</v>
      </c>
      <c r="AH374" s="11" t="s">
        <v>183</v>
      </c>
      <c r="AK374" s="5" t="s">
        <v>117</v>
      </c>
      <c r="AN374" s="11" t="s">
        <v>278</v>
      </c>
    </row>
    <row r="375" spans="1:40" x14ac:dyDescent="0.25">
      <c r="A375" s="5">
        <v>437</v>
      </c>
      <c r="B375" s="5" t="s">
        <v>161</v>
      </c>
      <c r="C375" s="5" t="s">
        <v>277</v>
      </c>
      <c r="D375" s="6">
        <v>41411</v>
      </c>
      <c r="E375" s="6">
        <v>41412</v>
      </c>
      <c r="F375" s="7">
        <v>41411.697916608799</v>
      </c>
      <c r="G375" s="7">
        <v>41412.388888888891</v>
      </c>
      <c r="H375" s="8" t="str">
        <f>CONCATENATE(B375,"_",C375,"_",TEXT(G375,"yyyymmdd"),"_",TEXT(G375,"hhmm"),"_",K375,"_",AK375)</f>
        <v>CR_FN4.CR_20130518_0920_FN_GonadSurvey.20130509</v>
      </c>
      <c r="I375" s="8" t="str">
        <f>CONCATENATE(B375,"_",C375,"_",TEXT(G375,"yyyymmdd"),"_",TEXT(G375,"hhmm"),"_",K375,"_",AK375,"_",O375)</f>
        <v>CR_FN4.CR_20130518_0920_FN_GonadSurvey.20130509_005</v>
      </c>
      <c r="J375" s="8" t="s">
        <v>179</v>
      </c>
      <c r="K375" s="5" t="s">
        <v>53</v>
      </c>
      <c r="L375" s="8" t="s">
        <v>54</v>
      </c>
      <c r="M375" s="5">
        <v>16.5</v>
      </c>
      <c r="N375" s="5" t="s">
        <v>32</v>
      </c>
      <c r="O375" s="9" t="s">
        <v>27</v>
      </c>
      <c r="P375" s="5" t="s">
        <v>76</v>
      </c>
      <c r="R375">
        <v>75</v>
      </c>
      <c r="AH375" s="11" t="s">
        <v>183</v>
      </c>
      <c r="AK375" s="5" t="s">
        <v>117</v>
      </c>
      <c r="AN375" s="11" t="s">
        <v>278</v>
      </c>
    </row>
    <row r="376" spans="1:40" x14ac:dyDescent="0.25">
      <c r="A376" s="5">
        <v>438</v>
      </c>
      <c r="B376" s="5" t="s">
        <v>161</v>
      </c>
      <c r="C376" s="5" t="s">
        <v>277</v>
      </c>
      <c r="D376" s="6">
        <v>41411</v>
      </c>
      <c r="E376" s="6">
        <v>41412</v>
      </c>
      <c r="F376" s="7">
        <v>41411.697916608799</v>
      </c>
      <c r="G376" s="7">
        <v>41412.388888888891</v>
      </c>
      <c r="H376" s="8" t="str">
        <f>CONCATENATE(B376,"_",C376,"_",TEXT(G376,"yyyymmdd"),"_",TEXT(G376,"hhmm"),"_",K376,"_",AK376)</f>
        <v>CR_FN4.CR_20130518_0920_FN_GonadSurvey.20130509</v>
      </c>
      <c r="I376" s="8" t="str">
        <f>CONCATENATE(B376,"_",C376,"_",TEXT(G376,"yyyymmdd"),"_",TEXT(G376,"hhmm"),"_",K376,"_",AK376,"_",O376)</f>
        <v>CR_FN4.CR_20130518_0920_FN_GonadSurvey.20130509_006</v>
      </c>
      <c r="J376" s="8" t="s">
        <v>179</v>
      </c>
      <c r="K376" s="5" t="s">
        <v>53</v>
      </c>
      <c r="L376" s="8" t="s">
        <v>54</v>
      </c>
      <c r="M376" s="5">
        <v>16.5</v>
      </c>
      <c r="N376" s="5" t="s">
        <v>32</v>
      </c>
      <c r="O376" s="9" t="s">
        <v>55</v>
      </c>
      <c r="P376" s="5" t="s">
        <v>76</v>
      </c>
      <c r="R376">
        <v>80</v>
      </c>
      <c r="AH376" s="11" t="s">
        <v>183</v>
      </c>
      <c r="AK376" s="5" t="s">
        <v>117</v>
      </c>
      <c r="AN376" s="11" t="s">
        <v>278</v>
      </c>
    </row>
    <row r="377" spans="1:40" x14ac:dyDescent="0.25">
      <c r="A377" s="5">
        <v>439</v>
      </c>
      <c r="B377" s="5" t="s">
        <v>161</v>
      </c>
      <c r="C377" s="5" t="s">
        <v>277</v>
      </c>
      <c r="D377" s="6">
        <v>41411</v>
      </c>
      <c r="E377" s="6">
        <v>41412</v>
      </c>
      <c r="F377" s="7">
        <v>41411.697916608799</v>
      </c>
      <c r="G377" s="7">
        <v>41412.388888888891</v>
      </c>
      <c r="H377" s="8" t="str">
        <f>CONCATENATE(B377,"_",C377,"_",TEXT(G377,"yyyymmdd"),"_",TEXT(G377,"hhmm"),"_",K377,"_",AK377)</f>
        <v>CR_FN4.CR_20130518_0920_FN_GonadSurvey.20130509</v>
      </c>
      <c r="I377" s="8" t="str">
        <f>CONCATENATE(B377,"_",C377,"_",TEXT(G377,"yyyymmdd"),"_",TEXT(G377,"hhmm"),"_",K377,"_",AK377,"_",O377)</f>
        <v>CR_FN4.CR_20130518_0920_FN_GonadSurvey.20130509_007</v>
      </c>
      <c r="J377" s="8" t="s">
        <v>179</v>
      </c>
      <c r="K377" s="5" t="s">
        <v>53</v>
      </c>
      <c r="L377" s="8" t="s">
        <v>54</v>
      </c>
      <c r="M377" s="5">
        <v>16.5</v>
      </c>
      <c r="N377" s="5" t="s">
        <v>32</v>
      </c>
      <c r="O377" s="9" t="s">
        <v>56</v>
      </c>
      <c r="P377" s="5" t="s">
        <v>76</v>
      </c>
      <c r="R377">
        <v>68</v>
      </c>
      <c r="AH377" s="11" t="s">
        <v>183</v>
      </c>
      <c r="AK377" s="5" t="s">
        <v>117</v>
      </c>
      <c r="AN377" s="11" t="s">
        <v>278</v>
      </c>
    </row>
    <row r="378" spans="1:40" x14ac:dyDescent="0.25">
      <c r="A378" s="5">
        <v>440</v>
      </c>
      <c r="B378" s="5" t="s">
        <v>161</v>
      </c>
      <c r="C378" s="5" t="s">
        <v>277</v>
      </c>
      <c r="D378" s="6">
        <v>41411</v>
      </c>
      <c r="E378" s="6">
        <v>41412</v>
      </c>
      <c r="F378" s="7">
        <v>41411.697916608799</v>
      </c>
      <c r="G378" s="7">
        <v>41412.388888888891</v>
      </c>
      <c r="H378" s="8" t="str">
        <f>CONCATENATE(B378,"_",C378,"_",TEXT(G378,"yyyymmdd"),"_",TEXT(G378,"hhmm"),"_",K378,"_",AK378)</f>
        <v>CR_FN4.CR_20130518_0920_FN_GonadSurvey.20130509</v>
      </c>
      <c r="I378" s="8" t="str">
        <f>CONCATENATE(B378,"_",C378,"_",TEXT(G378,"yyyymmdd"),"_",TEXT(G378,"hhmm"),"_",K378,"_",AK378,"_",O378)</f>
        <v>CR_FN4.CR_20130518_0920_FN_GonadSurvey.20130509_008</v>
      </c>
      <c r="J378" s="8" t="s">
        <v>179</v>
      </c>
      <c r="K378" s="5" t="s">
        <v>53</v>
      </c>
      <c r="L378" s="8" t="s">
        <v>54</v>
      </c>
      <c r="M378" s="5">
        <v>16.5</v>
      </c>
      <c r="N378" s="5" t="s">
        <v>32</v>
      </c>
      <c r="O378" s="9" t="s">
        <v>57</v>
      </c>
      <c r="P378" s="5" t="s">
        <v>76</v>
      </c>
      <c r="R378">
        <v>81</v>
      </c>
      <c r="AH378" s="11" t="s">
        <v>183</v>
      </c>
      <c r="AK378" s="5" t="s">
        <v>117</v>
      </c>
      <c r="AN378" s="11" t="s">
        <v>278</v>
      </c>
    </row>
    <row r="379" spans="1:40" x14ac:dyDescent="0.25">
      <c r="A379" s="5">
        <v>441</v>
      </c>
      <c r="B379" s="5" t="s">
        <v>161</v>
      </c>
      <c r="C379" s="5" t="s">
        <v>277</v>
      </c>
      <c r="D379" s="6">
        <v>41411</v>
      </c>
      <c r="E379" s="6">
        <v>41412</v>
      </c>
      <c r="F379" s="7">
        <v>41411.697916608799</v>
      </c>
      <c r="G379" s="7">
        <v>41412.388888888891</v>
      </c>
      <c r="H379" s="8" t="str">
        <f>CONCATENATE(B379,"_",C379,"_",TEXT(G379,"yyyymmdd"),"_",TEXT(G379,"hhmm"),"_",K379,"_",AK379)</f>
        <v>CR_FN4.CR_20130518_0920_FN_GonadSurvey.20130509</v>
      </c>
      <c r="I379" s="8" t="str">
        <f>CONCATENATE(B379,"_",C379,"_",TEXT(G379,"yyyymmdd"),"_",TEXT(G379,"hhmm"),"_",K379,"_",AK379,"_",O379)</f>
        <v>CR_FN4.CR_20130518_0920_FN_GonadSurvey.20130509_009</v>
      </c>
      <c r="J379" s="8" t="s">
        <v>179</v>
      </c>
      <c r="K379" s="5" t="s">
        <v>53</v>
      </c>
      <c r="L379" s="8" t="s">
        <v>54</v>
      </c>
      <c r="M379" s="5">
        <v>16.5</v>
      </c>
      <c r="N379" s="5" t="s">
        <v>32</v>
      </c>
      <c r="O379" s="9" t="s">
        <v>58</v>
      </c>
      <c r="P379" s="5" t="s">
        <v>76</v>
      </c>
      <c r="R379">
        <v>181</v>
      </c>
      <c r="S379">
        <v>108.9</v>
      </c>
      <c r="T379" s="11">
        <v>0.26769999999999999</v>
      </c>
      <c r="Z379" s="1" t="s">
        <v>46</v>
      </c>
      <c r="AB379">
        <v>1</v>
      </c>
      <c r="AD379">
        <v>1</v>
      </c>
      <c r="AE379" s="1">
        <v>1</v>
      </c>
      <c r="AF379" s="1">
        <v>1</v>
      </c>
      <c r="AH379" s="11" t="s">
        <v>183</v>
      </c>
      <c r="AI379" s="11" t="s">
        <v>188</v>
      </c>
      <c r="AK379" s="5" t="s">
        <v>117</v>
      </c>
      <c r="AN379" s="11" t="s">
        <v>278</v>
      </c>
    </row>
    <row r="380" spans="1:40" x14ac:dyDescent="0.25">
      <c r="A380" s="5">
        <v>442</v>
      </c>
      <c r="B380" s="5" t="s">
        <v>161</v>
      </c>
      <c r="C380" s="5" t="s">
        <v>277</v>
      </c>
      <c r="D380" s="6">
        <v>41411</v>
      </c>
      <c r="E380" s="6">
        <v>41412</v>
      </c>
      <c r="F380" s="7">
        <v>41411.697916608799</v>
      </c>
      <c r="G380" s="7">
        <v>41412.388888888891</v>
      </c>
      <c r="H380" s="8" t="str">
        <f>CONCATENATE(B380,"_",C380,"_",TEXT(G380,"yyyymmdd"),"_",TEXT(G380,"hhmm"),"_",K380,"_",AK380)</f>
        <v>CR_FN4.CR_20130518_0920_FN_GonadSurvey.20130509</v>
      </c>
      <c r="I380" s="8" t="str">
        <f>CONCATENATE(B380,"_",C380,"_",TEXT(G380,"yyyymmdd"),"_",TEXT(G380,"hhmm"),"_",K380,"_",AK380,"_",O380)</f>
        <v>CR_FN4.CR_20130518_0920_FN_GonadSurvey.20130509_010</v>
      </c>
      <c r="J380" s="8" t="s">
        <v>179</v>
      </c>
      <c r="K380" s="5" t="s">
        <v>53</v>
      </c>
      <c r="L380" s="8" t="s">
        <v>54</v>
      </c>
      <c r="M380" s="5">
        <v>16.5</v>
      </c>
      <c r="N380" s="5" t="s">
        <v>32</v>
      </c>
      <c r="O380" s="9" t="s">
        <v>59</v>
      </c>
      <c r="P380" s="5" t="s">
        <v>76</v>
      </c>
      <c r="R380">
        <v>94</v>
      </c>
      <c r="S380">
        <v>10.6</v>
      </c>
      <c r="T380" s="11">
        <v>1.0800000000000001E-2</v>
      </c>
      <c r="Z380" s="1" t="s">
        <v>46</v>
      </c>
      <c r="AB380">
        <v>1</v>
      </c>
      <c r="AD380" s="11">
        <v>1</v>
      </c>
      <c r="AE380" s="11">
        <v>1</v>
      </c>
      <c r="AF380" s="11">
        <v>1</v>
      </c>
      <c r="AH380" s="11" t="s">
        <v>183</v>
      </c>
      <c r="AI380" s="11" t="s">
        <v>188</v>
      </c>
      <c r="AK380" s="5" t="s">
        <v>117</v>
      </c>
      <c r="AN380" s="11" t="s">
        <v>278</v>
      </c>
    </row>
    <row r="381" spans="1:40" x14ac:dyDescent="0.25">
      <c r="A381" s="5">
        <v>443</v>
      </c>
      <c r="B381" s="5" t="s">
        <v>161</v>
      </c>
      <c r="C381" s="5" t="s">
        <v>277</v>
      </c>
      <c r="D381" s="6">
        <v>41411</v>
      </c>
      <c r="E381" s="6">
        <v>41412</v>
      </c>
      <c r="F381" s="7">
        <v>41411.697916608799</v>
      </c>
      <c r="G381" s="7">
        <v>41412.388888888891</v>
      </c>
      <c r="H381" s="8" t="str">
        <f>CONCATENATE(B381,"_",C381,"_",TEXT(G381,"yyyymmdd"),"_",TEXT(G381,"hhmm"),"_",K381,"_",AK381)</f>
        <v>CR_FN4.CR_20130518_0920_FN_GonadSurvey.20130509</v>
      </c>
      <c r="I381" s="8" t="str">
        <f>CONCATENATE(B381,"_",C381,"_",TEXT(G381,"yyyymmdd"),"_",TEXT(G381,"hhmm"),"_",K381,"_",AK381,"_",O381)</f>
        <v>CR_FN4.CR_20130518_0920_FN_GonadSurvey.20130509_011</v>
      </c>
      <c r="J381" s="8" t="s">
        <v>179</v>
      </c>
      <c r="K381" s="5" t="s">
        <v>53</v>
      </c>
      <c r="L381" s="8" t="s">
        <v>54</v>
      </c>
      <c r="M381" s="5">
        <v>16.5</v>
      </c>
      <c r="N381" s="5" t="s">
        <v>32</v>
      </c>
      <c r="O381" s="9" t="s">
        <v>60</v>
      </c>
      <c r="P381" s="5" t="s">
        <v>76</v>
      </c>
      <c r="R381">
        <v>130</v>
      </c>
      <c r="S381">
        <v>29.9</v>
      </c>
      <c r="T381" s="11">
        <v>0.313</v>
      </c>
      <c r="Z381" s="1" t="s">
        <v>47</v>
      </c>
      <c r="AB381">
        <v>1</v>
      </c>
      <c r="AD381" s="11">
        <v>1</v>
      </c>
      <c r="AE381" s="11">
        <v>1</v>
      </c>
      <c r="AF381" s="11">
        <v>1</v>
      </c>
      <c r="AH381" s="11" t="s">
        <v>183</v>
      </c>
      <c r="AI381" s="11" t="s">
        <v>188</v>
      </c>
      <c r="AK381" s="5" t="s">
        <v>117</v>
      </c>
      <c r="AN381" s="11" t="s">
        <v>278</v>
      </c>
    </row>
    <row r="382" spans="1:40" x14ac:dyDescent="0.25">
      <c r="A382" s="5">
        <v>444</v>
      </c>
      <c r="B382" s="5" t="s">
        <v>161</v>
      </c>
      <c r="C382" s="5" t="s">
        <v>277</v>
      </c>
      <c r="D382" s="6">
        <v>41411</v>
      </c>
      <c r="E382" s="6">
        <v>41412</v>
      </c>
      <c r="F382" s="7">
        <v>41411.697916608799</v>
      </c>
      <c r="G382" s="7">
        <v>41412.388888888891</v>
      </c>
      <c r="H382" s="8" t="str">
        <f>CONCATENATE(B382,"_",C382,"_",TEXT(G382,"yyyymmdd"),"_",TEXT(G382,"hhmm"),"_",K382,"_",AK382)</f>
        <v>CR_FN4.CR_20130518_0920_FN_GonadSurvey.20130509</v>
      </c>
      <c r="I382" s="8" t="str">
        <f>CONCATENATE(B382,"_",C382,"_",TEXT(G382,"yyyymmdd"),"_",TEXT(G382,"hhmm"),"_",K382,"_",AK382,"_",O382)</f>
        <v>CR_FN4.CR_20130518_0920_FN_GonadSurvey.20130509_012</v>
      </c>
      <c r="J382" s="8" t="s">
        <v>179</v>
      </c>
      <c r="K382" s="5" t="s">
        <v>53</v>
      </c>
      <c r="L382" s="8" t="s">
        <v>54</v>
      </c>
      <c r="M382" s="5">
        <v>16.5</v>
      </c>
      <c r="N382" s="5" t="s">
        <v>32</v>
      </c>
      <c r="O382" s="9" t="s">
        <v>61</v>
      </c>
      <c r="P382" s="5" t="s">
        <v>76</v>
      </c>
      <c r="R382">
        <v>236</v>
      </c>
      <c r="S382">
        <v>254.5</v>
      </c>
      <c r="T382" s="11">
        <v>3.1633</v>
      </c>
      <c r="Z382" s="1" t="s">
        <v>47</v>
      </c>
      <c r="AB382">
        <v>1</v>
      </c>
      <c r="AD382" s="11">
        <v>1</v>
      </c>
      <c r="AE382" s="11">
        <v>1</v>
      </c>
      <c r="AF382" s="11">
        <v>1</v>
      </c>
      <c r="AH382" s="11" t="s">
        <v>183</v>
      </c>
      <c r="AI382" s="11" t="s">
        <v>188</v>
      </c>
      <c r="AK382" s="5" t="s">
        <v>117</v>
      </c>
      <c r="AN382" s="11" t="s">
        <v>278</v>
      </c>
    </row>
    <row r="383" spans="1:40" x14ac:dyDescent="0.25">
      <c r="A383" s="5">
        <v>445</v>
      </c>
      <c r="B383" s="5" t="s">
        <v>161</v>
      </c>
      <c r="C383" s="5" t="s">
        <v>277</v>
      </c>
      <c r="D383" s="6">
        <v>41411</v>
      </c>
      <c r="E383" s="6">
        <v>41412</v>
      </c>
      <c r="F383" s="7">
        <v>41411.697916608799</v>
      </c>
      <c r="G383" s="7">
        <v>41412.388888888891</v>
      </c>
      <c r="H383" s="8" t="str">
        <f>CONCATENATE(B383,"_",C383,"_",TEXT(G383,"yyyymmdd"),"_",TEXT(G383,"hhmm"),"_",K383,"_",AK383)</f>
        <v>CR_FN4.CR_20130518_0920_FN_GonadSurvey.20130509</v>
      </c>
      <c r="I383" s="8" t="str">
        <f>CONCATENATE(B383,"_",C383,"_",TEXT(G383,"yyyymmdd"),"_",TEXT(G383,"hhmm"),"_",K383,"_",AK383,"_",O383)</f>
        <v>CR_FN4.CR_20130518_0920_FN_GonadSurvey.20130509_013</v>
      </c>
      <c r="J383" s="8" t="s">
        <v>179</v>
      </c>
      <c r="K383" s="5" t="s">
        <v>53</v>
      </c>
      <c r="L383" s="8" t="s">
        <v>54</v>
      </c>
      <c r="M383" s="5">
        <v>16.5</v>
      </c>
      <c r="N383" s="5" t="s">
        <v>32</v>
      </c>
      <c r="O383" s="9" t="s">
        <v>62</v>
      </c>
      <c r="P383" s="5" t="s">
        <v>76</v>
      </c>
      <c r="R383">
        <v>76</v>
      </c>
      <c r="S383">
        <v>5.7</v>
      </c>
      <c r="T383" s="11">
        <v>0.61899999999999999</v>
      </c>
      <c r="Z383" s="1" t="s">
        <v>272</v>
      </c>
      <c r="AB383">
        <v>1</v>
      </c>
      <c r="AD383" s="11">
        <v>1</v>
      </c>
      <c r="AE383" s="11">
        <v>1</v>
      </c>
      <c r="AF383" s="11">
        <v>1</v>
      </c>
      <c r="AH383" s="11" t="s">
        <v>183</v>
      </c>
      <c r="AI383" s="11" t="s">
        <v>188</v>
      </c>
      <c r="AK383" s="5" t="s">
        <v>117</v>
      </c>
      <c r="AN383" s="11" t="s">
        <v>278</v>
      </c>
    </row>
    <row r="384" spans="1:40" x14ac:dyDescent="0.25">
      <c r="A384" s="5">
        <v>446</v>
      </c>
      <c r="B384" s="5" t="s">
        <v>161</v>
      </c>
      <c r="C384" s="5" t="s">
        <v>277</v>
      </c>
      <c r="D384" s="6">
        <v>41411</v>
      </c>
      <c r="E384" s="6">
        <v>41412</v>
      </c>
      <c r="F384" s="7">
        <v>41411.697916608799</v>
      </c>
      <c r="G384" s="7">
        <v>41412.388888888891</v>
      </c>
      <c r="H384" s="8" t="str">
        <f>CONCATENATE(B384,"_",C384,"_",TEXT(G384,"yyyymmdd"),"_",TEXT(G384,"hhmm"),"_",K384,"_",AK384)</f>
        <v>CR_FN4.CR_20130518_0920_FN_GonadSurvey.20130509</v>
      </c>
      <c r="I384" s="8" t="str">
        <f>CONCATENATE(B384,"_",C384,"_",TEXT(G384,"yyyymmdd"),"_",TEXT(G384,"hhmm"),"_",K384,"_",AK384,"_",O384)</f>
        <v>CR_FN4.CR_20130518_0920_FN_GonadSurvey.20130509_014</v>
      </c>
      <c r="J384" s="8" t="s">
        <v>179</v>
      </c>
      <c r="K384" s="5" t="s">
        <v>53</v>
      </c>
      <c r="L384" s="8" t="s">
        <v>54</v>
      </c>
      <c r="M384" s="5">
        <v>16.5</v>
      </c>
      <c r="N384" s="5" t="s">
        <v>32</v>
      </c>
      <c r="O384" s="9" t="s">
        <v>63</v>
      </c>
      <c r="P384" s="5" t="s">
        <v>76</v>
      </c>
      <c r="R384">
        <v>70</v>
      </c>
      <c r="S384">
        <v>4.5999999999999996</v>
      </c>
      <c r="T384" s="11">
        <v>6.4000000000000003E-3</v>
      </c>
      <c r="Z384" s="1" t="s">
        <v>46</v>
      </c>
      <c r="AB384" s="11">
        <v>1</v>
      </c>
      <c r="AD384" s="11">
        <v>1</v>
      </c>
      <c r="AE384" s="11">
        <v>1</v>
      </c>
      <c r="AF384" s="11">
        <v>1</v>
      </c>
      <c r="AH384" s="11" t="s">
        <v>183</v>
      </c>
      <c r="AI384" s="11" t="s">
        <v>188</v>
      </c>
      <c r="AK384" s="5" t="s">
        <v>117</v>
      </c>
      <c r="AN384" s="11" t="s">
        <v>278</v>
      </c>
    </row>
    <row r="385" spans="1:40" x14ac:dyDescent="0.25">
      <c r="A385" s="5">
        <v>447</v>
      </c>
      <c r="B385" s="5" t="s">
        <v>161</v>
      </c>
      <c r="C385" s="5" t="s">
        <v>277</v>
      </c>
      <c r="D385" s="6">
        <v>41411</v>
      </c>
      <c r="E385" s="6">
        <v>41412</v>
      </c>
      <c r="F385" s="7">
        <v>41411.697916608799</v>
      </c>
      <c r="G385" s="7">
        <v>41412.388888888891</v>
      </c>
      <c r="H385" s="8" t="str">
        <f>CONCATENATE(B385,"_",C385,"_",TEXT(G385,"yyyymmdd"),"_",TEXT(G385,"hhmm"),"_",K385,"_",AK385)</f>
        <v>CR_FN4.CR_20130518_0920_FN_GonadSurvey.20130509</v>
      </c>
      <c r="I385" s="8" t="str">
        <f>CONCATENATE(B385,"_",C385,"_",TEXT(G385,"yyyymmdd"),"_",TEXT(G385,"hhmm"),"_",K385,"_",AK385,"_",O385)</f>
        <v>CR_FN4.CR_20130518_0920_FN_GonadSurvey.20130509_015</v>
      </c>
      <c r="J385" s="8" t="s">
        <v>179</v>
      </c>
      <c r="K385" s="5" t="s">
        <v>53</v>
      </c>
      <c r="L385" s="8" t="s">
        <v>54</v>
      </c>
      <c r="M385" s="5">
        <v>16.5</v>
      </c>
      <c r="N385" s="5" t="s">
        <v>32</v>
      </c>
      <c r="O385" s="9" t="s">
        <v>64</v>
      </c>
      <c r="P385" s="5" t="s">
        <v>76</v>
      </c>
      <c r="R385">
        <v>220</v>
      </c>
      <c r="S385">
        <v>233.9</v>
      </c>
      <c r="T385" s="11">
        <v>0.87660000000000005</v>
      </c>
      <c r="Z385" s="1" t="s">
        <v>46</v>
      </c>
      <c r="AB385" s="11">
        <v>1</v>
      </c>
      <c r="AD385" s="11">
        <v>1</v>
      </c>
      <c r="AE385" s="11">
        <v>1</v>
      </c>
      <c r="AF385" s="11">
        <v>1</v>
      </c>
      <c r="AH385" s="11" t="s">
        <v>183</v>
      </c>
      <c r="AI385" s="11" t="s">
        <v>188</v>
      </c>
      <c r="AK385" s="5" t="s">
        <v>117</v>
      </c>
      <c r="AN385" s="11" t="s">
        <v>278</v>
      </c>
    </row>
    <row r="386" spans="1:40" x14ac:dyDescent="0.25">
      <c r="A386" s="5">
        <v>448</v>
      </c>
      <c r="B386" s="5" t="s">
        <v>161</v>
      </c>
      <c r="C386" s="5" t="s">
        <v>277</v>
      </c>
      <c r="D386" s="6">
        <v>41411</v>
      </c>
      <c r="E386" s="6">
        <v>41412</v>
      </c>
      <c r="F386" s="7">
        <v>41411.697916608799</v>
      </c>
      <c r="G386" s="7">
        <v>41412.388888888891</v>
      </c>
      <c r="H386" s="8" t="str">
        <f>CONCATENATE(B386,"_",C386,"_",TEXT(G386,"yyyymmdd"),"_",TEXT(G386,"hhmm"),"_",K386,"_",AK386)</f>
        <v>CR_FN4.CR_20130518_0920_FN_GonadSurvey.20130509</v>
      </c>
      <c r="I386" s="8" t="str">
        <f>CONCATENATE(B386,"_",C386,"_",TEXT(G386,"yyyymmdd"),"_",TEXT(G386,"hhmm"),"_",K386,"_",AK386,"_",O386)</f>
        <v>CR_FN4.CR_20130518_0920_FN_GonadSurvey.20130509_016</v>
      </c>
      <c r="J386" s="8" t="s">
        <v>179</v>
      </c>
      <c r="K386" s="5" t="s">
        <v>53</v>
      </c>
      <c r="L386" s="8" t="s">
        <v>54</v>
      </c>
      <c r="M386" s="5">
        <v>16.5</v>
      </c>
      <c r="N386" s="5" t="s">
        <v>32</v>
      </c>
      <c r="O386" s="9" t="s">
        <v>65</v>
      </c>
      <c r="P386" s="5" t="s">
        <v>76</v>
      </c>
      <c r="R386">
        <v>91</v>
      </c>
      <c r="S386">
        <v>9.8000000000000007</v>
      </c>
      <c r="T386" s="11">
        <v>9.9000000000000008E-3</v>
      </c>
      <c r="Z386" s="1" t="s">
        <v>46</v>
      </c>
      <c r="AB386" s="11">
        <v>1</v>
      </c>
      <c r="AD386" s="11">
        <v>1</v>
      </c>
      <c r="AE386" s="11">
        <v>1</v>
      </c>
      <c r="AF386" s="11">
        <v>1</v>
      </c>
      <c r="AH386" s="11" t="s">
        <v>183</v>
      </c>
      <c r="AI386" s="11" t="s">
        <v>188</v>
      </c>
      <c r="AK386" s="5" t="s">
        <v>117</v>
      </c>
      <c r="AN386" s="11" t="s">
        <v>278</v>
      </c>
    </row>
    <row r="387" spans="1:40" x14ac:dyDescent="0.25">
      <c r="A387" s="5">
        <v>449</v>
      </c>
      <c r="B387" s="5" t="s">
        <v>161</v>
      </c>
      <c r="C387" s="5" t="s">
        <v>277</v>
      </c>
      <c r="D387" s="6">
        <v>41411</v>
      </c>
      <c r="E387" s="6">
        <v>41412</v>
      </c>
      <c r="F387" s="7">
        <v>41411.697916608799</v>
      </c>
      <c r="G387" s="7">
        <v>41412.388888888891</v>
      </c>
      <c r="H387" s="8" t="str">
        <f>CONCATENATE(B387,"_",C387,"_",TEXT(G387,"yyyymmdd"),"_",TEXT(G387,"hhmm"),"_",K387,"_",AK387)</f>
        <v>CR_FN4.CR_20130518_0920_FN_GonadSurvey.20130509</v>
      </c>
      <c r="I387" s="8" t="str">
        <f>CONCATENATE(B387,"_",C387,"_",TEXT(G387,"yyyymmdd"),"_",TEXT(G387,"hhmm"),"_",K387,"_",AK387,"_",O387)</f>
        <v>CR_FN4.CR_20130518_0920_FN_GonadSurvey.20130509_017</v>
      </c>
      <c r="J387" s="8" t="s">
        <v>179</v>
      </c>
      <c r="K387" s="5" t="s">
        <v>53</v>
      </c>
      <c r="L387" s="8" t="s">
        <v>54</v>
      </c>
      <c r="M387" s="5">
        <v>16.5</v>
      </c>
      <c r="N387" s="5" t="s">
        <v>32</v>
      </c>
      <c r="O387" s="9" t="s">
        <v>66</v>
      </c>
      <c r="P387" s="5" t="s">
        <v>76</v>
      </c>
      <c r="R387">
        <v>77</v>
      </c>
      <c r="S387">
        <v>6.6</v>
      </c>
      <c r="T387" s="11">
        <v>7.8799999999999995E-2</v>
      </c>
      <c r="Z387" s="1" t="s">
        <v>47</v>
      </c>
      <c r="AB387" s="11">
        <v>1</v>
      </c>
      <c r="AD387" s="11">
        <v>1</v>
      </c>
      <c r="AE387" s="11">
        <v>1</v>
      </c>
      <c r="AF387" s="11">
        <v>1</v>
      </c>
      <c r="AH387" s="11" t="s">
        <v>183</v>
      </c>
      <c r="AI387" s="11" t="s">
        <v>188</v>
      </c>
      <c r="AK387" s="5" t="s">
        <v>117</v>
      </c>
      <c r="AN387" s="11" t="s">
        <v>278</v>
      </c>
    </row>
    <row r="388" spans="1:40" x14ac:dyDescent="0.25">
      <c r="A388" s="5">
        <v>450</v>
      </c>
      <c r="B388" s="5" t="s">
        <v>161</v>
      </c>
      <c r="C388" s="5" t="s">
        <v>277</v>
      </c>
      <c r="D388" s="6">
        <v>41411</v>
      </c>
      <c r="E388" s="6">
        <v>41412</v>
      </c>
      <c r="F388" s="7">
        <v>41411.697916608799</v>
      </c>
      <c r="G388" s="7">
        <v>41412.388888888891</v>
      </c>
      <c r="H388" s="8" t="str">
        <f>CONCATENATE(B388,"_",C388,"_",TEXT(G388,"yyyymmdd"),"_",TEXT(G388,"hhmm"),"_",K388,"_",AK388)</f>
        <v>CR_FN4.CR_20130518_0920_FN_GonadSurvey.20130509</v>
      </c>
      <c r="I388" s="8" t="str">
        <f>CONCATENATE(B388,"_",C388,"_",TEXT(G388,"yyyymmdd"),"_",TEXT(G388,"hhmm"),"_",K388,"_",AK388,"_",O388)</f>
        <v>CR_FN4.CR_20130518_0920_FN_GonadSurvey.20130509_018</v>
      </c>
      <c r="J388" s="8" t="s">
        <v>179</v>
      </c>
      <c r="K388" s="5" t="s">
        <v>53</v>
      </c>
      <c r="L388" s="8" t="s">
        <v>54</v>
      </c>
      <c r="M388" s="5">
        <v>16.5</v>
      </c>
      <c r="N388" s="5" t="s">
        <v>32</v>
      </c>
      <c r="O388" s="9" t="s">
        <v>67</v>
      </c>
      <c r="P388" s="5" t="s">
        <v>76</v>
      </c>
      <c r="R388">
        <v>77</v>
      </c>
      <c r="S388">
        <v>6.5</v>
      </c>
      <c r="T388" s="11">
        <v>9.9299999999999999E-2</v>
      </c>
      <c r="Z388" s="1" t="s">
        <v>272</v>
      </c>
      <c r="AB388" s="11">
        <v>1</v>
      </c>
      <c r="AD388" s="11">
        <v>1</v>
      </c>
      <c r="AE388" s="11">
        <v>1</v>
      </c>
      <c r="AF388" s="11">
        <v>1</v>
      </c>
      <c r="AH388" s="11" t="s">
        <v>183</v>
      </c>
      <c r="AI388" s="11" t="s">
        <v>188</v>
      </c>
      <c r="AK388" s="5" t="s">
        <v>117</v>
      </c>
      <c r="AN388" s="11" t="s">
        <v>278</v>
      </c>
    </row>
    <row r="389" spans="1:40" x14ac:dyDescent="0.25">
      <c r="A389" s="5">
        <v>451</v>
      </c>
      <c r="B389" s="5" t="s">
        <v>161</v>
      </c>
      <c r="C389" s="5" t="s">
        <v>277</v>
      </c>
      <c r="D389" s="6">
        <v>41411</v>
      </c>
      <c r="E389" s="6">
        <v>41412</v>
      </c>
      <c r="F389" s="7">
        <v>41411.697916608799</v>
      </c>
      <c r="G389" s="7">
        <v>41412.388888888891</v>
      </c>
      <c r="H389" s="8" t="str">
        <f>CONCATENATE(B389,"_",C389,"_",TEXT(G389,"yyyymmdd"),"_",TEXT(G389,"hhmm"),"_",K389,"_",AK389)</f>
        <v>CR_FN4.CR_20130518_0920_FN_GonadSurvey.20130509</v>
      </c>
      <c r="I389" s="8" t="str">
        <f>CONCATENATE(B389,"_",C389,"_",TEXT(G389,"yyyymmdd"),"_",TEXT(G389,"hhmm"),"_",K389,"_",AK389,"_",O389)</f>
        <v>CR_FN4.CR_20130518_0920_FN_GonadSurvey.20130509_019</v>
      </c>
      <c r="J389" s="8" t="s">
        <v>179</v>
      </c>
      <c r="K389" s="5" t="s">
        <v>53</v>
      </c>
      <c r="L389" s="8" t="s">
        <v>54</v>
      </c>
      <c r="M389" s="5">
        <v>16.5</v>
      </c>
      <c r="N389" s="5" t="s">
        <v>32</v>
      </c>
      <c r="O389" s="9" t="s">
        <v>68</v>
      </c>
      <c r="P389" s="5" t="s">
        <v>76</v>
      </c>
      <c r="R389">
        <v>76</v>
      </c>
      <c r="S389">
        <v>6.1</v>
      </c>
      <c r="T389" s="11">
        <v>4.5999999999999999E-3</v>
      </c>
      <c r="Z389" s="1" t="s">
        <v>46</v>
      </c>
      <c r="AB389" s="11">
        <v>1</v>
      </c>
      <c r="AD389" s="11">
        <v>1</v>
      </c>
      <c r="AE389" s="11">
        <v>1</v>
      </c>
      <c r="AF389" s="11">
        <v>1</v>
      </c>
      <c r="AH389" s="11" t="s">
        <v>183</v>
      </c>
      <c r="AI389" s="11" t="s">
        <v>188</v>
      </c>
      <c r="AK389" s="5" t="s">
        <v>117</v>
      </c>
      <c r="AN389" s="11" t="s">
        <v>278</v>
      </c>
    </row>
    <row r="390" spans="1:40" x14ac:dyDescent="0.25">
      <c r="A390" s="5">
        <v>478</v>
      </c>
      <c r="B390" s="5" t="s">
        <v>151</v>
      </c>
      <c r="C390" s="5" t="s">
        <v>279</v>
      </c>
      <c r="D390" s="6">
        <v>41414</v>
      </c>
      <c r="E390" s="6">
        <v>41415</v>
      </c>
      <c r="F390" s="7">
        <v>41414.729166608799</v>
      </c>
      <c r="G390" s="7">
        <v>41415.416666608799</v>
      </c>
      <c r="H390" s="8" t="str">
        <f>CONCATENATE(B390,"_",C390,"_",TEXT(G390,"yyyymmdd"),"_",TEXT(G390,"hhmm"),"_",K390,"_",AK390)</f>
        <v>BV_FN3.BV_20130521_1000_FN_GonadSurvey.20130509</v>
      </c>
      <c r="I390" s="8" t="str">
        <f>CONCATENATE(B390,"_",C390,"_",TEXT(G390,"yyyymmdd"),"_",TEXT(G390,"hhmm"),"_",K390,"_",AK390,"_",O390)</f>
        <v>BV_FN3.BV_20130521_1000_FN_GonadSurvey.20130509_027</v>
      </c>
      <c r="J390" s="8" t="s">
        <v>179</v>
      </c>
      <c r="K390" s="5" t="s">
        <v>53</v>
      </c>
      <c r="L390" s="8" t="s">
        <v>54</v>
      </c>
      <c r="M390" s="5">
        <v>16.5</v>
      </c>
      <c r="N390" s="5" t="s">
        <v>32</v>
      </c>
      <c r="O390" s="9" t="s">
        <v>79</v>
      </c>
      <c r="P390" s="5" t="s">
        <v>76</v>
      </c>
      <c r="R390">
        <v>75</v>
      </c>
      <c r="AB390" s="11"/>
      <c r="AD390" s="11"/>
      <c r="AE390" s="11"/>
      <c r="AF390" s="11"/>
      <c r="AJ390" s="11"/>
      <c r="AK390" s="5" t="s">
        <v>117</v>
      </c>
      <c r="AN390" s="11" t="s">
        <v>280</v>
      </c>
    </row>
    <row r="391" spans="1:40" x14ac:dyDescent="0.25">
      <c r="A391" s="5">
        <v>479</v>
      </c>
      <c r="B391" s="5" t="s">
        <v>151</v>
      </c>
      <c r="C391" s="5" t="s">
        <v>279</v>
      </c>
      <c r="D391" s="6">
        <v>41414</v>
      </c>
      <c r="E391" s="6">
        <v>41415</v>
      </c>
      <c r="F391" s="7">
        <v>41414.729166608799</v>
      </c>
      <c r="G391" s="7">
        <v>41415.416666608799</v>
      </c>
      <c r="H391" s="8" t="str">
        <f>CONCATENATE(B391,"_",C391,"_",TEXT(G391,"yyyymmdd"),"_",TEXT(G391,"hhmm"),"_",K391,"_",AK391)</f>
        <v>BV_FN3.BV_20130521_1000_FN_GonadSurvey.20130509</v>
      </c>
      <c r="I391" s="8" t="str">
        <f>CONCATENATE(B391,"_",C391,"_",TEXT(G391,"yyyymmdd"),"_",TEXT(G391,"hhmm"),"_",K391,"_",AK391,"_",O391)</f>
        <v>BV_FN3.BV_20130521_1000_FN_GonadSurvey.20130509_028</v>
      </c>
      <c r="J391" s="8" t="s">
        <v>179</v>
      </c>
      <c r="K391" s="5" t="s">
        <v>53</v>
      </c>
      <c r="L391" s="8" t="s">
        <v>54</v>
      </c>
      <c r="M391" s="5">
        <v>16.5</v>
      </c>
      <c r="N391" s="5" t="s">
        <v>32</v>
      </c>
      <c r="O391" s="9" t="s">
        <v>80</v>
      </c>
      <c r="P391" s="5" t="s">
        <v>76</v>
      </c>
      <c r="R391">
        <v>74</v>
      </c>
      <c r="AB391" s="11"/>
      <c r="AD391" s="11"/>
      <c r="AE391" s="11"/>
      <c r="AF391" s="11"/>
      <c r="AK391" s="5" t="s">
        <v>117</v>
      </c>
      <c r="AN391" s="11" t="s">
        <v>280</v>
      </c>
    </row>
    <row r="392" spans="1:40" x14ac:dyDescent="0.25">
      <c r="A392" s="5">
        <v>480</v>
      </c>
      <c r="B392" s="5" t="s">
        <v>151</v>
      </c>
      <c r="C392" s="5" t="s">
        <v>279</v>
      </c>
      <c r="D392" s="6">
        <v>41414</v>
      </c>
      <c r="E392" s="6">
        <v>41415</v>
      </c>
      <c r="F392" s="7">
        <v>41414.729166608799</v>
      </c>
      <c r="G392" s="7">
        <v>41415.416666608799</v>
      </c>
      <c r="H392" s="8" t="str">
        <f>CONCATENATE(B392,"_",C392,"_",TEXT(G392,"yyyymmdd"),"_",TEXT(G392,"hhmm"),"_",K392,"_",AK392)</f>
        <v>BV_FN3.BV_20130521_1000_FN_GonadSurvey.20130509</v>
      </c>
      <c r="I392" s="8" t="str">
        <f>CONCATENATE(B392,"_",C392,"_",TEXT(G392,"yyyymmdd"),"_",TEXT(G392,"hhmm"),"_",K392,"_",AK392,"_",O392)</f>
        <v>BV_FN3.BV_20130521_1000_FN_GonadSurvey.20130509_029</v>
      </c>
      <c r="J392" s="8" t="s">
        <v>179</v>
      </c>
      <c r="K392" s="5" t="s">
        <v>53</v>
      </c>
      <c r="L392" s="8" t="s">
        <v>54</v>
      </c>
      <c r="M392" s="5">
        <v>16.5</v>
      </c>
      <c r="N392" s="5" t="s">
        <v>32</v>
      </c>
      <c r="O392" s="9" t="s">
        <v>84</v>
      </c>
      <c r="P392" s="5" t="s">
        <v>76</v>
      </c>
      <c r="R392">
        <v>81</v>
      </c>
      <c r="AB392" s="11"/>
      <c r="AD392" s="11"/>
      <c r="AE392" s="11"/>
      <c r="AF392" s="11"/>
      <c r="AJ392" s="11"/>
      <c r="AK392" s="5" t="s">
        <v>117</v>
      </c>
      <c r="AN392" s="11" t="s">
        <v>280</v>
      </c>
    </row>
    <row r="393" spans="1:40" x14ac:dyDescent="0.25">
      <c r="A393" s="5">
        <v>481</v>
      </c>
      <c r="B393" s="5" t="s">
        <v>151</v>
      </c>
      <c r="C393" s="5" t="s">
        <v>279</v>
      </c>
      <c r="D393" s="6">
        <v>41414</v>
      </c>
      <c r="E393" s="6">
        <v>41415</v>
      </c>
      <c r="F393" s="7">
        <v>41414.729166608799</v>
      </c>
      <c r="G393" s="7">
        <v>41415.416666608799</v>
      </c>
      <c r="H393" s="8" t="str">
        <f>CONCATENATE(B393,"_",C393,"_",TEXT(G393,"yyyymmdd"),"_",TEXT(G393,"hhmm"),"_",K393,"_",AK393)</f>
        <v>BV_FN3.BV_20130521_1000_FN_GonadSurvey.20130509</v>
      </c>
      <c r="I393" s="8" t="str">
        <f>CONCATENATE(B393,"_",C393,"_",TEXT(G393,"yyyymmdd"),"_",TEXT(G393,"hhmm"),"_",K393,"_",AK393,"_",O393)</f>
        <v>BV_FN3.BV_20130521_1000_FN_GonadSurvey.20130509_030</v>
      </c>
      <c r="J393" s="8" t="s">
        <v>179</v>
      </c>
      <c r="K393" s="5" t="s">
        <v>53</v>
      </c>
      <c r="L393" s="8" t="s">
        <v>54</v>
      </c>
      <c r="M393" s="5">
        <v>16.5</v>
      </c>
      <c r="N393" s="5" t="s">
        <v>32</v>
      </c>
      <c r="O393" s="9" t="s">
        <v>85</v>
      </c>
      <c r="P393" s="5" t="s">
        <v>76</v>
      </c>
      <c r="R393">
        <v>81</v>
      </c>
      <c r="AB393" s="11"/>
      <c r="AD393" s="11"/>
      <c r="AE393" s="11"/>
      <c r="AF393" s="11"/>
      <c r="AK393" s="5" t="s">
        <v>117</v>
      </c>
      <c r="AN393" s="11" t="s">
        <v>280</v>
      </c>
    </row>
    <row r="394" spans="1:40" x14ac:dyDescent="0.25">
      <c r="A394" s="5">
        <v>482</v>
      </c>
      <c r="B394" s="5" t="s">
        <v>151</v>
      </c>
      <c r="C394" s="5" t="s">
        <v>279</v>
      </c>
      <c r="D394" s="6">
        <v>41414</v>
      </c>
      <c r="E394" s="6">
        <v>41415</v>
      </c>
      <c r="F394" s="7">
        <v>41414.729166608799</v>
      </c>
      <c r="G394" s="7">
        <v>41415.416666608799</v>
      </c>
      <c r="H394" s="8" t="str">
        <f>CONCATENATE(B394,"_",C394,"_",TEXT(G394,"yyyymmdd"),"_",TEXT(G394,"hhmm"),"_",K394,"_",AK394)</f>
        <v>BV_FN3.BV_20130521_1000_FN_GonadSurvey.20130509</v>
      </c>
      <c r="I394" s="8" t="str">
        <f>CONCATENATE(B394,"_",C394,"_",TEXT(G394,"yyyymmdd"),"_",TEXT(G394,"hhmm"),"_",K394,"_",AK394,"_",O394)</f>
        <v>BV_FN3.BV_20130521_1000_FN_GonadSurvey.20130509_031</v>
      </c>
      <c r="J394" s="8" t="s">
        <v>179</v>
      </c>
      <c r="K394" s="5" t="s">
        <v>53</v>
      </c>
      <c r="L394" s="8" t="s">
        <v>54</v>
      </c>
      <c r="M394" s="5">
        <v>16.5</v>
      </c>
      <c r="N394" s="5" t="s">
        <v>32</v>
      </c>
      <c r="O394" s="9" t="s">
        <v>86</v>
      </c>
      <c r="P394" s="5" t="s">
        <v>76</v>
      </c>
      <c r="R394">
        <v>75</v>
      </c>
      <c r="AB394" s="11"/>
      <c r="AD394" s="11"/>
      <c r="AE394" s="11"/>
      <c r="AF394" s="11"/>
      <c r="AJ394" s="11"/>
      <c r="AK394" s="5" t="s">
        <v>117</v>
      </c>
      <c r="AN394" s="11" t="s">
        <v>280</v>
      </c>
    </row>
    <row r="395" spans="1:40" x14ac:dyDescent="0.25">
      <c r="A395" s="5">
        <v>483</v>
      </c>
      <c r="B395" s="5" t="s">
        <v>151</v>
      </c>
      <c r="C395" s="5" t="s">
        <v>279</v>
      </c>
      <c r="D395" s="6">
        <v>41414</v>
      </c>
      <c r="E395" s="6">
        <v>41415</v>
      </c>
      <c r="F395" s="7">
        <v>41414.729166608799</v>
      </c>
      <c r="G395" s="7">
        <v>41415.416666608799</v>
      </c>
      <c r="H395" s="8" t="str">
        <f>CONCATENATE(B395,"_",C395,"_",TEXT(G395,"yyyymmdd"),"_",TEXT(G395,"hhmm"),"_",K395,"_",AK395)</f>
        <v>BV_FN3.BV_20130521_1000_FN_GonadSurvey.20130509</v>
      </c>
      <c r="I395" s="8" t="str">
        <f>CONCATENATE(B395,"_",C395,"_",TEXT(G395,"yyyymmdd"),"_",TEXT(G395,"hhmm"),"_",K395,"_",AK395,"_",O395)</f>
        <v>BV_FN3.BV_20130521_1000_FN_GonadSurvey.20130509_032</v>
      </c>
      <c r="J395" s="8" t="s">
        <v>179</v>
      </c>
      <c r="K395" s="5" t="s">
        <v>53</v>
      </c>
      <c r="L395" s="8" t="s">
        <v>54</v>
      </c>
      <c r="M395" s="5">
        <v>16.5</v>
      </c>
      <c r="N395" s="5" t="s">
        <v>32</v>
      </c>
      <c r="O395" s="9" t="s">
        <v>87</v>
      </c>
      <c r="P395" s="5" t="s">
        <v>76</v>
      </c>
      <c r="R395">
        <v>76</v>
      </c>
      <c r="AB395" s="11"/>
      <c r="AD395" s="11"/>
      <c r="AE395" s="11"/>
      <c r="AF395" s="11"/>
      <c r="AJ395" s="11"/>
      <c r="AK395" s="5" t="s">
        <v>117</v>
      </c>
      <c r="AN395" s="11" t="s">
        <v>280</v>
      </c>
    </row>
    <row r="396" spans="1:40" x14ac:dyDescent="0.25">
      <c r="A396" s="5">
        <v>484</v>
      </c>
      <c r="B396" s="5" t="s">
        <v>151</v>
      </c>
      <c r="C396" s="5" t="s">
        <v>279</v>
      </c>
      <c r="D396" s="6">
        <v>41414</v>
      </c>
      <c r="E396" s="6">
        <v>41415</v>
      </c>
      <c r="F396" s="7">
        <v>41414.729166608799</v>
      </c>
      <c r="G396" s="7">
        <v>41415.416666608799</v>
      </c>
      <c r="H396" s="8" t="str">
        <f>CONCATENATE(B396,"_",C396,"_",TEXT(G396,"yyyymmdd"),"_",TEXT(G396,"hhmm"),"_",K396,"_",AK396)</f>
        <v>BV_FN3.BV_20130521_1000_FN_GonadSurvey.20130509</v>
      </c>
      <c r="I396" s="8" t="str">
        <f>CONCATENATE(B396,"_",C396,"_",TEXT(G396,"yyyymmdd"),"_",TEXT(G396,"hhmm"),"_",K396,"_",AK396,"_",O396)</f>
        <v>BV_FN3.BV_20130521_1000_FN_GonadSurvey.20130509_033</v>
      </c>
      <c r="J396" s="8" t="s">
        <v>179</v>
      </c>
      <c r="K396" s="5" t="s">
        <v>53</v>
      </c>
      <c r="L396" s="8" t="s">
        <v>54</v>
      </c>
      <c r="M396" s="5">
        <v>16.5</v>
      </c>
      <c r="N396" s="5" t="s">
        <v>32</v>
      </c>
      <c r="O396" s="9" t="s">
        <v>88</v>
      </c>
      <c r="P396" s="5" t="s">
        <v>76</v>
      </c>
      <c r="R396">
        <v>90</v>
      </c>
      <c r="AB396" s="11"/>
      <c r="AD396" s="11"/>
      <c r="AE396" s="11"/>
      <c r="AF396" s="11"/>
      <c r="AK396" s="5" t="s">
        <v>117</v>
      </c>
      <c r="AN396" s="11" t="s">
        <v>280</v>
      </c>
    </row>
    <row r="397" spans="1:40" x14ac:dyDescent="0.25">
      <c r="A397" s="5">
        <v>494</v>
      </c>
      <c r="B397" s="5" t="s">
        <v>151</v>
      </c>
      <c r="C397" s="5" t="s">
        <v>279</v>
      </c>
      <c r="D397" s="6">
        <v>41414</v>
      </c>
      <c r="E397" s="6">
        <v>41415</v>
      </c>
      <c r="F397" s="7">
        <v>41414.729166608799</v>
      </c>
      <c r="G397" s="7">
        <v>41415.416666608799</v>
      </c>
      <c r="H397" s="8" t="str">
        <f>CONCATENATE(B397,"_",C397,"_",TEXT(G397,"yyyymmdd"),"_",TEXT(G397,"hhmm"),"_",K397,"_",AK397)</f>
        <v>BV_FN3.BV_20130521_1000_FN_GonadSurvey.20130509</v>
      </c>
      <c r="I397" s="8" t="str">
        <f>CONCATENATE(B397,"_",C397,"_",TEXT(G397,"yyyymmdd"),"_",TEXT(G397,"hhmm"),"_",K397,"_",AK397,"_",O397)</f>
        <v>BV_FN3.BV_20130521_1000_FN_GonadSurvey.20130509_043</v>
      </c>
      <c r="J397" s="8" t="s">
        <v>179</v>
      </c>
      <c r="K397" s="5" t="s">
        <v>53</v>
      </c>
      <c r="L397" s="8" t="s">
        <v>54</v>
      </c>
      <c r="M397" s="5">
        <v>16.5</v>
      </c>
      <c r="N397" s="5" t="s">
        <v>32</v>
      </c>
      <c r="O397" s="9" t="s">
        <v>98</v>
      </c>
      <c r="P397" s="11" t="s">
        <v>76</v>
      </c>
      <c r="AB397" s="11"/>
      <c r="AD397" s="11"/>
      <c r="AE397" s="11"/>
      <c r="AF397" s="11"/>
      <c r="AK397" s="5" t="s">
        <v>117</v>
      </c>
      <c r="AN397" s="11" t="s">
        <v>280</v>
      </c>
    </row>
    <row r="398" spans="1:40" x14ac:dyDescent="0.25">
      <c r="A398" s="5">
        <v>495</v>
      </c>
      <c r="B398" s="5" t="s">
        <v>151</v>
      </c>
      <c r="C398" s="5" t="s">
        <v>279</v>
      </c>
      <c r="D398" s="6">
        <v>41414</v>
      </c>
      <c r="E398" s="6">
        <v>41415</v>
      </c>
      <c r="F398" s="7">
        <v>41414.729166608799</v>
      </c>
      <c r="G398" s="7">
        <v>41415.416666608799</v>
      </c>
      <c r="H398" s="8" t="str">
        <f>CONCATENATE(B398,"_",C398,"_",TEXT(G398,"yyyymmdd"),"_",TEXT(G398,"hhmm"),"_",K398,"_",AK398)</f>
        <v>BV_FN3.BV_20130521_1000_FN_GonadSurvey.20130509</v>
      </c>
      <c r="I398" s="8" t="str">
        <f>CONCATENATE(B398,"_",C398,"_",TEXT(G398,"yyyymmdd"),"_",TEXT(G398,"hhmm"),"_",K398,"_",AK398,"_",O398)</f>
        <v>BV_FN3.BV_20130521_1000_FN_GonadSurvey.20130509_044</v>
      </c>
      <c r="J398" s="8" t="s">
        <v>179</v>
      </c>
      <c r="K398" s="5" t="s">
        <v>53</v>
      </c>
      <c r="L398" s="8" t="s">
        <v>54</v>
      </c>
      <c r="M398" s="5">
        <v>16.5</v>
      </c>
      <c r="N398" s="5" t="s">
        <v>32</v>
      </c>
      <c r="O398" s="9" t="s">
        <v>99</v>
      </c>
      <c r="P398" s="11" t="s">
        <v>76</v>
      </c>
      <c r="AB398" s="11"/>
      <c r="AD398" s="11"/>
      <c r="AE398" s="11"/>
      <c r="AF398" s="11"/>
      <c r="AK398" s="5" t="s">
        <v>117</v>
      </c>
      <c r="AN398" s="11" t="s">
        <v>280</v>
      </c>
    </row>
    <row r="399" spans="1:40" x14ac:dyDescent="0.25">
      <c r="A399" s="5">
        <v>496</v>
      </c>
      <c r="B399" s="5" t="s">
        <v>151</v>
      </c>
      <c r="C399" s="5" t="s">
        <v>279</v>
      </c>
      <c r="D399" s="6">
        <v>41414</v>
      </c>
      <c r="E399" s="6">
        <v>41415</v>
      </c>
      <c r="F399" s="7">
        <v>41414.729166608799</v>
      </c>
      <c r="G399" s="7">
        <v>41415.416666608799</v>
      </c>
      <c r="H399" s="8" t="str">
        <f>CONCATENATE(B399,"_",C399,"_",TEXT(G399,"yyyymmdd"),"_",TEXT(G399,"hhmm"),"_",K399,"_",AK399)</f>
        <v>BV_FN3.BV_20130521_1000_FN_GonadSurvey.20130509</v>
      </c>
      <c r="I399" s="8" t="str">
        <f>CONCATENATE(B399,"_",C399,"_",TEXT(G399,"yyyymmdd"),"_",TEXT(G399,"hhmm"),"_",K399,"_",AK399,"_",O399)</f>
        <v>BV_FN3.BV_20130521_1000_FN_GonadSurvey.20130509_045</v>
      </c>
      <c r="J399" s="8" t="s">
        <v>179</v>
      </c>
      <c r="K399" s="5" t="s">
        <v>53</v>
      </c>
      <c r="L399" s="8" t="s">
        <v>54</v>
      </c>
      <c r="M399" s="5">
        <v>16.5</v>
      </c>
      <c r="N399" s="5" t="s">
        <v>32</v>
      </c>
      <c r="O399" s="9" t="s">
        <v>100</v>
      </c>
      <c r="P399" s="11" t="s">
        <v>76</v>
      </c>
      <c r="R399">
        <v>94</v>
      </c>
      <c r="S399">
        <v>13.8</v>
      </c>
      <c r="T399" s="11">
        <v>0.1343</v>
      </c>
      <c r="Z399" s="1" t="s">
        <v>47</v>
      </c>
      <c r="AB399" s="11">
        <v>1</v>
      </c>
      <c r="AD399" s="11">
        <v>1</v>
      </c>
      <c r="AE399" s="11">
        <v>1</v>
      </c>
      <c r="AF399" s="11">
        <v>1</v>
      </c>
      <c r="AI399" s="11" t="s">
        <v>188</v>
      </c>
      <c r="AK399" s="5" t="s">
        <v>117</v>
      </c>
      <c r="AN399" s="11" t="s">
        <v>280</v>
      </c>
    </row>
    <row r="400" spans="1:40" x14ac:dyDescent="0.25">
      <c r="A400" s="5">
        <v>497</v>
      </c>
      <c r="B400" s="5" t="s">
        <v>151</v>
      </c>
      <c r="C400" s="5" t="s">
        <v>279</v>
      </c>
      <c r="D400" s="6">
        <v>41414</v>
      </c>
      <c r="E400" s="6">
        <v>41415</v>
      </c>
      <c r="F400" s="7">
        <v>41414.729166608799</v>
      </c>
      <c r="G400" s="7">
        <v>41415.416666608799</v>
      </c>
      <c r="H400" s="8" t="str">
        <f>CONCATENATE(B400,"_",C400,"_",TEXT(G400,"yyyymmdd"),"_",TEXT(G400,"hhmm"),"_",K400,"_",AK400)</f>
        <v>BV_FN3.BV_20130521_1000_FN_GonadSurvey.20130509</v>
      </c>
      <c r="I400" s="8" t="str">
        <f>CONCATENATE(B400,"_",C400,"_",TEXT(G400,"yyyymmdd"),"_",TEXT(G400,"hhmm"),"_",K400,"_",AK400,"_",O400)</f>
        <v>BV_FN3.BV_20130521_1000_FN_GonadSurvey.20130509_046</v>
      </c>
      <c r="J400" s="8" t="s">
        <v>179</v>
      </c>
      <c r="K400" s="5" t="s">
        <v>53</v>
      </c>
      <c r="L400" s="8" t="s">
        <v>54</v>
      </c>
      <c r="M400" s="5">
        <v>16.5</v>
      </c>
      <c r="N400" s="5" t="s">
        <v>32</v>
      </c>
      <c r="O400" s="9" t="s">
        <v>101</v>
      </c>
      <c r="P400" s="11" t="s">
        <v>76</v>
      </c>
      <c r="R400">
        <v>121</v>
      </c>
      <c r="S400">
        <v>32.6</v>
      </c>
      <c r="T400" s="11">
        <v>0.3735</v>
      </c>
      <c r="Z400" s="1" t="s">
        <v>47</v>
      </c>
      <c r="AB400" s="11">
        <v>1</v>
      </c>
      <c r="AD400" s="11">
        <v>1</v>
      </c>
      <c r="AE400" s="11">
        <v>1</v>
      </c>
      <c r="AF400" s="11">
        <v>1</v>
      </c>
      <c r="AI400" s="11" t="s">
        <v>188</v>
      </c>
      <c r="AK400" s="5" t="s">
        <v>117</v>
      </c>
      <c r="AN400" s="11" t="s">
        <v>280</v>
      </c>
    </row>
    <row r="401" spans="1:40" x14ac:dyDescent="0.25">
      <c r="A401" s="5">
        <v>498</v>
      </c>
      <c r="B401" s="5" t="s">
        <v>151</v>
      </c>
      <c r="C401" s="5" t="s">
        <v>279</v>
      </c>
      <c r="D401" s="6">
        <v>41414</v>
      </c>
      <c r="E401" s="6">
        <v>41415</v>
      </c>
      <c r="F401" s="7">
        <v>41414.729166608799</v>
      </c>
      <c r="G401" s="7">
        <v>41415.416666608799</v>
      </c>
      <c r="H401" s="8" t="str">
        <f>CONCATENATE(B401,"_",C401,"_",TEXT(G401,"yyyymmdd"),"_",TEXT(G401,"hhmm"),"_",K401,"_",AK401)</f>
        <v>BV_FN3.BV_20130521_1000_FN_GonadSurvey.20130509</v>
      </c>
      <c r="I401" s="8" t="str">
        <f>CONCATENATE(B401,"_",C401,"_",TEXT(G401,"yyyymmdd"),"_",TEXT(G401,"hhmm"),"_",K401,"_",AK401,"_",O401)</f>
        <v>BV_FN3.BV_20130521_1000_FN_GonadSurvey.20130509_047</v>
      </c>
      <c r="J401" s="8" t="s">
        <v>179</v>
      </c>
      <c r="K401" s="5" t="s">
        <v>53</v>
      </c>
      <c r="L401" s="8" t="s">
        <v>54</v>
      </c>
      <c r="M401" s="5">
        <v>16.5</v>
      </c>
      <c r="N401" s="5" t="s">
        <v>32</v>
      </c>
      <c r="O401" s="9" t="s">
        <v>102</v>
      </c>
      <c r="P401" s="11" t="s">
        <v>76</v>
      </c>
      <c r="R401">
        <v>137</v>
      </c>
      <c r="S401">
        <v>56.9</v>
      </c>
      <c r="T401" s="11">
        <v>0.11559999999999999</v>
      </c>
      <c r="Z401" s="1" t="s">
        <v>46</v>
      </c>
      <c r="AB401" s="11">
        <v>1</v>
      </c>
      <c r="AD401" s="11"/>
      <c r="AE401" s="11">
        <v>1</v>
      </c>
      <c r="AF401" s="11"/>
      <c r="AI401" s="11" t="s">
        <v>188</v>
      </c>
      <c r="AK401" s="5" t="s">
        <v>117</v>
      </c>
      <c r="AN401" s="11" t="s">
        <v>280</v>
      </c>
    </row>
    <row r="402" spans="1:40" x14ac:dyDescent="0.25">
      <c r="A402" s="5">
        <v>499</v>
      </c>
      <c r="B402" s="5" t="s">
        <v>151</v>
      </c>
      <c r="C402" s="5" t="s">
        <v>279</v>
      </c>
      <c r="D402" s="6">
        <v>41414</v>
      </c>
      <c r="E402" s="6">
        <v>41415</v>
      </c>
      <c r="F402" s="7">
        <v>41414.729166608799</v>
      </c>
      <c r="G402" s="7">
        <v>41415.416666608799</v>
      </c>
      <c r="H402" s="8" t="str">
        <f>CONCATENATE(B402,"_",C402,"_",TEXT(G402,"yyyymmdd"),"_",TEXT(G402,"hhmm"),"_",K402,"_",AK402)</f>
        <v>BV_FN3.BV_20130521_1000_FN_GonadSurvey.20130509</v>
      </c>
      <c r="I402" s="8" t="str">
        <f>CONCATENATE(B402,"_",C402,"_",TEXT(G402,"yyyymmdd"),"_",TEXT(G402,"hhmm"),"_",K402,"_",AK402,"_",O402)</f>
        <v>BV_FN3.BV_20130521_1000_FN_GonadSurvey.20130509_048</v>
      </c>
      <c r="J402" s="8" t="s">
        <v>179</v>
      </c>
      <c r="K402" s="5" t="s">
        <v>53</v>
      </c>
      <c r="L402" s="8" t="s">
        <v>54</v>
      </c>
      <c r="M402" s="5">
        <v>16.5</v>
      </c>
      <c r="N402" s="5" t="s">
        <v>32</v>
      </c>
      <c r="O402" s="9" t="s">
        <v>103</v>
      </c>
      <c r="P402" s="11" t="s">
        <v>76</v>
      </c>
      <c r="R402">
        <v>115</v>
      </c>
      <c r="S402">
        <v>27.2</v>
      </c>
      <c r="T402" s="11">
        <v>6.4199999999999993E-2</v>
      </c>
      <c r="Z402" s="1" t="s">
        <v>46</v>
      </c>
      <c r="AB402" s="11">
        <v>1</v>
      </c>
      <c r="AD402" s="11"/>
      <c r="AE402" s="11">
        <v>1</v>
      </c>
      <c r="AF402" s="11"/>
      <c r="AI402" s="11" t="s">
        <v>188</v>
      </c>
      <c r="AJ402" s="11"/>
      <c r="AK402" s="5" t="s">
        <v>117</v>
      </c>
      <c r="AN402" s="11" t="s">
        <v>280</v>
      </c>
    </row>
    <row r="403" spans="1:40" x14ac:dyDescent="0.25">
      <c r="A403" s="5">
        <v>500</v>
      </c>
      <c r="B403" s="5" t="s">
        <v>151</v>
      </c>
      <c r="C403" s="5" t="s">
        <v>279</v>
      </c>
      <c r="D403" s="6">
        <v>41414</v>
      </c>
      <c r="E403" s="6">
        <v>41415</v>
      </c>
      <c r="F403" s="7">
        <v>41414.729166608799</v>
      </c>
      <c r="G403" s="7">
        <v>41415.416666608799</v>
      </c>
      <c r="H403" s="8" t="str">
        <f>CONCATENATE(B403,"_",C403,"_",TEXT(G403,"yyyymmdd"),"_",TEXT(G403,"hhmm"),"_",K403,"_",AK403)</f>
        <v>BV_FN3.BV_20130521_1000_FN_GonadSurvey.20130509</v>
      </c>
      <c r="I403" s="8" t="str">
        <f>CONCATENATE(B403,"_",C403,"_",TEXT(G403,"yyyymmdd"),"_",TEXT(G403,"hhmm"),"_",K403,"_",AK403,"_",O403)</f>
        <v>BV_FN3.BV_20130521_1000_FN_GonadSurvey.20130509_049</v>
      </c>
      <c r="J403" s="8" t="s">
        <v>179</v>
      </c>
      <c r="K403" s="5" t="s">
        <v>53</v>
      </c>
      <c r="L403" s="8" t="s">
        <v>54</v>
      </c>
      <c r="M403" s="5">
        <v>16.5</v>
      </c>
      <c r="N403" s="5" t="s">
        <v>32</v>
      </c>
      <c r="O403" s="9" t="s">
        <v>104</v>
      </c>
      <c r="P403" s="11" t="s">
        <v>76</v>
      </c>
      <c r="R403">
        <v>123</v>
      </c>
      <c r="S403">
        <v>32.9</v>
      </c>
      <c r="T403" s="11">
        <v>5.8299999999999998E-2</v>
      </c>
      <c r="Z403" s="1" t="s">
        <v>46</v>
      </c>
      <c r="AB403" s="11">
        <v>1</v>
      </c>
      <c r="AD403" s="11"/>
      <c r="AE403" s="11">
        <v>1</v>
      </c>
      <c r="AF403" s="11"/>
      <c r="AI403" s="11" t="s">
        <v>188</v>
      </c>
      <c r="AK403" s="5" t="s">
        <v>117</v>
      </c>
      <c r="AN403" s="11" t="s">
        <v>280</v>
      </c>
    </row>
    <row r="404" spans="1:40" x14ac:dyDescent="0.25">
      <c r="A404" s="5">
        <v>501</v>
      </c>
      <c r="B404" s="5" t="s">
        <v>151</v>
      </c>
      <c r="C404" s="5" t="s">
        <v>279</v>
      </c>
      <c r="D404" s="6">
        <v>41414</v>
      </c>
      <c r="E404" s="6">
        <v>41415</v>
      </c>
      <c r="F404" s="7">
        <v>41414.729166608799</v>
      </c>
      <c r="G404" s="7">
        <v>41415.416666608799</v>
      </c>
      <c r="H404" s="8" t="str">
        <f>CONCATENATE(B404,"_",C404,"_",TEXT(G404,"yyyymmdd"),"_",TEXT(G404,"hhmm"),"_",K404,"_",AK404)</f>
        <v>BV_FN3.BV_20130521_1000_FN_GonadSurvey.20130509</v>
      </c>
      <c r="I404" s="8" t="str">
        <f>CONCATENATE(B404,"_",C404,"_",TEXT(G404,"yyyymmdd"),"_",TEXT(G404,"hhmm"),"_",K404,"_",AK404,"_",O404)</f>
        <v>BV_FN3.BV_20130521_1000_FN_GonadSurvey.20130509_050</v>
      </c>
      <c r="J404" s="8" t="s">
        <v>179</v>
      </c>
      <c r="K404" s="5" t="s">
        <v>53</v>
      </c>
      <c r="L404" s="8" t="s">
        <v>54</v>
      </c>
      <c r="M404" s="5">
        <v>16.5</v>
      </c>
      <c r="N404" s="5" t="s">
        <v>32</v>
      </c>
      <c r="O404" s="9" t="s">
        <v>105</v>
      </c>
      <c r="P404" s="11" t="s">
        <v>76</v>
      </c>
      <c r="R404">
        <v>116</v>
      </c>
      <c r="S404">
        <v>29.6</v>
      </c>
      <c r="T404" s="11">
        <v>0.33289999999999997</v>
      </c>
      <c r="Z404" s="1" t="s">
        <v>47</v>
      </c>
      <c r="AB404" s="11">
        <v>1</v>
      </c>
      <c r="AD404" s="11">
        <v>1</v>
      </c>
      <c r="AE404" s="11">
        <v>1</v>
      </c>
      <c r="AF404" s="11">
        <v>1</v>
      </c>
      <c r="AI404" s="11" t="s">
        <v>188</v>
      </c>
      <c r="AK404" s="5" t="s">
        <v>117</v>
      </c>
      <c r="AN404" s="11" t="s">
        <v>280</v>
      </c>
    </row>
    <row r="405" spans="1:40" x14ac:dyDescent="0.25">
      <c r="A405" s="5">
        <v>502</v>
      </c>
      <c r="B405" s="5" t="s">
        <v>151</v>
      </c>
      <c r="C405" s="5" t="s">
        <v>279</v>
      </c>
      <c r="D405" s="6">
        <v>41414</v>
      </c>
      <c r="E405" s="6">
        <v>41415</v>
      </c>
      <c r="F405" s="7">
        <v>41414.729166608799</v>
      </c>
      <c r="G405" s="7">
        <v>41415.416666608799</v>
      </c>
      <c r="H405" s="8" t="str">
        <f>CONCATENATE(B405,"_",C405,"_",TEXT(G405,"yyyymmdd"),"_",TEXT(G405,"hhmm"),"_",K405,"_",AK405)</f>
        <v>BV_FN3.BV_20130521_1000_FN_GonadSurvey.20130509</v>
      </c>
      <c r="I405" s="8" t="str">
        <f>CONCATENATE(B405,"_",C405,"_",TEXT(G405,"yyyymmdd"),"_",TEXT(G405,"hhmm"),"_",K405,"_",AK405,"_",O405)</f>
        <v>BV_FN3.BV_20130521_1000_FN_GonadSurvey.20130509_051</v>
      </c>
      <c r="J405" s="8" t="s">
        <v>179</v>
      </c>
      <c r="K405" s="5" t="s">
        <v>53</v>
      </c>
      <c r="L405" s="8" t="s">
        <v>54</v>
      </c>
      <c r="M405" s="5">
        <v>16.5</v>
      </c>
      <c r="N405" s="5" t="s">
        <v>32</v>
      </c>
      <c r="O405" s="9" t="s">
        <v>106</v>
      </c>
      <c r="P405" s="11" t="s">
        <v>76</v>
      </c>
      <c r="R405">
        <v>82</v>
      </c>
      <c r="S405">
        <v>9.4</v>
      </c>
      <c r="T405" s="11">
        <v>1.3599999999999999E-2</v>
      </c>
      <c r="Z405" s="1" t="s">
        <v>46</v>
      </c>
      <c r="AB405" s="11">
        <v>1</v>
      </c>
      <c r="AD405" s="11"/>
      <c r="AE405" s="11">
        <v>1</v>
      </c>
      <c r="AF405" s="11"/>
      <c r="AI405" s="11" t="s">
        <v>188</v>
      </c>
      <c r="AK405" s="5" t="s">
        <v>117</v>
      </c>
      <c r="AN405" s="11" t="s">
        <v>280</v>
      </c>
    </row>
    <row r="406" spans="1:40" x14ac:dyDescent="0.25">
      <c r="A406" s="5">
        <v>503</v>
      </c>
      <c r="B406" s="5" t="s">
        <v>151</v>
      </c>
      <c r="C406" s="5" t="s">
        <v>279</v>
      </c>
      <c r="D406" s="6">
        <v>41414</v>
      </c>
      <c r="E406" s="6">
        <v>41415</v>
      </c>
      <c r="F406" s="7">
        <v>41414.729166608799</v>
      </c>
      <c r="G406" s="7">
        <v>41415.416666608799</v>
      </c>
      <c r="H406" s="8" t="str">
        <f>CONCATENATE(B406,"_",C406,"_",TEXT(G406,"yyyymmdd"),"_",TEXT(G406,"hhmm"),"_",K406,"_",AK406)</f>
        <v>BV_FN3.BV_20130521_1000_FN_GonadSurvey.20130509</v>
      </c>
      <c r="I406" s="8" t="str">
        <f>CONCATENATE(B406,"_",C406,"_",TEXT(G406,"yyyymmdd"),"_",TEXT(G406,"hhmm"),"_",K406,"_",AK406,"_",O406)</f>
        <v>BV_FN3.BV_20130521_1000_FN_GonadSurvey.20130509_052</v>
      </c>
      <c r="J406" s="8" t="s">
        <v>179</v>
      </c>
      <c r="K406" s="5" t="s">
        <v>53</v>
      </c>
      <c r="L406" s="8" t="s">
        <v>54</v>
      </c>
      <c r="M406" s="5">
        <v>16.5</v>
      </c>
      <c r="N406" s="5" t="s">
        <v>32</v>
      </c>
      <c r="O406" s="9" t="s">
        <v>107</v>
      </c>
      <c r="P406" s="11" t="s">
        <v>76</v>
      </c>
      <c r="R406">
        <v>87</v>
      </c>
      <c r="S406">
        <v>12.9</v>
      </c>
      <c r="T406" s="11">
        <v>8.4000000000000005E-2</v>
      </c>
      <c r="Z406" s="1" t="s">
        <v>46</v>
      </c>
      <c r="AB406" s="11">
        <v>1</v>
      </c>
      <c r="AD406" s="11"/>
      <c r="AE406" s="11">
        <v>1</v>
      </c>
      <c r="AF406" s="11"/>
      <c r="AI406" s="11" t="s">
        <v>188</v>
      </c>
      <c r="AJ406" s="11"/>
      <c r="AK406" s="5" t="s">
        <v>117</v>
      </c>
      <c r="AN406" s="11" t="s">
        <v>280</v>
      </c>
    </row>
    <row r="407" spans="1:40" s="11" customFormat="1" x14ac:dyDescent="0.25">
      <c r="A407" s="5">
        <v>504</v>
      </c>
      <c r="B407" s="5" t="s">
        <v>151</v>
      </c>
      <c r="C407" s="5" t="s">
        <v>279</v>
      </c>
      <c r="D407" s="6">
        <v>41414</v>
      </c>
      <c r="E407" s="6">
        <v>41415</v>
      </c>
      <c r="F407" s="7">
        <v>41414.729166608799</v>
      </c>
      <c r="G407" s="7">
        <v>41415.416666608799</v>
      </c>
      <c r="H407" s="8" t="str">
        <f>CONCATENATE(B407,"_",C407,"_",TEXT(G407,"yyyymmdd"),"_",TEXT(G407,"hhmm"),"_",K407,"_",AK407)</f>
        <v>BV_FN3.BV_20130521_1000_FN_GonadSurvey.20130509</v>
      </c>
      <c r="I407" s="8" t="str">
        <f>CONCATENATE(B407,"_",C407,"_",TEXT(G407,"yyyymmdd"),"_",TEXT(G407,"hhmm"),"_",K407,"_",AK407,"_",O407)</f>
        <v>BV_FN3.BV_20130521_1000_FN_GonadSurvey.20130509_053</v>
      </c>
      <c r="J407" s="8" t="s">
        <v>179</v>
      </c>
      <c r="K407" s="5" t="s">
        <v>53</v>
      </c>
      <c r="L407" s="8" t="s">
        <v>54</v>
      </c>
      <c r="M407" s="5">
        <v>16.5</v>
      </c>
      <c r="N407" s="5" t="s">
        <v>32</v>
      </c>
      <c r="O407" s="9" t="s">
        <v>198</v>
      </c>
      <c r="P407" s="11" t="s">
        <v>76</v>
      </c>
      <c r="R407" s="11">
        <v>79</v>
      </c>
      <c r="S407" s="11">
        <v>8.6</v>
      </c>
      <c r="T407" s="11">
        <v>5.62E-2</v>
      </c>
      <c r="Z407" s="11" t="s">
        <v>272</v>
      </c>
      <c r="AB407" s="11">
        <v>1</v>
      </c>
      <c r="AE407" s="11">
        <v>1</v>
      </c>
      <c r="AI407" s="11" t="s">
        <v>188</v>
      </c>
      <c r="AK407" s="5" t="s">
        <v>117</v>
      </c>
      <c r="AN407" s="11" t="s">
        <v>280</v>
      </c>
    </row>
    <row r="408" spans="1:40" s="11" customFormat="1" x14ac:dyDescent="0.25">
      <c r="A408" s="5">
        <v>505</v>
      </c>
      <c r="B408" s="5" t="s">
        <v>151</v>
      </c>
      <c r="C408" s="5" t="s">
        <v>279</v>
      </c>
      <c r="D408" s="6">
        <v>41414</v>
      </c>
      <c r="E408" s="6">
        <v>41415</v>
      </c>
      <c r="F408" s="7">
        <v>41414.729166608799</v>
      </c>
      <c r="G408" s="7">
        <v>41415.416666608799</v>
      </c>
      <c r="H408" s="8" t="str">
        <f>CONCATENATE(B408,"_",C408,"_",TEXT(G408,"yyyymmdd"),"_",TEXT(G408,"hhmm"),"_",K408,"_",AK408)</f>
        <v>BV_FN3.BV_20130521_1000_FN_GonadSurvey.20130509</v>
      </c>
      <c r="I408" s="8" t="str">
        <f>CONCATENATE(B408,"_",C408,"_",TEXT(G408,"yyyymmdd"),"_",TEXT(G408,"hhmm"),"_",K408,"_",AK408,"_",O408)</f>
        <v>BV_FN3.BV_20130521_1000_FN_GonadSurvey.20130509_054</v>
      </c>
      <c r="J408" s="8" t="s">
        <v>179</v>
      </c>
      <c r="K408" s="5" t="s">
        <v>53</v>
      </c>
      <c r="L408" s="8" t="s">
        <v>54</v>
      </c>
      <c r="M408" s="5">
        <v>16.5</v>
      </c>
      <c r="N408" s="5" t="s">
        <v>32</v>
      </c>
      <c r="O408" s="9" t="s">
        <v>199</v>
      </c>
      <c r="P408" s="11" t="s">
        <v>76</v>
      </c>
      <c r="R408" s="11">
        <v>84</v>
      </c>
      <c r="S408" s="11">
        <v>10.7</v>
      </c>
      <c r="T408" s="11">
        <v>1.8599999999999998E-2</v>
      </c>
      <c r="Z408" s="11" t="s">
        <v>46</v>
      </c>
      <c r="AB408" s="11">
        <v>1</v>
      </c>
      <c r="AE408" s="11">
        <v>1</v>
      </c>
      <c r="AI408" s="11" t="s">
        <v>188</v>
      </c>
      <c r="AK408" s="5" t="s">
        <v>117</v>
      </c>
      <c r="AN408" s="11" t="s">
        <v>280</v>
      </c>
    </row>
    <row r="409" spans="1:40" s="11" customFormat="1" x14ac:dyDescent="0.25">
      <c r="A409" s="5">
        <v>506</v>
      </c>
      <c r="B409" s="5" t="s">
        <v>151</v>
      </c>
      <c r="C409" s="5" t="s">
        <v>279</v>
      </c>
      <c r="D409" s="6">
        <v>41414</v>
      </c>
      <c r="E409" s="6">
        <v>41415</v>
      </c>
      <c r="F409" s="7">
        <v>41414.729166608799</v>
      </c>
      <c r="G409" s="7">
        <v>41415.416666608799</v>
      </c>
      <c r="H409" s="8" t="str">
        <f>CONCATENATE(B409,"_",C409,"_",TEXT(G409,"yyyymmdd"),"_",TEXT(G409,"hhmm"),"_",K409,"_",AK409)</f>
        <v>BV_FN3.BV_20130521_1000_FN_GonadSurvey.20130509</v>
      </c>
      <c r="I409" s="8" t="str">
        <f>CONCATENATE(B409,"_",C409,"_",TEXT(G409,"yyyymmdd"),"_",TEXT(G409,"hhmm"),"_",K409,"_",AK409,"_",O409)</f>
        <v>BV_FN3.BV_20130521_1000_FN_GonadSurvey.20130509_055</v>
      </c>
      <c r="J409" s="8" t="s">
        <v>179</v>
      </c>
      <c r="K409" s="5" t="s">
        <v>53</v>
      </c>
      <c r="L409" s="8" t="s">
        <v>54</v>
      </c>
      <c r="M409" s="5">
        <v>16.5</v>
      </c>
      <c r="N409" s="5" t="s">
        <v>32</v>
      </c>
      <c r="O409" s="9" t="s">
        <v>200</v>
      </c>
      <c r="P409" s="11" t="s">
        <v>76</v>
      </c>
      <c r="R409" s="11">
        <v>111</v>
      </c>
      <c r="S409" s="11">
        <v>25.5</v>
      </c>
      <c r="T409" s="11">
        <v>4.7199999999999999E-2</v>
      </c>
      <c r="Z409" s="11" t="s">
        <v>46</v>
      </c>
      <c r="AB409" s="11">
        <v>1</v>
      </c>
      <c r="AE409" s="11">
        <v>1</v>
      </c>
      <c r="AI409" s="11" t="s">
        <v>188</v>
      </c>
      <c r="AK409" s="5" t="s">
        <v>117</v>
      </c>
      <c r="AN409" s="11" t="s">
        <v>280</v>
      </c>
    </row>
    <row r="410" spans="1:40" s="11" customFormat="1" x14ac:dyDescent="0.25">
      <c r="A410" s="5">
        <v>507</v>
      </c>
      <c r="B410" s="5" t="s">
        <v>151</v>
      </c>
      <c r="C410" s="5" t="s">
        <v>279</v>
      </c>
      <c r="D410" s="6">
        <v>41414</v>
      </c>
      <c r="E410" s="6">
        <v>41415</v>
      </c>
      <c r="F410" s="7">
        <v>41414.729166608799</v>
      </c>
      <c r="G410" s="7">
        <v>41415.416666608799</v>
      </c>
      <c r="H410" s="8" t="str">
        <f>CONCATENATE(B410,"_",C410,"_",TEXT(G410,"yyyymmdd"),"_",TEXT(G410,"hhmm"),"_",K410,"_",AK410)</f>
        <v>BV_FN3.BV_20130521_1000_FN_GonadSurvey.20130509</v>
      </c>
      <c r="I410" s="8" t="str">
        <f>CONCATENATE(B410,"_",C410,"_",TEXT(G410,"yyyymmdd"),"_",TEXT(G410,"hhmm"),"_",K410,"_",AK410,"_",O410)</f>
        <v>BV_FN3.BV_20130521_1000_FN_GonadSurvey.20130509_056</v>
      </c>
      <c r="J410" s="8" t="s">
        <v>179</v>
      </c>
      <c r="K410" s="5" t="s">
        <v>53</v>
      </c>
      <c r="L410" s="8" t="s">
        <v>54</v>
      </c>
      <c r="M410" s="5">
        <v>16.5</v>
      </c>
      <c r="N410" s="5" t="s">
        <v>32</v>
      </c>
      <c r="O410" s="9" t="s">
        <v>201</v>
      </c>
      <c r="P410" s="11" t="s">
        <v>76</v>
      </c>
      <c r="R410" s="11">
        <v>75</v>
      </c>
      <c r="S410" s="11">
        <v>7.3</v>
      </c>
      <c r="T410" s="11">
        <v>6.3399999999999998E-2</v>
      </c>
      <c r="Z410" s="11" t="s">
        <v>47</v>
      </c>
      <c r="AB410" s="11">
        <v>1</v>
      </c>
      <c r="AE410" s="11">
        <v>1</v>
      </c>
      <c r="AI410" s="11" t="s">
        <v>188</v>
      </c>
      <c r="AK410" s="5" t="s">
        <v>117</v>
      </c>
      <c r="AN410" s="11" t="s">
        <v>280</v>
      </c>
    </row>
    <row r="411" spans="1:40" s="11" customFormat="1" x14ac:dyDescent="0.25">
      <c r="A411" s="5">
        <v>508</v>
      </c>
      <c r="B411" s="5" t="s">
        <v>151</v>
      </c>
      <c r="C411" s="5" t="s">
        <v>279</v>
      </c>
      <c r="D411" s="6">
        <v>41414</v>
      </c>
      <c r="E411" s="6">
        <v>41415</v>
      </c>
      <c r="F411" s="7">
        <v>41414.729166608799</v>
      </c>
      <c r="G411" s="7">
        <v>41415.416666608799</v>
      </c>
      <c r="H411" s="8" t="str">
        <f>CONCATENATE(B411,"_",C411,"_",TEXT(G411,"yyyymmdd"),"_",TEXT(G411,"hhmm"),"_",K411,"_",AK411)</f>
        <v>BV_FN3.BV_20130521_1000_FN_GonadSurvey.20130509</v>
      </c>
      <c r="I411" s="8" t="str">
        <f>CONCATENATE(B411,"_",C411,"_",TEXT(G411,"yyyymmdd"),"_",TEXT(G411,"hhmm"),"_",K411,"_",AK411,"_",O411)</f>
        <v>BV_FN3.BV_20130521_1000_FN_GonadSurvey.20130509_057</v>
      </c>
      <c r="J411" s="8" t="s">
        <v>179</v>
      </c>
      <c r="K411" s="5" t="s">
        <v>53</v>
      </c>
      <c r="L411" s="8" t="s">
        <v>54</v>
      </c>
      <c r="M411" s="5">
        <v>16.5</v>
      </c>
      <c r="N411" s="5" t="s">
        <v>32</v>
      </c>
      <c r="O411" s="9" t="s">
        <v>202</v>
      </c>
      <c r="P411" s="11" t="s">
        <v>76</v>
      </c>
      <c r="R411" s="11">
        <v>83</v>
      </c>
      <c r="S411" s="11">
        <v>10.5</v>
      </c>
      <c r="T411" s="11">
        <v>4.2799999999999998E-2</v>
      </c>
      <c r="Z411" s="11" t="s">
        <v>114</v>
      </c>
      <c r="AB411" s="11">
        <v>1</v>
      </c>
      <c r="AE411" s="11">
        <v>1</v>
      </c>
      <c r="AI411" s="11" t="s">
        <v>188</v>
      </c>
      <c r="AK411" s="5" t="s">
        <v>117</v>
      </c>
      <c r="AN411" s="11" t="s">
        <v>280</v>
      </c>
    </row>
    <row r="412" spans="1:40" s="11" customFormat="1" x14ac:dyDescent="0.25">
      <c r="A412" s="5">
        <v>509</v>
      </c>
      <c r="B412" s="5" t="s">
        <v>151</v>
      </c>
      <c r="C412" s="5" t="s">
        <v>279</v>
      </c>
      <c r="D412" s="6">
        <v>41414</v>
      </c>
      <c r="E412" s="6">
        <v>41415</v>
      </c>
      <c r="F412" s="7">
        <v>41414.729166608799</v>
      </c>
      <c r="G412" s="7">
        <v>41415.416666608799</v>
      </c>
      <c r="H412" s="8" t="str">
        <f>CONCATENATE(B412,"_",C412,"_",TEXT(G412,"yyyymmdd"),"_",TEXT(G412,"hhmm"),"_",K412,"_",AK412)</f>
        <v>BV_FN3.BV_20130521_1000_FN_GonadSurvey.20130509</v>
      </c>
      <c r="I412" s="8" t="str">
        <f>CONCATENATE(B412,"_",C412,"_",TEXT(G412,"yyyymmdd"),"_",TEXT(G412,"hhmm"),"_",K412,"_",AK412,"_",O412)</f>
        <v>BV_FN3.BV_20130521_1000_FN_GonadSurvey.20130509_058</v>
      </c>
      <c r="J412" s="8" t="s">
        <v>179</v>
      </c>
      <c r="K412" s="5" t="s">
        <v>53</v>
      </c>
      <c r="L412" s="8" t="s">
        <v>54</v>
      </c>
      <c r="M412" s="5">
        <v>16.5</v>
      </c>
      <c r="N412" s="5" t="s">
        <v>32</v>
      </c>
      <c r="O412" s="9" t="s">
        <v>203</v>
      </c>
      <c r="P412" s="11" t="s">
        <v>76</v>
      </c>
      <c r="R412" s="11">
        <v>84</v>
      </c>
      <c r="S412" s="11">
        <v>10.8</v>
      </c>
      <c r="T412" s="11">
        <v>6.9599999999999995E-2</v>
      </c>
      <c r="Z412" s="11" t="s">
        <v>47</v>
      </c>
      <c r="AB412" s="11">
        <v>1</v>
      </c>
      <c r="AE412" s="11">
        <v>1</v>
      </c>
      <c r="AI412" s="11" t="s">
        <v>188</v>
      </c>
      <c r="AK412" s="5" t="s">
        <v>117</v>
      </c>
      <c r="AN412" s="11" t="s">
        <v>280</v>
      </c>
    </row>
    <row r="413" spans="1:40" s="11" customFormat="1" x14ac:dyDescent="0.25">
      <c r="A413" s="5">
        <v>510</v>
      </c>
      <c r="B413" s="5" t="s">
        <v>151</v>
      </c>
      <c r="C413" s="5" t="s">
        <v>279</v>
      </c>
      <c r="D413" s="6">
        <v>41414</v>
      </c>
      <c r="E413" s="6">
        <v>41415</v>
      </c>
      <c r="F413" s="7">
        <v>41414.729166608799</v>
      </c>
      <c r="G413" s="7">
        <v>41415.416666608799</v>
      </c>
      <c r="H413" s="8" t="str">
        <f>CONCATENATE(B413,"_",C413,"_",TEXT(G413,"yyyymmdd"),"_",TEXT(G413,"hhmm"),"_",K413,"_",AK413)</f>
        <v>BV_FN3.BV_20130521_1000_FN_GonadSurvey.20130509</v>
      </c>
      <c r="I413" s="8" t="str">
        <f>CONCATENATE(B413,"_",C413,"_",TEXT(G413,"yyyymmdd"),"_",TEXT(G413,"hhmm"),"_",K413,"_",AK413,"_",O413)</f>
        <v>BV_FN3.BV_20130521_1000_FN_GonadSurvey.20130509_059</v>
      </c>
      <c r="J413" s="8" t="s">
        <v>179</v>
      </c>
      <c r="K413" s="5" t="s">
        <v>53</v>
      </c>
      <c r="L413" s="8" t="s">
        <v>54</v>
      </c>
      <c r="M413" s="5">
        <v>16.5</v>
      </c>
      <c r="N413" s="5" t="s">
        <v>32</v>
      </c>
      <c r="O413" s="9" t="s">
        <v>204</v>
      </c>
      <c r="P413" s="11" t="s">
        <v>76</v>
      </c>
      <c r="R413" s="11">
        <v>93</v>
      </c>
      <c r="S413" s="11">
        <v>13</v>
      </c>
      <c r="T413" s="11">
        <v>5.7700000000000001E-2</v>
      </c>
      <c r="Z413" s="11" t="s">
        <v>272</v>
      </c>
      <c r="AB413" s="11">
        <v>1</v>
      </c>
      <c r="AD413" s="11">
        <v>1</v>
      </c>
      <c r="AE413" s="11">
        <v>1</v>
      </c>
      <c r="AF413" s="11">
        <v>1</v>
      </c>
      <c r="AI413" s="11" t="s">
        <v>188</v>
      </c>
      <c r="AK413" s="5" t="s">
        <v>117</v>
      </c>
      <c r="AN413" s="11" t="s">
        <v>280</v>
      </c>
    </row>
    <row r="414" spans="1:40" s="11" customFormat="1" x14ac:dyDescent="0.25">
      <c r="A414" s="5">
        <v>511</v>
      </c>
      <c r="B414" s="5" t="s">
        <v>151</v>
      </c>
      <c r="C414" s="5" t="s">
        <v>279</v>
      </c>
      <c r="D414" s="6">
        <v>41414</v>
      </c>
      <c r="E414" s="6">
        <v>41415</v>
      </c>
      <c r="F414" s="7">
        <v>41414.729166608799</v>
      </c>
      <c r="G414" s="7">
        <v>41415.416666608799</v>
      </c>
      <c r="H414" s="8" t="str">
        <f>CONCATENATE(B414,"_",C414,"_",TEXT(G414,"yyyymmdd"),"_",TEXT(G414,"hhmm"),"_",K414,"_",AK414)</f>
        <v>BV_FN3.BV_20130521_1000_FN_GonadSurvey.20130509</v>
      </c>
      <c r="I414" s="8" t="str">
        <f>CONCATENATE(B414,"_",C414,"_",TEXT(G414,"yyyymmdd"),"_",TEXT(G414,"hhmm"),"_",K414,"_",AK414,"_",O414)</f>
        <v>BV_FN3.BV_20130521_1000_FN_GonadSurvey.20130509_060</v>
      </c>
      <c r="J414" s="8" t="s">
        <v>179</v>
      </c>
      <c r="K414" s="5" t="s">
        <v>53</v>
      </c>
      <c r="L414" s="8" t="s">
        <v>54</v>
      </c>
      <c r="M414" s="5">
        <v>16.5</v>
      </c>
      <c r="N414" s="5" t="s">
        <v>32</v>
      </c>
      <c r="O414" s="9" t="s">
        <v>205</v>
      </c>
      <c r="P414" s="11" t="s">
        <v>76</v>
      </c>
      <c r="R414" s="11">
        <v>84</v>
      </c>
      <c r="S414" s="11">
        <v>10.9</v>
      </c>
      <c r="T414" s="11">
        <v>2.7699999999999999E-2</v>
      </c>
      <c r="Z414" s="11" t="s">
        <v>46</v>
      </c>
      <c r="AB414" s="11">
        <v>1</v>
      </c>
      <c r="AD414" s="11">
        <v>1</v>
      </c>
      <c r="AE414" s="11">
        <v>1</v>
      </c>
      <c r="AF414" s="11">
        <v>1</v>
      </c>
      <c r="AI414" s="11" t="s">
        <v>188</v>
      </c>
      <c r="AK414" s="5" t="s">
        <v>117</v>
      </c>
      <c r="AN414" s="11" t="s">
        <v>280</v>
      </c>
    </row>
    <row r="415" spans="1:40" s="11" customFormat="1" x14ac:dyDescent="0.25">
      <c r="A415" s="5">
        <v>512</v>
      </c>
      <c r="B415" s="5" t="s">
        <v>151</v>
      </c>
      <c r="C415" s="5" t="s">
        <v>279</v>
      </c>
      <c r="D415" s="6">
        <v>41414</v>
      </c>
      <c r="E415" s="6">
        <v>41415</v>
      </c>
      <c r="F415" s="7">
        <v>41414.729166608799</v>
      </c>
      <c r="G415" s="7">
        <v>41415.416666608799</v>
      </c>
      <c r="H415" s="8" t="str">
        <f>CONCATENATE(B415,"_",C415,"_",TEXT(G415,"yyyymmdd"),"_",TEXT(G415,"hhmm"),"_",K415,"_",AK415)</f>
        <v>BV_FN3.BV_20130521_1000_FN_GonadSurvey.20130509</v>
      </c>
      <c r="I415" s="8" t="str">
        <f>CONCATENATE(B415,"_",C415,"_",TEXT(G415,"yyyymmdd"),"_",TEXT(G415,"hhmm"),"_",K415,"_",AK415,"_",O415)</f>
        <v>BV_FN3.BV_20130521_1000_FN_GonadSurvey.20130509_061</v>
      </c>
      <c r="J415" s="8" t="s">
        <v>179</v>
      </c>
      <c r="K415" s="5" t="s">
        <v>53</v>
      </c>
      <c r="L415" s="8" t="s">
        <v>54</v>
      </c>
      <c r="M415" s="5">
        <v>16.5</v>
      </c>
      <c r="N415" s="5" t="s">
        <v>32</v>
      </c>
      <c r="O415" s="9" t="s">
        <v>206</v>
      </c>
      <c r="P415" s="11" t="s">
        <v>76</v>
      </c>
      <c r="R415" s="11">
        <v>79</v>
      </c>
      <c r="S415" s="11">
        <v>9.3000000000000007</v>
      </c>
      <c r="T415" s="11">
        <v>8.8000000000000005E-3</v>
      </c>
      <c r="Z415" s="11" t="s">
        <v>46</v>
      </c>
      <c r="AB415" s="11">
        <v>1</v>
      </c>
      <c r="AD415" s="11">
        <v>1</v>
      </c>
      <c r="AE415" s="11">
        <v>1</v>
      </c>
      <c r="AF415" s="11">
        <v>1</v>
      </c>
      <c r="AI415" s="11" t="s">
        <v>188</v>
      </c>
      <c r="AK415" s="5" t="s">
        <v>117</v>
      </c>
      <c r="AN415" s="11" t="s">
        <v>280</v>
      </c>
    </row>
    <row r="416" spans="1:40" s="11" customFormat="1" x14ac:dyDescent="0.25">
      <c r="A416" s="5">
        <v>513</v>
      </c>
      <c r="B416" s="5" t="s">
        <v>151</v>
      </c>
      <c r="C416" s="5" t="s">
        <v>279</v>
      </c>
      <c r="D416" s="6">
        <v>41414</v>
      </c>
      <c r="E416" s="6">
        <v>41415</v>
      </c>
      <c r="F416" s="7">
        <v>41414.729166608799</v>
      </c>
      <c r="G416" s="7">
        <v>41415.416666608799</v>
      </c>
      <c r="H416" s="8" t="str">
        <f>CONCATENATE(B416,"_",C416,"_",TEXT(G416,"yyyymmdd"),"_",TEXT(G416,"hhmm"),"_",K416,"_",AK416)</f>
        <v>BV_FN3.BV_20130521_1000_FN_GonadSurvey.20130509</v>
      </c>
      <c r="I416" s="8" t="str">
        <f>CONCATENATE(B416,"_",C416,"_",TEXT(G416,"yyyymmdd"),"_",TEXT(G416,"hhmm"),"_",K416,"_",AK416,"_",O416)</f>
        <v>BV_FN3.BV_20130521_1000_FN_GonadSurvey.20130509_062</v>
      </c>
      <c r="J416" s="8" t="s">
        <v>179</v>
      </c>
      <c r="K416" s="5" t="s">
        <v>53</v>
      </c>
      <c r="L416" s="8" t="s">
        <v>54</v>
      </c>
      <c r="M416" s="5">
        <v>16.5</v>
      </c>
      <c r="N416" s="5" t="s">
        <v>32</v>
      </c>
      <c r="O416" s="9" t="s">
        <v>207</v>
      </c>
      <c r="P416" s="11" t="s">
        <v>76</v>
      </c>
      <c r="R416" s="11">
        <v>81</v>
      </c>
      <c r="S416" s="11">
        <v>8.1999999999999993</v>
      </c>
      <c r="T416" s="11">
        <v>6.6699999999999995E-2</v>
      </c>
      <c r="Z416" s="11" t="s">
        <v>47</v>
      </c>
      <c r="AB416" s="11">
        <v>1</v>
      </c>
      <c r="AD416" s="11">
        <v>1</v>
      </c>
      <c r="AE416" s="11">
        <v>1</v>
      </c>
      <c r="AF416" s="11">
        <v>1</v>
      </c>
      <c r="AI416" s="11" t="s">
        <v>188</v>
      </c>
      <c r="AK416" s="5" t="s">
        <v>117</v>
      </c>
      <c r="AN416" s="11" t="s">
        <v>280</v>
      </c>
    </row>
    <row r="417" spans="1:40" s="11" customFormat="1" x14ac:dyDescent="0.25">
      <c r="A417" s="5">
        <v>549</v>
      </c>
      <c r="B417" s="5" t="s">
        <v>151</v>
      </c>
      <c r="C417" s="5" t="s">
        <v>281</v>
      </c>
      <c r="D417" s="6">
        <v>41414</v>
      </c>
      <c r="E417" s="6">
        <v>41415</v>
      </c>
      <c r="F417" s="7">
        <v>41414.75</v>
      </c>
      <c r="G417" s="7">
        <v>41415.447916608799</v>
      </c>
      <c r="H417" s="8" t="str">
        <f>CONCATENATE(B417,"_",C417,"_",TEXT(G417,"yyyymmdd"),"_",TEXT(G417,"hhmm"),"_",K417,"_",AK417)</f>
        <v>BV_FN1.BV_20130521_1045_FN_GonadSurvey.20130509</v>
      </c>
      <c r="I417" s="8" t="str">
        <f>CONCATENATE(B417,"_",C417,"_",TEXT(G417,"yyyymmdd"),"_",TEXT(G417,"hhmm"),"_",K417,"_",AK417,"_",O417)</f>
        <v>BV_FN1.BV_20130521_1045_FN_GonadSurvey.20130509_036</v>
      </c>
      <c r="J417" s="8" t="s">
        <v>179</v>
      </c>
      <c r="K417" s="5" t="s">
        <v>53</v>
      </c>
      <c r="L417" s="8" t="s">
        <v>54</v>
      </c>
      <c r="M417" s="5">
        <v>17</v>
      </c>
      <c r="N417" s="5" t="s">
        <v>32</v>
      </c>
      <c r="O417" s="9" t="s">
        <v>91</v>
      </c>
      <c r="P417" s="11" t="s">
        <v>76</v>
      </c>
      <c r="AJ417" s="11" t="s">
        <v>282</v>
      </c>
      <c r="AK417" s="5" t="s">
        <v>117</v>
      </c>
      <c r="AN417" s="11" t="s">
        <v>283</v>
      </c>
    </row>
    <row r="418" spans="1:40" s="11" customFormat="1" x14ac:dyDescent="0.25">
      <c r="A418" s="5">
        <v>550</v>
      </c>
      <c r="B418" s="5" t="s">
        <v>151</v>
      </c>
      <c r="C418" s="5" t="s">
        <v>281</v>
      </c>
      <c r="D418" s="6">
        <v>41414</v>
      </c>
      <c r="E418" s="6">
        <v>41415</v>
      </c>
      <c r="F418" s="7">
        <v>41414.75</v>
      </c>
      <c r="G418" s="7">
        <v>41415.447916608799</v>
      </c>
      <c r="H418" s="8" t="str">
        <f>CONCATENATE(B418,"_",C418,"_",TEXT(G418,"yyyymmdd"),"_",TEXT(G418,"hhmm"),"_",K418,"_",AK418)</f>
        <v>BV_FN1.BV_20130521_1045_FN_GonadSurvey.20130509</v>
      </c>
      <c r="I418" s="8" t="str">
        <f>CONCATENATE(B418,"_",C418,"_",TEXT(G418,"yyyymmdd"),"_",TEXT(G418,"hhmm"),"_",K418,"_",AK418,"_",O418)</f>
        <v>BV_FN1.BV_20130521_1045_FN_GonadSurvey.20130509_037</v>
      </c>
      <c r="J418" s="8" t="s">
        <v>179</v>
      </c>
      <c r="K418" s="5" t="s">
        <v>53</v>
      </c>
      <c r="L418" s="8" t="s">
        <v>54</v>
      </c>
      <c r="M418" s="5">
        <v>17</v>
      </c>
      <c r="N418" s="5" t="s">
        <v>32</v>
      </c>
      <c r="O418" s="9" t="s">
        <v>92</v>
      </c>
      <c r="P418" s="11" t="s">
        <v>76</v>
      </c>
      <c r="AJ418" s="11" t="s">
        <v>282</v>
      </c>
      <c r="AK418" s="5" t="s">
        <v>117</v>
      </c>
      <c r="AN418" s="11" t="s">
        <v>283</v>
      </c>
    </row>
    <row r="419" spans="1:40" s="11" customFormat="1" x14ac:dyDescent="0.25">
      <c r="A419" s="5">
        <v>551</v>
      </c>
      <c r="B419" s="5" t="s">
        <v>151</v>
      </c>
      <c r="C419" s="5" t="s">
        <v>281</v>
      </c>
      <c r="D419" s="6">
        <v>41414</v>
      </c>
      <c r="E419" s="6">
        <v>41415</v>
      </c>
      <c r="F419" s="7">
        <v>41414.75</v>
      </c>
      <c r="G419" s="7">
        <v>41415.447916608799</v>
      </c>
      <c r="H419" s="8" t="str">
        <f>CONCATENATE(B419,"_",C419,"_",TEXT(G419,"yyyymmdd"),"_",TEXT(G419,"hhmm"),"_",K419,"_",AK419)</f>
        <v>BV_FN1.BV_20130521_1045_FN_GonadSurvey.20130509</v>
      </c>
      <c r="I419" s="8" t="str">
        <f>CONCATENATE(B419,"_",C419,"_",TEXT(G419,"yyyymmdd"),"_",TEXT(G419,"hhmm"),"_",K419,"_",AK419,"_",O419)</f>
        <v>BV_FN1.BV_20130521_1045_FN_GonadSurvey.20130509_038</v>
      </c>
      <c r="J419" s="8" t="s">
        <v>179</v>
      </c>
      <c r="K419" s="5" t="s">
        <v>53</v>
      </c>
      <c r="L419" s="8" t="s">
        <v>54</v>
      </c>
      <c r="M419" s="5">
        <v>17</v>
      </c>
      <c r="N419" s="5" t="s">
        <v>32</v>
      </c>
      <c r="O419" s="9" t="s">
        <v>93</v>
      </c>
      <c r="P419" s="11" t="s">
        <v>76</v>
      </c>
      <c r="AJ419" s="11" t="s">
        <v>282</v>
      </c>
      <c r="AK419" s="5" t="s">
        <v>117</v>
      </c>
      <c r="AN419" s="11" t="s">
        <v>283</v>
      </c>
    </row>
    <row r="420" spans="1:40" s="11" customFormat="1" x14ac:dyDescent="0.25">
      <c r="A420" s="5">
        <v>552</v>
      </c>
      <c r="B420" s="5" t="s">
        <v>151</v>
      </c>
      <c r="C420" s="5" t="s">
        <v>281</v>
      </c>
      <c r="D420" s="6">
        <v>41414</v>
      </c>
      <c r="E420" s="6">
        <v>41415</v>
      </c>
      <c r="F420" s="7">
        <v>41414.75</v>
      </c>
      <c r="G420" s="7">
        <v>41415.447916608799</v>
      </c>
      <c r="H420" s="8" t="str">
        <f>CONCATENATE(B420,"_",C420,"_",TEXT(G420,"yyyymmdd"),"_",TEXT(G420,"hhmm"),"_",K420,"_",AK420)</f>
        <v>BV_FN1.BV_20130521_1045_FN_GonadSurvey.20130509</v>
      </c>
      <c r="I420" s="8" t="str">
        <f>CONCATENATE(B420,"_",C420,"_",TEXT(G420,"yyyymmdd"),"_",TEXT(G420,"hhmm"),"_",K420,"_",AK420,"_",O420)</f>
        <v>BV_FN1.BV_20130521_1045_FN_GonadSurvey.20130509_039</v>
      </c>
      <c r="J420" s="8" t="s">
        <v>179</v>
      </c>
      <c r="K420" s="5" t="s">
        <v>53</v>
      </c>
      <c r="L420" s="8" t="s">
        <v>54</v>
      </c>
      <c r="M420" s="5">
        <v>17</v>
      </c>
      <c r="N420" s="5" t="s">
        <v>32</v>
      </c>
      <c r="O420" s="9" t="s">
        <v>94</v>
      </c>
      <c r="P420" s="11" t="s">
        <v>76</v>
      </c>
      <c r="AJ420" s="11" t="s">
        <v>282</v>
      </c>
      <c r="AK420" s="5" t="s">
        <v>117</v>
      </c>
      <c r="AN420" s="11" t="s">
        <v>283</v>
      </c>
    </row>
    <row r="421" spans="1:40" s="11" customFormat="1" x14ac:dyDescent="0.25">
      <c r="A421" s="5">
        <v>553</v>
      </c>
      <c r="B421" s="5" t="s">
        <v>151</v>
      </c>
      <c r="C421" s="5" t="s">
        <v>281</v>
      </c>
      <c r="D421" s="6">
        <v>41414</v>
      </c>
      <c r="E421" s="6">
        <v>41415</v>
      </c>
      <c r="F421" s="7">
        <v>41414.75</v>
      </c>
      <c r="G421" s="7">
        <v>41415.447916608799</v>
      </c>
      <c r="H421" s="8" t="str">
        <f>CONCATENATE(B421,"_",C421,"_",TEXT(G421,"yyyymmdd"),"_",TEXT(G421,"hhmm"),"_",K421,"_",AK421)</f>
        <v>BV_FN1.BV_20130521_1045_FN_GonadSurvey.20130509</v>
      </c>
      <c r="I421" s="8" t="str">
        <f>CONCATENATE(B421,"_",C421,"_",TEXT(G421,"yyyymmdd"),"_",TEXT(G421,"hhmm"),"_",K421,"_",AK421,"_",O421)</f>
        <v>BV_FN1.BV_20130521_1045_FN_GonadSurvey.20130509_040</v>
      </c>
      <c r="J421" s="8" t="s">
        <v>179</v>
      </c>
      <c r="K421" s="5" t="s">
        <v>53</v>
      </c>
      <c r="L421" s="8" t="s">
        <v>54</v>
      </c>
      <c r="M421" s="5">
        <v>17</v>
      </c>
      <c r="N421" s="5" t="s">
        <v>32</v>
      </c>
      <c r="O421" s="9" t="s">
        <v>95</v>
      </c>
      <c r="P421" s="11" t="s">
        <v>76</v>
      </c>
      <c r="AJ421" s="11" t="s">
        <v>282</v>
      </c>
      <c r="AK421" s="5" t="s">
        <v>117</v>
      </c>
      <c r="AN421" s="11" t="s">
        <v>283</v>
      </c>
    </row>
    <row r="422" spans="1:40" s="11" customFormat="1" x14ac:dyDescent="0.25">
      <c r="A422" s="5">
        <v>554</v>
      </c>
      <c r="B422" s="5" t="s">
        <v>151</v>
      </c>
      <c r="C422" s="5" t="s">
        <v>281</v>
      </c>
      <c r="D422" s="6">
        <v>41414</v>
      </c>
      <c r="E422" s="6">
        <v>41415</v>
      </c>
      <c r="F422" s="7">
        <v>41414.75</v>
      </c>
      <c r="G422" s="7">
        <v>41415.447916608799</v>
      </c>
      <c r="H422" s="8" t="str">
        <f>CONCATENATE(B422,"_",C422,"_",TEXT(G422,"yyyymmdd"),"_",TEXT(G422,"hhmm"),"_",K422,"_",AK422)</f>
        <v>BV_FN1.BV_20130521_1045_FN_GonadSurvey.20130509</v>
      </c>
      <c r="I422" s="8" t="str">
        <f>CONCATENATE(B422,"_",C422,"_",TEXT(G422,"yyyymmdd"),"_",TEXT(G422,"hhmm"),"_",K422,"_",AK422,"_",O422)</f>
        <v>BV_FN1.BV_20130521_1045_FN_GonadSurvey.20130509_041</v>
      </c>
      <c r="J422" s="8" t="s">
        <v>179</v>
      </c>
      <c r="K422" s="5" t="s">
        <v>53</v>
      </c>
      <c r="L422" s="8" t="s">
        <v>54</v>
      </c>
      <c r="M422" s="5">
        <v>17</v>
      </c>
      <c r="N422" s="5" t="s">
        <v>32</v>
      </c>
      <c r="O422" s="9" t="s">
        <v>96</v>
      </c>
      <c r="P422" s="11" t="s">
        <v>76</v>
      </c>
      <c r="AJ422" s="11" t="s">
        <v>282</v>
      </c>
      <c r="AK422" s="5" t="s">
        <v>117</v>
      </c>
      <c r="AN422" s="11" t="s">
        <v>283</v>
      </c>
    </row>
    <row r="423" spans="1:40" s="11" customFormat="1" x14ac:dyDescent="0.25">
      <c r="A423" s="5">
        <v>555</v>
      </c>
      <c r="B423" s="5" t="s">
        <v>151</v>
      </c>
      <c r="C423" s="5" t="s">
        <v>281</v>
      </c>
      <c r="D423" s="6">
        <v>41414</v>
      </c>
      <c r="E423" s="6">
        <v>41415</v>
      </c>
      <c r="F423" s="7">
        <v>41414.75</v>
      </c>
      <c r="G423" s="7">
        <v>41415.447916608799</v>
      </c>
      <c r="H423" s="8" t="str">
        <f>CONCATENATE(B423,"_",C423,"_",TEXT(G423,"yyyymmdd"),"_",TEXT(G423,"hhmm"),"_",K423,"_",AK423)</f>
        <v>BV_FN1.BV_20130521_1045_FN_GonadSurvey.20130509</v>
      </c>
      <c r="I423" s="8" t="str">
        <f>CONCATENATE(B423,"_",C423,"_",TEXT(G423,"yyyymmdd"),"_",TEXT(G423,"hhmm"),"_",K423,"_",AK423,"_",O423)</f>
        <v>BV_FN1.BV_20130521_1045_FN_GonadSurvey.20130509_042</v>
      </c>
      <c r="J423" s="8" t="s">
        <v>179</v>
      </c>
      <c r="K423" s="5" t="s">
        <v>53</v>
      </c>
      <c r="L423" s="8" t="s">
        <v>54</v>
      </c>
      <c r="M423" s="5">
        <v>17</v>
      </c>
      <c r="N423" s="5" t="s">
        <v>32</v>
      </c>
      <c r="O423" s="9" t="s">
        <v>97</v>
      </c>
      <c r="P423" s="11" t="s">
        <v>76</v>
      </c>
      <c r="AJ423" s="11" t="s">
        <v>282</v>
      </c>
      <c r="AK423" s="5" t="s">
        <v>117</v>
      </c>
      <c r="AN423" s="11" t="s">
        <v>283</v>
      </c>
    </row>
    <row r="424" spans="1:40" s="11" customFormat="1" x14ac:dyDescent="0.25">
      <c r="A424" s="5">
        <v>556</v>
      </c>
      <c r="B424" s="5" t="s">
        <v>151</v>
      </c>
      <c r="C424" s="5" t="s">
        <v>281</v>
      </c>
      <c r="D424" s="6">
        <v>41414</v>
      </c>
      <c r="E424" s="6">
        <v>41415</v>
      </c>
      <c r="F424" s="7">
        <v>41414.75</v>
      </c>
      <c r="G424" s="7">
        <v>41415.447916608799</v>
      </c>
      <c r="H424" s="8" t="str">
        <f>CONCATENATE(B424,"_",C424,"_",TEXT(G424,"yyyymmdd"),"_",TEXT(G424,"hhmm"),"_",K424,"_",AK424)</f>
        <v>BV_FN1.BV_20130521_1045_FN_GonadSurvey.20130509</v>
      </c>
      <c r="I424" s="8" t="str">
        <f>CONCATENATE(B424,"_",C424,"_",TEXT(G424,"yyyymmdd"),"_",TEXT(G424,"hhmm"),"_",K424,"_",AK424,"_",O424)</f>
        <v>BV_FN1.BV_20130521_1045_FN_GonadSurvey.20130509_043</v>
      </c>
      <c r="J424" s="8" t="s">
        <v>179</v>
      </c>
      <c r="K424" s="5" t="s">
        <v>53</v>
      </c>
      <c r="L424" s="8" t="s">
        <v>54</v>
      </c>
      <c r="M424" s="5">
        <v>17</v>
      </c>
      <c r="N424" s="5" t="s">
        <v>32</v>
      </c>
      <c r="O424" s="9" t="s">
        <v>98</v>
      </c>
      <c r="P424" s="11" t="s">
        <v>76</v>
      </c>
      <c r="AJ424" s="11" t="s">
        <v>282</v>
      </c>
      <c r="AK424" s="5" t="s">
        <v>117</v>
      </c>
      <c r="AN424" s="11" t="s">
        <v>283</v>
      </c>
    </row>
    <row r="425" spans="1:40" s="11" customFormat="1" x14ac:dyDescent="0.25">
      <c r="A425" s="5">
        <v>557</v>
      </c>
      <c r="B425" s="5" t="s">
        <v>151</v>
      </c>
      <c r="C425" s="5" t="s">
        <v>281</v>
      </c>
      <c r="D425" s="6">
        <v>41414</v>
      </c>
      <c r="E425" s="6">
        <v>41415</v>
      </c>
      <c r="F425" s="7">
        <v>41414.75</v>
      </c>
      <c r="G425" s="7">
        <v>41415.447916608799</v>
      </c>
      <c r="H425" s="8" t="str">
        <f>CONCATENATE(B425,"_",C425,"_",TEXT(G425,"yyyymmdd"),"_",TEXT(G425,"hhmm"),"_",K425,"_",AK425)</f>
        <v>BV_FN1.BV_20130521_1045_FN_GonadSurvey.20130509</v>
      </c>
      <c r="I425" s="8" t="str">
        <f>CONCATENATE(B425,"_",C425,"_",TEXT(G425,"yyyymmdd"),"_",TEXT(G425,"hhmm"),"_",K425,"_",AK425,"_",O425)</f>
        <v>BV_FN1.BV_20130521_1045_FN_GonadSurvey.20130509_044</v>
      </c>
      <c r="J425" s="8" t="s">
        <v>179</v>
      </c>
      <c r="K425" s="5" t="s">
        <v>53</v>
      </c>
      <c r="L425" s="8" t="s">
        <v>54</v>
      </c>
      <c r="M425" s="5">
        <v>17</v>
      </c>
      <c r="N425" s="5" t="s">
        <v>32</v>
      </c>
      <c r="O425" s="9" t="s">
        <v>99</v>
      </c>
      <c r="P425" s="11" t="s">
        <v>76</v>
      </c>
      <c r="AJ425" s="11" t="s">
        <v>282</v>
      </c>
      <c r="AK425" s="5" t="s">
        <v>117</v>
      </c>
      <c r="AN425" s="11" t="s">
        <v>283</v>
      </c>
    </row>
    <row r="426" spans="1:40" s="11" customFormat="1" x14ac:dyDescent="0.25">
      <c r="A426" s="5">
        <v>558</v>
      </c>
      <c r="B426" s="5" t="s">
        <v>151</v>
      </c>
      <c r="C426" s="5" t="s">
        <v>281</v>
      </c>
      <c r="D426" s="6">
        <v>41414</v>
      </c>
      <c r="E426" s="6">
        <v>41415</v>
      </c>
      <c r="F426" s="7">
        <v>41414.75</v>
      </c>
      <c r="G426" s="7">
        <v>41415.447916608799</v>
      </c>
      <c r="H426" s="8" t="str">
        <f>CONCATENATE(B426,"_",C426,"_",TEXT(G426,"yyyymmdd"),"_",TEXT(G426,"hhmm"),"_",K426,"_",AK426)</f>
        <v>BV_FN1.BV_20130521_1045_FN_GonadSurvey.20130509</v>
      </c>
      <c r="I426" s="8" t="str">
        <f>CONCATENATE(B426,"_",C426,"_",TEXT(G426,"yyyymmdd"),"_",TEXT(G426,"hhmm"),"_",K426,"_",AK426,"_",O426)</f>
        <v>BV_FN1.BV_20130521_1045_FN_GonadSurvey.20130509_045</v>
      </c>
      <c r="J426" s="8" t="s">
        <v>179</v>
      </c>
      <c r="K426" s="5" t="s">
        <v>53</v>
      </c>
      <c r="L426" s="8" t="s">
        <v>54</v>
      </c>
      <c r="M426" s="5">
        <v>17</v>
      </c>
      <c r="N426" s="5" t="s">
        <v>32</v>
      </c>
      <c r="O426" s="9" t="s">
        <v>100</v>
      </c>
      <c r="P426" s="11" t="s">
        <v>76</v>
      </c>
      <c r="AJ426" s="11" t="s">
        <v>282</v>
      </c>
      <c r="AK426" s="5" t="s">
        <v>117</v>
      </c>
      <c r="AN426" s="11" t="s">
        <v>283</v>
      </c>
    </row>
    <row r="427" spans="1:40" s="11" customFormat="1" x14ac:dyDescent="0.25">
      <c r="A427" s="5">
        <v>559</v>
      </c>
      <c r="B427" s="5" t="s">
        <v>151</v>
      </c>
      <c r="C427" s="5" t="s">
        <v>281</v>
      </c>
      <c r="D427" s="6">
        <v>41414</v>
      </c>
      <c r="E427" s="6">
        <v>41415</v>
      </c>
      <c r="F427" s="7">
        <v>41414.75</v>
      </c>
      <c r="G427" s="7">
        <v>41415.447916608799</v>
      </c>
      <c r="H427" s="8" t="str">
        <f>CONCATENATE(B427,"_",C427,"_",TEXT(G427,"yyyymmdd"),"_",TEXT(G427,"hhmm"),"_",K427,"_",AK427)</f>
        <v>BV_FN1.BV_20130521_1045_FN_GonadSurvey.20130509</v>
      </c>
      <c r="I427" s="8" t="str">
        <f>CONCATENATE(B427,"_",C427,"_",TEXT(G427,"yyyymmdd"),"_",TEXT(G427,"hhmm"),"_",K427,"_",AK427,"_",O427)</f>
        <v>BV_FN1.BV_20130521_1045_FN_GonadSurvey.20130509_046</v>
      </c>
      <c r="J427" s="8" t="s">
        <v>179</v>
      </c>
      <c r="K427" s="5" t="s">
        <v>53</v>
      </c>
      <c r="L427" s="8" t="s">
        <v>54</v>
      </c>
      <c r="M427" s="5">
        <v>17</v>
      </c>
      <c r="N427" s="5" t="s">
        <v>32</v>
      </c>
      <c r="O427" s="9" t="s">
        <v>101</v>
      </c>
      <c r="P427" s="11" t="s">
        <v>76</v>
      </c>
      <c r="AJ427" s="11" t="s">
        <v>282</v>
      </c>
      <c r="AK427" s="5" t="s">
        <v>117</v>
      </c>
      <c r="AN427" s="11" t="s">
        <v>283</v>
      </c>
    </row>
    <row r="428" spans="1:40" s="11" customFormat="1" x14ac:dyDescent="0.25">
      <c r="A428" s="5">
        <v>560</v>
      </c>
      <c r="B428" s="5" t="s">
        <v>151</v>
      </c>
      <c r="C428" s="5" t="s">
        <v>281</v>
      </c>
      <c r="D428" s="6">
        <v>41414</v>
      </c>
      <c r="E428" s="6">
        <v>41415</v>
      </c>
      <c r="F428" s="7">
        <v>41414.75</v>
      </c>
      <c r="G428" s="7">
        <v>41415.447916608799</v>
      </c>
      <c r="H428" s="8" t="str">
        <f>CONCATENATE(B428,"_",C428,"_",TEXT(G428,"yyyymmdd"),"_",TEXT(G428,"hhmm"),"_",K428,"_",AK428)</f>
        <v>BV_FN1.BV_20130521_1045_FN_GonadSurvey.20130509</v>
      </c>
      <c r="I428" s="8" t="str">
        <f>CONCATENATE(B428,"_",C428,"_",TEXT(G428,"yyyymmdd"),"_",TEXT(G428,"hhmm"),"_",K428,"_",AK428,"_",O428)</f>
        <v>BV_FN1.BV_20130521_1045_FN_GonadSurvey.20130509_047</v>
      </c>
      <c r="J428" s="8" t="s">
        <v>179</v>
      </c>
      <c r="K428" s="5" t="s">
        <v>53</v>
      </c>
      <c r="L428" s="8" t="s">
        <v>54</v>
      </c>
      <c r="M428" s="5">
        <v>17</v>
      </c>
      <c r="N428" s="5" t="s">
        <v>32</v>
      </c>
      <c r="O428" s="9" t="s">
        <v>102</v>
      </c>
      <c r="P428" s="11" t="s">
        <v>76</v>
      </c>
      <c r="AJ428" s="11" t="s">
        <v>282</v>
      </c>
      <c r="AK428" s="5" t="s">
        <v>117</v>
      </c>
      <c r="AN428" s="11" t="s">
        <v>283</v>
      </c>
    </row>
    <row r="429" spans="1:40" s="11" customFormat="1" x14ac:dyDescent="0.25">
      <c r="A429" s="5">
        <v>561</v>
      </c>
      <c r="B429" s="5" t="s">
        <v>151</v>
      </c>
      <c r="C429" s="5" t="s">
        <v>281</v>
      </c>
      <c r="D429" s="6">
        <v>41414</v>
      </c>
      <c r="E429" s="6">
        <v>41415</v>
      </c>
      <c r="F429" s="7">
        <v>41414.75</v>
      </c>
      <c r="G429" s="7">
        <v>41415.447916608799</v>
      </c>
      <c r="H429" s="8" t="str">
        <f>CONCATENATE(B429,"_",C429,"_",TEXT(G429,"yyyymmdd"),"_",TEXT(G429,"hhmm"),"_",K429,"_",AK429)</f>
        <v>BV_FN1.BV_20130521_1045_FN_GonadSurvey.20130509</v>
      </c>
      <c r="I429" s="8" t="str">
        <f>CONCATENATE(B429,"_",C429,"_",TEXT(G429,"yyyymmdd"),"_",TEXT(G429,"hhmm"),"_",K429,"_",AK429,"_",O429)</f>
        <v>BV_FN1.BV_20130521_1045_FN_GonadSurvey.20130509_048</v>
      </c>
      <c r="J429" s="8" t="s">
        <v>179</v>
      </c>
      <c r="K429" s="5" t="s">
        <v>53</v>
      </c>
      <c r="L429" s="8" t="s">
        <v>54</v>
      </c>
      <c r="M429" s="5">
        <v>17</v>
      </c>
      <c r="N429" s="5" t="s">
        <v>32</v>
      </c>
      <c r="O429" s="9" t="s">
        <v>103</v>
      </c>
      <c r="P429" s="11" t="s">
        <v>76</v>
      </c>
      <c r="AJ429" s="11" t="s">
        <v>282</v>
      </c>
      <c r="AK429" s="5" t="s">
        <v>117</v>
      </c>
      <c r="AN429" s="11" t="s">
        <v>283</v>
      </c>
    </row>
    <row r="430" spans="1:40" s="11" customFormat="1" x14ac:dyDescent="0.25">
      <c r="A430" s="5">
        <v>562</v>
      </c>
      <c r="B430" s="5" t="s">
        <v>151</v>
      </c>
      <c r="C430" s="5" t="s">
        <v>281</v>
      </c>
      <c r="D430" s="6">
        <v>41414</v>
      </c>
      <c r="E430" s="6">
        <v>41415</v>
      </c>
      <c r="F430" s="7">
        <v>41414.75</v>
      </c>
      <c r="G430" s="7">
        <v>41415.447916608799</v>
      </c>
      <c r="H430" s="8" t="str">
        <f>CONCATENATE(B430,"_",C430,"_",TEXT(G430,"yyyymmdd"),"_",TEXT(G430,"hhmm"),"_",K430,"_",AK430)</f>
        <v>BV_FN1.BV_20130521_1045_FN_GonadSurvey.20130509</v>
      </c>
      <c r="I430" s="8" t="str">
        <f>CONCATENATE(B430,"_",C430,"_",TEXT(G430,"yyyymmdd"),"_",TEXT(G430,"hhmm"),"_",K430,"_",AK430,"_",O430)</f>
        <v>BV_FN1.BV_20130521_1045_FN_GonadSurvey.20130509_049</v>
      </c>
      <c r="J430" s="8" t="s">
        <v>179</v>
      </c>
      <c r="K430" s="5" t="s">
        <v>53</v>
      </c>
      <c r="L430" s="8" t="s">
        <v>54</v>
      </c>
      <c r="M430" s="5">
        <v>17</v>
      </c>
      <c r="N430" s="5" t="s">
        <v>32</v>
      </c>
      <c r="O430" s="9" t="s">
        <v>104</v>
      </c>
      <c r="P430" s="11" t="s">
        <v>76</v>
      </c>
      <c r="AJ430" s="11" t="s">
        <v>282</v>
      </c>
      <c r="AK430" s="5" t="s">
        <v>117</v>
      </c>
      <c r="AN430" s="11" t="s">
        <v>283</v>
      </c>
    </row>
    <row r="431" spans="1:40" s="11" customFormat="1" x14ac:dyDescent="0.25">
      <c r="A431" s="5">
        <v>570</v>
      </c>
      <c r="B431" s="5" t="s">
        <v>151</v>
      </c>
      <c r="C431" s="5" t="s">
        <v>281</v>
      </c>
      <c r="D431" s="6">
        <v>41414</v>
      </c>
      <c r="E431" s="6">
        <v>41415</v>
      </c>
      <c r="F431" s="7">
        <v>41414.75</v>
      </c>
      <c r="G431" s="7">
        <v>41415.447916608799</v>
      </c>
      <c r="H431" s="8" t="str">
        <f>CONCATENATE(B431,"_",C431,"_",TEXT(G431,"yyyymmdd"),"_",TEXT(G431,"hhmm"),"_",K431,"_",AK431)</f>
        <v>BV_FN1.BV_20130521_1045_FN_GonadSurvey.20130509</v>
      </c>
      <c r="I431" s="8" t="str">
        <f>CONCATENATE(B431,"_",C431,"_",TEXT(G431,"yyyymmdd"),"_",TEXT(G431,"hhmm"),"_",K431,"_",AK431,"_",O431)</f>
        <v>BV_FN1.BV_20130521_1045_FN_GonadSurvey.20130509_057</v>
      </c>
      <c r="J431" s="8" t="s">
        <v>179</v>
      </c>
      <c r="K431" s="5" t="s">
        <v>53</v>
      </c>
      <c r="L431" s="8" t="s">
        <v>54</v>
      </c>
      <c r="M431" s="5">
        <v>17</v>
      </c>
      <c r="N431" s="5" t="s">
        <v>32</v>
      </c>
      <c r="O431" s="9" t="s">
        <v>202</v>
      </c>
      <c r="P431" s="5" t="s">
        <v>76</v>
      </c>
      <c r="R431" s="11">
        <v>131</v>
      </c>
      <c r="S431" s="11">
        <v>39.700000000000003</v>
      </c>
      <c r="T431" s="11">
        <v>8.5400000000000004E-2</v>
      </c>
      <c r="Z431" s="11" t="s">
        <v>46</v>
      </c>
      <c r="AB431" s="11">
        <v>1</v>
      </c>
      <c r="AE431" s="11">
        <v>1</v>
      </c>
      <c r="AI431" s="11" t="s">
        <v>188</v>
      </c>
      <c r="AK431" s="5" t="s">
        <v>117</v>
      </c>
      <c r="AN431" s="11" t="s">
        <v>283</v>
      </c>
    </row>
    <row r="432" spans="1:40" s="11" customFormat="1" x14ac:dyDescent="0.25">
      <c r="A432" s="5">
        <v>571</v>
      </c>
      <c r="B432" s="5" t="s">
        <v>151</v>
      </c>
      <c r="C432" s="5" t="s">
        <v>281</v>
      </c>
      <c r="D432" s="6">
        <v>41414</v>
      </c>
      <c r="E432" s="6">
        <v>41415</v>
      </c>
      <c r="F432" s="7">
        <v>41414.75</v>
      </c>
      <c r="G432" s="7">
        <v>41415.447916608799</v>
      </c>
      <c r="H432" s="8" t="str">
        <f>CONCATENATE(B432,"_",C432,"_",TEXT(G432,"yyyymmdd"),"_",TEXT(G432,"hhmm"),"_",K432,"_",AK432)</f>
        <v>BV_FN1.BV_20130521_1045_FN_GonadSurvey.20130509</v>
      </c>
      <c r="I432" s="8" t="str">
        <f>CONCATENATE(B432,"_",C432,"_",TEXT(G432,"yyyymmdd"),"_",TEXT(G432,"hhmm"),"_",K432,"_",AK432,"_",O432)</f>
        <v>BV_FN1.BV_20130521_1045_FN_GonadSurvey.20130509_058</v>
      </c>
      <c r="J432" s="8" t="s">
        <v>179</v>
      </c>
      <c r="K432" s="5" t="s">
        <v>53</v>
      </c>
      <c r="L432" s="8" t="s">
        <v>54</v>
      </c>
      <c r="M432" s="5">
        <v>17</v>
      </c>
      <c r="N432" s="5" t="s">
        <v>32</v>
      </c>
      <c r="O432" s="9" t="s">
        <v>203</v>
      </c>
      <c r="P432" s="5" t="s">
        <v>76</v>
      </c>
      <c r="R432" s="11">
        <v>132</v>
      </c>
      <c r="S432" s="11">
        <v>39.6</v>
      </c>
      <c r="T432" s="11">
        <v>0.48749999999999999</v>
      </c>
      <c r="Z432" s="11" t="s">
        <v>47</v>
      </c>
      <c r="AB432" s="11">
        <v>1</v>
      </c>
      <c r="AE432" s="11">
        <v>1</v>
      </c>
      <c r="AI432" s="11" t="s">
        <v>188</v>
      </c>
      <c r="AK432" s="5" t="s">
        <v>117</v>
      </c>
      <c r="AN432" s="11" t="s">
        <v>283</v>
      </c>
    </row>
    <row r="433" spans="1:40" s="11" customFormat="1" x14ac:dyDescent="0.25">
      <c r="A433" s="5">
        <v>572</v>
      </c>
      <c r="B433" s="5" t="s">
        <v>151</v>
      </c>
      <c r="C433" s="5" t="s">
        <v>281</v>
      </c>
      <c r="D433" s="6">
        <v>41414</v>
      </c>
      <c r="E433" s="6">
        <v>41415</v>
      </c>
      <c r="F433" s="7">
        <v>41414.75</v>
      </c>
      <c r="G433" s="7">
        <v>41415.447916608799</v>
      </c>
      <c r="H433" s="8" t="str">
        <f>CONCATENATE(B433,"_",C433,"_",TEXT(G433,"yyyymmdd"),"_",TEXT(G433,"hhmm"),"_",K433,"_",AK433)</f>
        <v>BV_FN1.BV_20130521_1045_FN_GonadSurvey.20130509</v>
      </c>
      <c r="I433" s="8" t="str">
        <f>CONCATENATE(B433,"_",C433,"_",TEXT(G433,"yyyymmdd"),"_",TEXT(G433,"hhmm"),"_",K433,"_",AK433,"_",O433)</f>
        <v>BV_FN1.BV_20130521_1045_FN_GonadSurvey.20130509_059</v>
      </c>
      <c r="J433" s="8" t="s">
        <v>179</v>
      </c>
      <c r="K433" s="5" t="s">
        <v>53</v>
      </c>
      <c r="L433" s="8" t="s">
        <v>54</v>
      </c>
      <c r="M433" s="5">
        <v>17</v>
      </c>
      <c r="N433" s="5" t="s">
        <v>32</v>
      </c>
      <c r="O433" s="9" t="s">
        <v>204</v>
      </c>
      <c r="P433" s="5" t="s">
        <v>76</v>
      </c>
      <c r="R433" s="11">
        <v>135</v>
      </c>
      <c r="S433" s="11">
        <v>49.7</v>
      </c>
      <c r="T433" s="11">
        <v>0.64019999999999999</v>
      </c>
      <c r="Z433" s="11" t="s">
        <v>47</v>
      </c>
      <c r="AB433" s="11">
        <v>1</v>
      </c>
      <c r="AE433" s="11">
        <v>1</v>
      </c>
      <c r="AI433" s="11" t="s">
        <v>188</v>
      </c>
      <c r="AK433" s="5" t="s">
        <v>117</v>
      </c>
      <c r="AN433" s="11" t="s">
        <v>283</v>
      </c>
    </row>
    <row r="434" spans="1:40" x14ac:dyDescent="0.25">
      <c r="A434" s="5">
        <v>573</v>
      </c>
      <c r="B434" s="5" t="s">
        <v>151</v>
      </c>
      <c r="C434" s="5" t="s">
        <v>281</v>
      </c>
      <c r="D434" s="6">
        <v>41414</v>
      </c>
      <c r="E434" s="6">
        <v>41415</v>
      </c>
      <c r="F434" s="7">
        <v>41414.75</v>
      </c>
      <c r="G434" s="7">
        <v>41415.447916608799</v>
      </c>
      <c r="H434" s="8" t="str">
        <f>CONCATENATE(B434,"_",C434,"_",TEXT(G434,"yyyymmdd"),"_",TEXT(G434,"hhmm"),"_",K434,"_",AK434)</f>
        <v>BV_FN1.BV_20130521_1045_FN_GonadSurvey.20130509</v>
      </c>
      <c r="I434" s="8" t="str">
        <f>CONCATENATE(B434,"_",C434,"_",TEXT(G434,"yyyymmdd"),"_",TEXT(G434,"hhmm"),"_",K434,"_",AK434,"_",O434)</f>
        <v>BV_FN1.BV_20130521_1045_FN_GonadSurvey.20130509_060</v>
      </c>
      <c r="J434" s="8" t="s">
        <v>179</v>
      </c>
      <c r="K434" s="5" t="s">
        <v>53</v>
      </c>
      <c r="L434" s="8" t="s">
        <v>54</v>
      </c>
      <c r="M434" s="5">
        <v>17</v>
      </c>
      <c r="N434" s="5" t="s">
        <v>32</v>
      </c>
      <c r="O434" s="9" t="s">
        <v>205</v>
      </c>
      <c r="P434" s="5" t="s">
        <v>76</v>
      </c>
      <c r="R434">
        <v>105</v>
      </c>
      <c r="S434">
        <v>20.8</v>
      </c>
      <c r="T434" s="11">
        <v>3.4200000000000001E-2</v>
      </c>
      <c r="Z434" s="1" t="s">
        <v>46</v>
      </c>
      <c r="AB434">
        <v>1</v>
      </c>
      <c r="AE434" s="1">
        <v>1</v>
      </c>
      <c r="AI434" s="11" t="s">
        <v>188</v>
      </c>
      <c r="AK434" s="5" t="s">
        <v>117</v>
      </c>
      <c r="AN434" t="s">
        <v>283</v>
      </c>
    </row>
    <row r="435" spans="1:40" x14ac:dyDescent="0.25">
      <c r="A435" s="5">
        <v>574</v>
      </c>
      <c r="B435" s="5" t="s">
        <v>151</v>
      </c>
      <c r="C435" s="5" t="s">
        <v>281</v>
      </c>
      <c r="D435" s="6">
        <v>41414</v>
      </c>
      <c r="E435" s="6">
        <v>41415</v>
      </c>
      <c r="F435" s="7">
        <v>41414.75</v>
      </c>
      <c r="G435" s="7">
        <v>41415.447916608799</v>
      </c>
      <c r="H435" s="8" t="str">
        <f>CONCATENATE(B435,"_",C435,"_",TEXT(G435,"yyyymmdd"),"_",TEXT(G435,"hhmm"),"_",K435,"_",AK435)</f>
        <v>BV_FN1.BV_20130521_1045_FN_GonadSurvey.20130509</v>
      </c>
      <c r="I435" s="8" t="str">
        <f>CONCATENATE(B435,"_",C435,"_",TEXT(G435,"yyyymmdd"),"_",TEXT(G435,"hhmm"),"_",K435,"_",AK435,"_",O435)</f>
        <v>BV_FN1.BV_20130521_1045_FN_GonadSurvey.20130509_061</v>
      </c>
      <c r="J435" s="8" t="s">
        <v>179</v>
      </c>
      <c r="K435" s="5" t="s">
        <v>53</v>
      </c>
      <c r="L435" s="8" t="s">
        <v>54</v>
      </c>
      <c r="M435" s="5">
        <v>17</v>
      </c>
      <c r="N435" s="5" t="s">
        <v>32</v>
      </c>
      <c r="O435" s="9" t="s">
        <v>206</v>
      </c>
      <c r="P435" s="5" t="s">
        <v>76</v>
      </c>
      <c r="R435">
        <v>122</v>
      </c>
      <c r="S435">
        <v>32.299999999999997</v>
      </c>
      <c r="T435" s="11">
        <v>4.8300000000000003E-2</v>
      </c>
      <c r="Z435" s="1" t="s">
        <v>46</v>
      </c>
      <c r="AB435">
        <v>1</v>
      </c>
      <c r="AE435" s="1">
        <v>1</v>
      </c>
      <c r="AI435" s="11" t="s">
        <v>188</v>
      </c>
      <c r="AK435" s="5" t="s">
        <v>117</v>
      </c>
      <c r="AN435" s="11" t="s">
        <v>283</v>
      </c>
    </row>
    <row r="436" spans="1:40" x14ac:dyDescent="0.25">
      <c r="A436" s="5">
        <v>575</v>
      </c>
      <c r="B436" s="5" t="s">
        <v>151</v>
      </c>
      <c r="C436" s="5" t="s">
        <v>281</v>
      </c>
      <c r="D436" s="6">
        <v>41414</v>
      </c>
      <c r="E436" s="6">
        <v>41415</v>
      </c>
      <c r="F436" s="7">
        <v>41414.75</v>
      </c>
      <c r="G436" s="7">
        <v>41415.447916608799</v>
      </c>
      <c r="H436" s="8" t="str">
        <f>CONCATENATE(B436,"_",C436,"_",TEXT(G436,"yyyymmdd"),"_",TEXT(G436,"hhmm"),"_",K436,"_",AK436)</f>
        <v>BV_FN1.BV_20130521_1045_FN_GonadSurvey.20130509</v>
      </c>
      <c r="I436" s="8" t="str">
        <f>CONCATENATE(B436,"_",C436,"_",TEXT(G436,"yyyymmdd"),"_",TEXT(G436,"hhmm"),"_",K436,"_",AK436,"_",O436)</f>
        <v>BV_FN1.BV_20130521_1045_FN_GonadSurvey.20130509_062</v>
      </c>
      <c r="J436" s="8" t="s">
        <v>179</v>
      </c>
      <c r="K436" s="5" t="s">
        <v>53</v>
      </c>
      <c r="L436" s="8" t="s">
        <v>54</v>
      </c>
      <c r="M436" s="5">
        <v>17</v>
      </c>
      <c r="N436" s="5" t="s">
        <v>32</v>
      </c>
      <c r="O436" s="9" t="s">
        <v>207</v>
      </c>
      <c r="P436" s="5" t="s">
        <v>76</v>
      </c>
      <c r="R436">
        <v>143</v>
      </c>
      <c r="S436">
        <v>56.1</v>
      </c>
      <c r="T436" s="11">
        <v>8.0799999999999997E-2</v>
      </c>
      <c r="Z436" s="1" t="s">
        <v>46</v>
      </c>
      <c r="AB436">
        <v>1</v>
      </c>
      <c r="AE436" s="1">
        <v>1</v>
      </c>
      <c r="AI436" s="11" t="s">
        <v>188</v>
      </c>
      <c r="AK436" s="5" t="s">
        <v>117</v>
      </c>
      <c r="AN436" s="11" t="s">
        <v>283</v>
      </c>
    </row>
    <row r="437" spans="1:40" x14ac:dyDescent="0.25">
      <c r="A437" s="5">
        <v>576</v>
      </c>
      <c r="B437" s="5" t="s">
        <v>151</v>
      </c>
      <c r="C437" s="5" t="s">
        <v>281</v>
      </c>
      <c r="D437" s="6">
        <v>41414</v>
      </c>
      <c r="E437" s="6">
        <v>41415</v>
      </c>
      <c r="F437" s="7">
        <v>41414.75</v>
      </c>
      <c r="G437" s="7">
        <v>41415.447916608799</v>
      </c>
      <c r="H437" s="8" t="str">
        <f>CONCATENATE(B437,"_",C437,"_",TEXT(G437,"yyyymmdd"),"_",TEXT(G437,"hhmm"),"_",K437,"_",AK437)</f>
        <v>BV_FN1.BV_20130521_1045_FN_GonadSurvey.20130509</v>
      </c>
      <c r="I437" s="8" t="str">
        <f>CONCATENATE(B437,"_",C437,"_",TEXT(G437,"yyyymmdd"),"_",TEXT(G437,"hhmm"),"_",K437,"_",AK437,"_",O437)</f>
        <v>BV_FN1.BV_20130521_1045_FN_GonadSurvey.20130509_063</v>
      </c>
      <c r="J437" s="8" t="s">
        <v>179</v>
      </c>
      <c r="K437" s="5" t="s">
        <v>53</v>
      </c>
      <c r="L437" s="8" t="s">
        <v>54</v>
      </c>
      <c r="M437" s="5">
        <v>17</v>
      </c>
      <c r="N437" s="5" t="s">
        <v>32</v>
      </c>
      <c r="O437" s="9" t="s">
        <v>208</v>
      </c>
      <c r="P437" s="5" t="s">
        <v>76</v>
      </c>
      <c r="R437">
        <v>94</v>
      </c>
      <c r="S437">
        <v>13.5</v>
      </c>
      <c r="T437" s="11">
        <v>3.4599999999999999E-2</v>
      </c>
      <c r="Z437" s="1" t="s">
        <v>266</v>
      </c>
      <c r="AB437">
        <v>1</v>
      </c>
      <c r="AE437" s="1">
        <v>1</v>
      </c>
      <c r="AI437" s="11" t="s">
        <v>188</v>
      </c>
      <c r="AK437" s="5" t="s">
        <v>117</v>
      </c>
      <c r="AN437" s="11" t="s">
        <v>283</v>
      </c>
    </row>
    <row r="438" spans="1:40" x14ac:dyDescent="0.25">
      <c r="A438" s="5">
        <v>577</v>
      </c>
      <c r="B438" s="5" t="s">
        <v>151</v>
      </c>
      <c r="C438" s="5" t="s">
        <v>281</v>
      </c>
      <c r="D438" s="6">
        <v>41414</v>
      </c>
      <c r="E438" s="6">
        <v>41415</v>
      </c>
      <c r="F438" s="7">
        <v>41414.75</v>
      </c>
      <c r="G438" s="7">
        <v>41415.447916608799</v>
      </c>
      <c r="H438" s="8" t="str">
        <f>CONCATENATE(B438,"_",C438,"_",TEXT(G438,"yyyymmdd"),"_",TEXT(G438,"hhmm"),"_",K438,"_",AK438)</f>
        <v>BV_FN1.BV_20130521_1045_FN_GonadSurvey.20130509</v>
      </c>
      <c r="I438" s="8" t="str">
        <f>CONCATENATE(B438,"_",C438,"_",TEXT(G438,"yyyymmdd"),"_",TEXT(G438,"hhmm"),"_",K438,"_",AK438,"_",O438)</f>
        <v>BV_FN1.BV_20130521_1045_FN_GonadSurvey.20130509_064</v>
      </c>
      <c r="J438" s="8" t="s">
        <v>179</v>
      </c>
      <c r="K438" s="5" t="s">
        <v>53</v>
      </c>
      <c r="L438" s="8" t="s">
        <v>54</v>
      </c>
      <c r="M438" s="5">
        <v>17</v>
      </c>
      <c r="N438" s="5" t="s">
        <v>32</v>
      </c>
      <c r="O438" s="9" t="s">
        <v>210</v>
      </c>
      <c r="P438" s="5" t="s">
        <v>76</v>
      </c>
      <c r="R438">
        <v>114</v>
      </c>
      <c r="S438">
        <v>27.8</v>
      </c>
      <c r="T438" s="11">
        <v>6.8400000000000002E-2</v>
      </c>
      <c r="Z438" s="1" t="s">
        <v>46</v>
      </c>
      <c r="AB438">
        <v>1</v>
      </c>
      <c r="AE438" s="1">
        <v>1</v>
      </c>
      <c r="AI438" s="11" t="s">
        <v>188</v>
      </c>
      <c r="AK438" s="5" t="s">
        <v>117</v>
      </c>
      <c r="AN438" s="11" t="s">
        <v>283</v>
      </c>
    </row>
    <row r="439" spans="1:40" x14ac:dyDescent="0.25">
      <c r="A439" s="5">
        <v>578</v>
      </c>
      <c r="B439" s="5" t="s">
        <v>151</v>
      </c>
      <c r="C439" s="5" t="s">
        <v>281</v>
      </c>
      <c r="D439" s="6">
        <v>41414</v>
      </c>
      <c r="E439" s="6">
        <v>41415</v>
      </c>
      <c r="F439" s="7">
        <v>41414.75</v>
      </c>
      <c r="G439" s="7">
        <v>41415.447916608799</v>
      </c>
      <c r="H439" s="8" t="str">
        <f>CONCATENATE(B439,"_",C439,"_",TEXT(G439,"yyyymmdd"),"_",TEXT(G439,"hhmm"),"_",K439,"_",AK439)</f>
        <v>BV_FN1.BV_20130521_1045_FN_GonadSurvey.20130509</v>
      </c>
      <c r="I439" s="8" t="str">
        <f>CONCATENATE(B439,"_",C439,"_",TEXT(G439,"yyyymmdd"),"_",TEXT(G439,"hhmm"),"_",K439,"_",AK439,"_",O439)</f>
        <v>BV_FN1.BV_20130521_1045_FN_GonadSurvey.20130509_065</v>
      </c>
      <c r="J439" s="8" t="s">
        <v>179</v>
      </c>
      <c r="K439" s="5" t="s">
        <v>53</v>
      </c>
      <c r="L439" s="8" t="s">
        <v>54</v>
      </c>
      <c r="M439" s="5">
        <v>17</v>
      </c>
      <c r="N439" s="5" t="s">
        <v>32</v>
      </c>
      <c r="O439" s="9" t="s">
        <v>211</v>
      </c>
      <c r="P439" s="5" t="s">
        <v>76</v>
      </c>
      <c r="R439">
        <v>144</v>
      </c>
      <c r="S439">
        <v>49.9</v>
      </c>
      <c r="T439" s="11">
        <v>6.3299999999999995E-2</v>
      </c>
      <c r="Z439" s="1" t="s">
        <v>46</v>
      </c>
      <c r="AB439">
        <v>1</v>
      </c>
      <c r="AE439" s="1">
        <v>1</v>
      </c>
      <c r="AI439" s="11" t="s">
        <v>188</v>
      </c>
      <c r="AK439" s="5" t="s">
        <v>117</v>
      </c>
      <c r="AN439" s="11" t="s">
        <v>283</v>
      </c>
    </row>
    <row r="440" spans="1:40" x14ac:dyDescent="0.25">
      <c r="A440" s="5">
        <v>579</v>
      </c>
      <c r="B440" s="5" t="s">
        <v>151</v>
      </c>
      <c r="C440" s="5" t="s">
        <v>281</v>
      </c>
      <c r="D440" s="6">
        <v>41414</v>
      </c>
      <c r="E440" s="6">
        <v>41415</v>
      </c>
      <c r="F440" s="7">
        <v>41414.75</v>
      </c>
      <c r="G440" s="7">
        <v>41415.447916608799</v>
      </c>
      <c r="H440" s="8" t="str">
        <f>CONCATENATE(B440,"_",C440,"_",TEXT(G440,"yyyymmdd"),"_",TEXT(G440,"hhmm"),"_",K440,"_",AK440)</f>
        <v>BV_FN1.BV_20130521_1045_FN_GonadSurvey.20130509</v>
      </c>
      <c r="I440" s="8" t="str">
        <f>CONCATENATE(B440,"_",C440,"_",TEXT(G440,"yyyymmdd"),"_",TEXT(G440,"hhmm"),"_",K440,"_",AK440,"_",O440)</f>
        <v>BV_FN1.BV_20130521_1045_FN_GonadSurvey.20130509_066</v>
      </c>
      <c r="J440" s="8" t="s">
        <v>179</v>
      </c>
      <c r="K440" s="5" t="s">
        <v>53</v>
      </c>
      <c r="L440" s="8" t="s">
        <v>54</v>
      </c>
      <c r="M440" s="5">
        <v>17</v>
      </c>
      <c r="N440" s="5" t="s">
        <v>32</v>
      </c>
      <c r="O440" s="9" t="s">
        <v>212</v>
      </c>
      <c r="P440" s="5" t="s">
        <v>76</v>
      </c>
      <c r="R440">
        <v>140</v>
      </c>
      <c r="S440">
        <v>54.2</v>
      </c>
      <c r="T440" s="11">
        <v>0.1492</v>
      </c>
      <c r="Z440" s="1" t="s">
        <v>46</v>
      </c>
      <c r="AB440">
        <v>1</v>
      </c>
      <c r="AE440" s="1">
        <v>1</v>
      </c>
      <c r="AI440" s="11" t="s">
        <v>188</v>
      </c>
      <c r="AK440" s="5" t="s">
        <v>117</v>
      </c>
      <c r="AN440" s="11" t="s">
        <v>283</v>
      </c>
    </row>
    <row r="441" spans="1:40" x14ac:dyDescent="0.25">
      <c r="A441" s="5">
        <v>580</v>
      </c>
      <c r="B441" s="5" t="s">
        <v>151</v>
      </c>
      <c r="C441" s="5" t="s">
        <v>281</v>
      </c>
      <c r="D441" s="6">
        <v>41414</v>
      </c>
      <c r="E441" s="6">
        <v>41415</v>
      </c>
      <c r="F441" s="7">
        <v>41414.75</v>
      </c>
      <c r="G441" s="7">
        <v>41415.447916608799</v>
      </c>
      <c r="H441" s="8" t="str">
        <f>CONCATENATE(B441,"_",C441,"_",TEXT(G441,"yyyymmdd"),"_",TEXT(G441,"hhmm"),"_",K441,"_",AK441)</f>
        <v>BV_FN1.BV_20130521_1045_FN_GonadSurvey.20130509</v>
      </c>
      <c r="I441" s="8" t="str">
        <f>CONCATENATE(B441,"_",C441,"_",TEXT(G441,"yyyymmdd"),"_",TEXT(G441,"hhmm"),"_",K441,"_",AK441,"_",O441)</f>
        <v>BV_FN1.BV_20130521_1045_FN_GonadSurvey.20130509_067</v>
      </c>
      <c r="J441" s="8" t="s">
        <v>179</v>
      </c>
      <c r="K441" s="5" t="s">
        <v>53</v>
      </c>
      <c r="L441" s="8" t="s">
        <v>54</v>
      </c>
      <c r="M441" s="5">
        <v>17</v>
      </c>
      <c r="N441" s="5" t="s">
        <v>32</v>
      </c>
      <c r="O441" s="9" t="s">
        <v>213</v>
      </c>
      <c r="P441" s="5" t="s">
        <v>76</v>
      </c>
      <c r="R441">
        <v>146</v>
      </c>
      <c r="S441">
        <v>59.9</v>
      </c>
      <c r="T441" s="11">
        <v>0.1386</v>
      </c>
      <c r="Z441" s="1" t="s">
        <v>46</v>
      </c>
      <c r="AB441">
        <v>1</v>
      </c>
      <c r="AE441" s="1">
        <v>1</v>
      </c>
      <c r="AI441" s="11" t="s">
        <v>188</v>
      </c>
      <c r="AK441" s="5" t="s">
        <v>117</v>
      </c>
      <c r="AN441" s="11" t="s">
        <v>283</v>
      </c>
    </row>
    <row r="442" spans="1:40" x14ac:dyDescent="0.25">
      <c r="A442" s="5">
        <v>581</v>
      </c>
      <c r="B442" s="5" t="s">
        <v>151</v>
      </c>
      <c r="C442" s="5" t="s">
        <v>281</v>
      </c>
      <c r="D442" s="6">
        <v>41414</v>
      </c>
      <c r="E442" s="6">
        <v>41415</v>
      </c>
      <c r="F442" s="7">
        <v>41414.75</v>
      </c>
      <c r="G442" s="7">
        <v>41415.447916608799</v>
      </c>
      <c r="H442" s="8" t="str">
        <f>CONCATENATE(B442,"_",C442,"_",TEXT(G442,"yyyymmdd"),"_",TEXT(G442,"hhmm"),"_",K442,"_",AK442)</f>
        <v>BV_FN1.BV_20130521_1045_FN_GonadSurvey.20130509</v>
      </c>
      <c r="I442" s="8" t="str">
        <f>CONCATENATE(B442,"_",C442,"_",TEXT(G442,"yyyymmdd"),"_",TEXT(G442,"hhmm"),"_",K442,"_",AK442,"_",O442)</f>
        <v>BV_FN1.BV_20130521_1045_FN_GonadSurvey.20130509_068</v>
      </c>
      <c r="J442" s="8" t="s">
        <v>179</v>
      </c>
      <c r="K442" s="5" t="s">
        <v>53</v>
      </c>
      <c r="L442" s="8" t="s">
        <v>54</v>
      </c>
      <c r="M442" s="5">
        <v>17</v>
      </c>
      <c r="N442" s="5" t="s">
        <v>32</v>
      </c>
      <c r="O442" s="9" t="s">
        <v>214</v>
      </c>
      <c r="P442" s="5" t="s">
        <v>76</v>
      </c>
      <c r="R442">
        <v>158</v>
      </c>
      <c r="S442">
        <v>80.3</v>
      </c>
      <c r="T442" s="11">
        <v>1.3555999999999999</v>
      </c>
      <c r="Z442" s="1" t="s">
        <v>47</v>
      </c>
      <c r="AB442">
        <v>1</v>
      </c>
      <c r="AD442" s="11"/>
      <c r="AE442" s="11">
        <v>1</v>
      </c>
      <c r="AF442" s="11"/>
      <c r="AI442" s="11" t="s">
        <v>188</v>
      </c>
      <c r="AK442" s="5" t="s">
        <v>117</v>
      </c>
      <c r="AN442" s="11" t="s">
        <v>283</v>
      </c>
    </row>
    <row r="443" spans="1:40" x14ac:dyDescent="0.25">
      <c r="A443" s="5">
        <v>582</v>
      </c>
      <c r="B443" s="5" t="s">
        <v>151</v>
      </c>
      <c r="C443" s="5" t="s">
        <v>281</v>
      </c>
      <c r="D443" s="6">
        <v>41414</v>
      </c>
      <c r="E443" s="6">
        <v>41415</v>
      </c>
      <c r="F443" s="7">
        <v>41414.75</v>
      </c>
      <c r="G443" s="7">
        <v>41415.447916608799</v>
      </c>
      <c r="H443" s="8" t="str">
        <f>CONCATENATE(B443,"_",C443,"_",TEXT(G443,"yyyymmdd"),"_",TEXT(G443,"hhmm"),"_",K443,"_",AK443)</f>
        <v>BV_FN1.BV_20130521_1045_FN_GonadSurvey.20130509</v>
      </c>
      <c r="I443" s="8" t="str">
        <f>CONCATENATE(B443,"_",C443,"_",TEXT(G443,"yyyymmdd"),"_",TEXT(G443,"hhmm"),"_",K443,"_",AK443,"_",O443)</f>
        <v>BV_FN1.BV_20130521_1045_FN_GonadSurvey.20130509_069</v>
      </c>
      <c r="J443" s="8" t="s">
        <v>179</v>
      </c>
      <c r="K443" s="5" t="s">
        <v>53</v>
      </c>
      <c r="L443" s="8" t="s">
        <v>54</v>
      </c>
      <c r="M443" s="5">
        <v>17</v>
      </c>
      <c r="N443" s="5" t="s">
        <v>32</v>
      </c>
      <c r="O443" s="9" t="s">
        <v>215</v>
      </c>
      <c r="P443" s="5" t="s">
        <v>76</v>
      </c>
      <c r="R443">
        <v>130</v>
      </c>
      <c r="S443">
        <v>44.3</v>
      </c>
      <c r="T443" s="11">
        <v>0.4304</v>
      </c>
      <c r="Z443" s="1" t="s">
        <v>47</v>
      </c>
      <c r="AB443">
        <v>1</v>
      </c>
      <c r="AD443" s="11"/>
      <c r="AE443" s="11">
        <v>1</v>
      </c>
      <c r="AF443" s="11"/>
      <c r="AI443" s="11" t="s">
        <v>188</v>
      </c>
      <c r="AK443" s="5" t="s">
        <v>117</v>
      </c>
      <c r="AN443" s="11" t="s">
        <v>283</v>
      </c>
    </row>
    <row r="444" spans="1:40" x14ac:dyDescent="0.25">
      <c r="A444" s="5">
        <v>583</v>
      </c>
      <c r="B444" s="5" t="s">
        <v>151</v>
      </c>
      <c r="C444" s="5" t="s">
        <v>281</v>
      </c>
      <c r="D444" s="6">
        <v>41414</v>
      </c>
      <c r="E444" s="6">
        <v>41415</v>
      </c>
      <c r="F444" s="7">
        <v>41414.75</v>
      </c>
      <c r="G444" s="7">
        <v>41415.447916608799</v>
      </c>
      <c r="H444" s="8" t="str">
        <f>CONCATENATE(B444,"_",C444,"_",TEXT(G444,"yyyymmdd"),"_",TEXT(G444,"hhmm"),"_",K444,"_",AK444)</f>
        <v>BV_FN1.BV_20130521_1045_FN_GonadSurvey.20130509</v>
      </c>
      <c r="I444" s="8" t="str">
        <f>CONCATENATE(B444,"_",C444,"_",TEXT(G444,"yyyymmdd"),"_",TEXT(G444,"hhmm"),"_",K444,"_",AK444,"_",O444)</f>
        <v>BV_FN1.BV_20130521_1045_FN_GonadSurvey.20130509_070</v>
      </c>
      <c r="J444" s="8" t="s">
        <v>179</v>
      </c>
      <c r="K444" s="5" t="s">
        <v>53</v>
      </c>
      <c r="L444" s="8" t="s">
        <v>54</v>
      </c>
      <c r="M444" s="5">
        <v>17</v>
      </c>
      <c r="N444" s="5" t="s">
        <v>32</v>
      </c>
      <c r="O444" s="9" t="s">
        <v>216</v>
      </c>
      <c r="P444" s="5" t="s">
        <v>76</v>
      </c>
      <c r="R444">
        <v>134</v>
      </c>
      <c r="S444">
        <v>39.799999999999997</v>
      </c>
      <c r="T444" s="11">
        <v>0.48230000000000001</v>
      </c>
      <c r="Z444" s="1" t="s">
        <v>47</v>
      </c>
      <c r="AB444" s="11">
        <v>1</v>
      </c>
      <c r="AD444" s="11"/>
      <c r="AE444" s="11">
        <v>1</v>
      </c>
      <c r="AF444" s="11"/>
      <c r="AI444" s="11" t="s">
        <v>188</v>
      </c>
      <c r="AK444" s="5" t="s">
        <v>117</v>
      </c>
      <c r="AN444" s="11" t="s">
        <v>283</v>
      </c>
    </row>
    <row r="445" spans="1:40" x14ac:dyDescent="0.25">
      <c r="A445" s="5">
        <v>584</v>
      </c>
      <c r="B445" s="5" t="s">
        <v>151</v>
      </c>
      <c r="C445" s="5" t="s">
        <v>281</v>
      </c>
      <c r="D445" s="6">
        <v>41414</v>
      </c>
      <c r="E445" s="6">
        <v>41415</v>
      </c>
      <c r="F445" s="7">
        <v>41414.75</v>
      </c>
      <c r="G445" s="7">
        <v>41415.447916608799</v>
      </c>
      <c r="H445" s="8" t="str">
        <f>CONCATENATE(B445,"_",C445,"_",TEXT(G445,"yyyymmdd"),"_",TEXT(G445,"hhmm"),"_",K445,"_",AK445)</f>
        <v>BV_FN1.BV_20130521_1045_FN_GonadSurvey.20130509</v>
      </c>
      <c r="I445" s="8" t="str">
        <f>CONCATENATE(B445,"_",C445,"_",TEXT(G445,"yyyymmdd"),"_",TEXT(G445,"hhmm"),"_",K445,"_",AK445,"_",O445)</f>
        <v>BV_FN1.BV_20130521_1045_FN_GonadSurvey.20130509_071</v>
      </c>
      <c r="J445" s="8" t="s">
        <v>179</v>
      </c>
      <c r="K445" s="5" t="s">
        <v>53</v>
      </c>
      <c r="L445" s="8" t="s">
        <v>54</v>
      </c>
      <c r="M445" s="5">
        <v>17</v>
      </c>
      <c r="N445" s="5" t="s">
        <v>32</v>
      </c>
      <c r="O445" s="9" t="s">
        <v>217</v>
      </c>
      <c r="P445" s="5" t="s">
        <v>76</v>
      </c>
      <c r="R445">
        <v>193</v>
      </c>
      <c r="S445">
        <v>144.6</v>
      </c>
      <c r="T445" s="11">
        <v>1.4942</v>
      </c>
      <c r="Z445" s="1" t="s">
        <v>47</v>
      </c>
      <c r="AB445" s="11">
        <v>1</v>
      </c>
      <c r="AD445" s="11"/>
      <c r="AE445" s="11">
        <v>1</v>
      </c>
      <c r="AF445" s="11"/>
      <c r="AI445" s="11" t="s">
        <v>188</v>
      </c>
      <c r="AJ445" t="s">
        <v>275</v>
      </c>
      <c r="AK445" s="5" t="s">
        <v>117</v>
      </c>
      <c r="AN445" s="11" t="s">
        <v>283</v>
      </c>
    </row>
    <row r="446" spans="1:40" x14ac:dyDescent="0.25">
      <c r="A446" s="5">
        <v>585</v>
      </c>
      <c r="B446" s="5" t="s">
        <v>151</v>
      </c>
      <c r="C446" s="5" t="s">
        <v>281</v>
      </c>
      <c r="D446" s="6">
        <v>41414</v>
      </c>
      <c r="E446" s="6">
        <v>41415</v>
      </c>
      <c r="F446" s="7">
        <v>41414.75</v>
      </c>
      <c r="G446" s="7">
        <v>41415.447916608799</v>
      </c>
      <c r="H446" s="8" t="str">
        <f>CONCATENATE(B446,"_",C446,"_",TEXT(G446,"yyyymmdd"),"_",TEXT(G446,"hhmm"),"_",K446,"_",AK446)</f>
        <v>BV_FN1.BV_20130521_1045_FN_GonadSurvey.20130509</v>
      </c>
      <c r="I446" s="8" t="str">
        <f>CONCATENATE(B446,"_",C446,"_",TEXT(G446,"yyyymmdd"),"_",TEXT(G446,"hhmm"),"_",K446,"_",AK446,"_",O446)</f>
        <v>BV_FN1.BV_20130521_1045_FN_GonadSurvey.20130509_072</v>
      </c>
      <c r="J446" s="8" t="s">
        <v>179</v>
      </c>
      <c r="K446" s="5" t="s">
        <v>53</v>
      </c>
      <c r="L446" s="8" t="s">
        <v>54</v>
      </c>
      <c r="M446" s="5">
        <v>17</v>
      </c>
      <c r="N446" s="5" t="s">
        <v>32</v>
      </c>
      <c r="O446" s="9" t="s">
        <v>218</v>
      </c>
      <c r="P446" s="5" t="s">
        <v>76</v>
      </c>
      <c r="R446">
        <v>112</v>
      </c>
      <c r="S446">
        <v>27</v>
      </c>
      <c r="T446" s="11">
        <v>0.27410000000000001</v>
      </c>
      <c r="Z446" s="1" t="s">
        <v>47</v>
      </c>
      <c r="AB446" s="11">
        <v>1</v>
      </c>
      <c r="AD446" s="11"/>
      <c r="AE446" s="11">
        <v>1</v>
      </c>
      <c r="AF446" s="11"/>
      <c r="AI446" s="11" t="s">
        <v>188</v>
      </c>
      <c r="AK446" s="5" t="s">
        <v>117</v>
      </c>
      <c r="AN446" s="11" t="s">
        <v>283</v>
      </c>
    </row>
    <row r="447" spans="1:40" x14ac:dyDescent="0.25">
      <c r="A447" s="5">
        <v>586</v>
      </c>
      <c r="B447" s="5" t="s">
        <v>151</v>
      </c>
      <c r="C447" s="5" t="s">
        <v>281</v>
      </c>
      <c r="D447" s="6">
        <v>41414</v>
      </c>
      <c r="E447" s="6">
        <v>41415</v>
      </c>
      <c r="F447" s="7">
        <v>41414.75</v>
      </c>
      <c r="G447" s="7">
        <v>41415.447916608799</v>
      </c>
      <c r="H447" s="8" t="str">
        <f>CONCATENATE(B447,"_",C447,"_",TEXT(G447,"yyyymmdd"),"_",TEXT(G447,"hhmm"),"_",K447,"_",AK447)</f>
        <v>BV_FN1.BV_20130521_1045_FN_GonadSurvey.20130509</v>
      </c>
      <c r="I447" s="8" t="str">
        <f>CONCATENATE(B447,"_",C447,"_",TEXT(G447,"yyyymmdd"),"_",TEXT(G447,"hhmm"),"_",K447,"_",AK447,"_",O447)</f>
        <v>BV_FN1.BV_20130521_1045_FN_GonadSurvey.20130509_073</v>
      </c>
      <c r="J447" s="8" t="s">
        <v>179</v>
      </c>
      <c r="K447" s="5" t="s">
        <v>53</v>
      </c>
      <c r="L447" s="8" t="s">
        <v>54</v>
      </c>
      <c r="M447" s="5">
        <v>17</v>
      </c>
      <c r="N447" s="5" t="s">
        <v>32</v>
      </c>
      <c r="O447" s="9" t="s">
        <v>219</v>
      </c>
      <c r="P447" s="5" t="s">
        <v>76</v>
      </c>
      <c r="R447">
        <v>176</v>
      </c>
      <c r="S447">
        <v>107.8</v>
      </c>
      <c r="T447" s="11">
        <v>2.0688</v>
      </c>
      <c r="Z447" s="1" t="s">
        <v>47</v>
      </c>
      <c r="AB447" s="11">
        <v>1</v>
      </c>
      <c r="AD447" s="11"/>
      <c r="AE447" s="11">
        <v>1</v>
      </c>
      <c r="AF447" s="11"/>
      <c r="AI447" s="11" t="s">
        <v>188</v>
      </c>
      <c r="AK447" s="5" t="s">
        <v>117</v>
      </c>
      <c r="AN447" s="11" t="s">
        <v>283</v>
      </c>
    </row>
    <row r="448" spans="1:40" x14ac:dyDescent="0.25">
      <c r="A448" s="5">
        <v>587</v>
      </c>
      <c r="B448" s="5" t="s">
        <v>151</v>
      </c>
      <c r="C448" s="5" t="s">
        <v>281</v>
      </c>
      <c r="D448" s="6">
        <v>41414</v>
      </c>
      <c r="E448" s="6">
        <v>41415</v>
      </c>
      <c r="F448" s="7">
        <v>41414.75</v>
      </c>
      <c r="G448" s="7">
        <v>41415.447916608799</v>
      </c>
      <c r="H448" s="8" t="str">
        <f>CONCATENATE(B448,"_",C448,"_",TEXT(G448,"yyyymmdd"),"_",TEXT(G448,"hhmm"),"_",K448,"_",AK448)</f>
        <v>BV_FN1.BV_20130521_1045_FN_GonadSurvey.20130509</v>
      </c>
      <c r="I448" s="8" t="str">
        <f>CONCATENATE(B448,"_",C448,"_",TEXT(G448,"yyyymmdd"),"_",TEXT(G448,"hhmm"),"_",K448,"_",AK448,"_",O448)</f>
        <v>BV_FN1.BV_20130521_1045_FN_GonadSurvey.20130509_074</v>
      </c>
      <c r="J448" s="8" t="s">
        <v>179</v>
      </c>
      <c r="K448" s="5" t="s">
        <v>53</v>
      </c>
      <c r="L448" s="8" t="s">
        <v>54</v>
      </c>
      <c r="M448" s="5">
        <v>17</v>
      </c>
      <c r="N448" s="5" t="s">
        <v>32</v>
      </c>
      <c r="O448" s="9" t="s">
        <v>220</v>
      </c>
      <c r="P448" s="5" t="s">
        <v>76</v>
      </c>
      <c r="R448">
        <v>120</v>
      </c>
      <c r="S448">
        <v>29.4</v>
      </c>
      <c r="T448" s="11">
        <v>5.1400000000000001E-2</v>
      </c>
      <c r="Z448" s="1" t="s">
        <v>46</v>
      </c>
      <c r="AB448" s="11">
        <v>1</v>
      </c>
      <c r="AD448" s="11"/>
      <c r="AE448" s="11">
        <v>1</v>
      </c>
      <c r="AF448" s="11"/>
      <c r="AI448" s="11" t="s">
        <v>188</v>
      </c>
      <c r="AK448" s="5" t="s">
        <v>117</v>
      </c>
      <c r="AN448" s="11" t="s">
        <v>283</v>
      </c>
    </row>
    <row r="449" spans="1:40" x14ac:dyDescent="0.25">
      <c r="A449" s="5">
        <v>588</v>
      </c>
      <c r="B449" s="5" t="s">
        <v>151</v>
      </c>
      <c r="C449" s="5" t="s">
        <v>281</v>
      </c>
      <c r="D449" s="6">
        <v>41414</v>
      </c>
      <c r="E449" s="6">
        <v>41415</v>
      </c>
      <c r="F449" s="7">
        <v>41414.75</v>
      </c>
      <c r="G449" s="7">
        <v>41415.447916608799</v>
      </c>
      <c r="H449" s="8" t="str">
        <f>CONCATENATE(B449,"_",C449,"_",TEXT(G449,"yyyymmdd"),"_",TEXT(G449,"hhmm"),"_",K449,"_",AK449)</f>
        <v>BV_FN1.BV_20130521_1045_FN_GonadSurvey.20130509</v>
      </c>
      <c r="I449" s="8" t="str">
        <f>CONCATENATE(B449,"_",C449,"_",TEXT(G449,"yyyymmdd"),"_",TEXT(G449,"hhmm"),"_",K449,"_",AK449,"_",O449)</f>
        <v>BV_FN1.BV_20130521_1045_FN_GonadSurvey.20130509_075</v>
      </c>
      <c r="J449" s="8" t="s">
        <v>179</v>
      </c>
      <c r="K449" s="5" t="s">
        <v>53</v>
      </c>
      <c r="L449" s="8" t="s">
        <v>54</v>
      </c>
      <c r="M449" s="5">
        <v>17</v>
      </c>
      <c r="N449" s="5" t="s">
        <v>32</v>
      </c>
      <c r="O449" s="9" t="s">
        <v>221</v>
      </c>
      <c r="P449" s="5" t="s">
        <v>76</v>
      </c>
      <c r="R449">
        <v>135</v>
      </c>
      <c r="S449">
        <v>44.5</v>
      </c>
      <c r="T449" s="11">
        <v>0.49869999999999998</v>
      </c>
      <c r="Z449" s="1" t="s">
        <v>47</v>
      </c>
      <c r="AB449" s="11">
        <v>1</v>
      </c>
      <c r="AD449" s="11"/>
      <c r="AE449" s="11">
        <v>1</v>
      </c>
      <c r="AF449" s="11"/>
      <c r="AI449" s="11" t="s">
        <v>188</v>
      </c>
      <c r="AK449" s="5" t="s">
        <v>117</v>
      </c>
      <c r="AN449" s="11" t="s">
        <v>283</v>
      </c>
    </row>
    <row r="450" spans="1:40" x14ac:dyDescent="0.25">
      <c r="A450" s="5">
        <v>589</v>
      </c>
      <c r="B450" s="5" t="s">
        <v>151</v>
      </c>
      <c r="C450" s="5" t="s">
        <v>281</v>
      </c>
      <c r="D450" s="6">
        <v>41414</v>
      </c>
      <c r="E450" s="6">
        <v>41415</v>
      </c>
      <c r="F450" s="7">
        <v>41414.75</v>
      </c>
      <c r="G450" s="7">
        <v>41415.447916608799</v>
      </c>
      <c r="H450" s="8" t="str">
        <f>CONCATENATE(B450,"_",C450,"_",TEXT(G450,"yyyymmdd"),"_",TEXT(G450,"hhmm"),"_",K450,"_",AK450)</f>
        <v>BV_FN1.BV_20130521_1045_FN_GonadSurvey.20130509</v>
      </c>
      <c r="I450" s="8" t="str">
        <f>CONCATENATE(B450,"_",C450,"_",TEXT(G450,"yyyymmdd"),"_",TEXT(G450,"hhmm"),"_",K450,"_",AK450,"_",O450)</f>
        <v>BV_FN1.BV_20130521_1045_FN_GonadSurvey.20130509_076</v>
      </c>
      <c r="J450" s="8" t="s">
        <v>179</v>
      </c>
      <c r="K450" s="5" t="s">
        <v>53</v>
      </c>
      <c r="L450" s="8" t="s">
        <v>54</v>
      </c>
      <c r="M450" s="5">
        <v>17</v>
      </c>
      <c r="N450" s="5" t="s">
        <v>32</v>
      </c>
      <c r="O450" s="9" t="s">
        <v>222</v>
      </c>
      <c r="P450" s="5" t="s">
        <v>76</v>
      </c>
      <c r="R450">
        <v>160</v>
      </c>
      <c r="S450">
        <v>84</v>
      </c>
      <c r="T450" s="11">
        <v>0.19800000000000001</v>
      </c>
      <c r="Z450" s="1" t="s">
        <v>46</v>
      </c>
      <c r="AB450" s="11">
        <v>1</v>
      </c>
      <c r="AD450" s="11"/>
      <c r="AE450" s="11">
        <v>1</v>
      </c>
      <c r="AF450" s="11"/>
      <c r="AI450" s="11" t="s">
        <v>188</v>
      </c>
      <c r="AK450" s="5" t="s">
        <v>117</v>
      </c>
      <c r="AN450" s="11" t="s">
        <v>283</v>
      </c>
    </row>
    <row r="451" spans="1:40" x14ac:dyDescent="0.25">
      <c r="A451" s="5">
        <v>590</v>
      </c>
      <c r="B451" s="5" t="s">
        <v>151</v>
      </c>
      <c r="C451" s="5" t="s">
        <v>281</v>
      </c>
      <c r="D451" s="6">
        <v>41414</v>
      </c>
      <c r="E451" s="6">
        <v>41415</v>
      </c>
      <c r="F451" s="7">
        <v>41414.75</v>
      </c>
      <c r="G451" s="7">
        <v>41415.447916608799</v>
      </c>
      <c r="H451" s="8" t="str">
        <f>CONCATENATE(B451,"_",C451,"_",TEXT(G451,"yyyymmdd"),"_",TEXT(G451,"hhmm"),"_",K451,"_",AK451)</f>
        <v>BV_FN1.BV_20130521_1045_FN_GonadSurvey.20130509</v>
      </c>
      <c r="I451" s="8" t="str">
        <f>CONCATENATE(B451,"_",C451,"_",TEXT(G451,"yyyymmdd"),"_",TEXT(G451,"hhmm"),"_",K451,"_",AK451,"_",O451)</f>
        <v>BV_FN1.BV_20130521_1045_FN_GonadSurvey.20130509_077</v>
      </c>
      <c r="J451" s="8" t="s">
        <v>179</v>
      </c>
      <c r="K451" s="5" t="s">
        <v>53</v>
      </c>
      <c r="L451" s="8" t="s">
        <v>54</v>
      </c>
      <c r="M451" s="5">
        <v>17</v>
      </c>
      <c r="N451" s="5" t="s">
        <v>32</v>
      </c>
      <c r="O451" s="9" t="s">
        <v>223</v>
      </c>
      <c r="P451" s="5" t="s">
        <v>76</v>
      </c>
      <c r="R451">
        <v>150</v>
      </c>
      <c r="S451">
        <v>63.6</v>
      </c>
      <c r="T451" s="11">
        <v>0.1474</v>
      </c>
      <c r="Z451" s="1" t="s">
        <v>46</v>
      </c>
      <c r="AB451" s="11">
        <v>1</v>
      </c>
      <c r="AD451" s="11"/>
      <c r="AE451" s="11">
        <v>1</v>
      </c>
      <c r="AF451" s="11"/>
      <c r="AI451" s="11" t="s">
        <v>188</v>
      </c>
      <c r="AK451" s="5" t="s">
        <v>117</v>
      </c>
      <c r="AN451" s="11" t="s">
        <v>283</v>
      </c>
    </row>
    <row r="452" spans="1:40" x14ac:dyDescent="0.25">
      <c r="A452" s="5">
        <v>591</v>
      </c>
      <c r="B452" s="5" t="s">
        <v>151</v>
      </c>
      <c r="C452" s="5" t="s">
        <v>281</v>
      </c>
      <c r="D452" s="6">
        <v>41414</v>
      </c>
      <c r="E452" s="6">
        <v>41415</v>
      </c>
      <c r="F452" s="7">
        <v>41414.75</v>
      </c>
      <c r="G452" s="7">
        <v>41415.447916608799</v>
      </c>
      <c r="H452" s="8" t="str">
        <f>CONCATENATE(B452,"_",C452,"_",TEXT(G452,"yyyymmdd"),"_",TEXT(G452,"hhmm"),"_",K452,"_",AK452)</f>
        <v>BV_FN1.BV_20130521_1045_FN_GonadSurvey.20130509</v>
      </c>
      <c r="I452" s="8" t="str">
        <f>CONCATENATE(B452,"_",C452,"_",TEXT(G452,"yyyymmdd"),"_",TEXT(G452,"hhmm"),"_",K452,"_",AK452,"_",O452)</f>
        <v>BV_FN1.BV_20130521_1045_FN_GonadSurvey.20130509_078</v>
      </c>
      <c r="J452" s="8" t="s">
        <v>179</v>
      </c>
      <c r="K452" s="5" t="s">
        <v>53</v>
      </c>
      <c r="L452" s="8" t="s">
        <v>54</v>
      </c>
      <c r="M452" s="5">
        <v>17</v>
      </c>
      <c r="N452" s="5" t="s">
        <v>32</v>
      </c>
      <c r="O452" s="9" t="s">
        <v>224</v>
      </c>
      <c r="P452" s="5" t="s">
        <v>76</v>
      </c>
      <c r="R452">
        <v>192</v>
      </c>
      <c r="S452">
        <v>161</v>
      </c>
      <c r="T452" s="11">
        <v>0.65720000000000001</v>
      </c>
      <c r="Z452" s="1" t="s">
        <v>46</v>
      </c>
      <c r="AB452" s="11">
        <v>1</v>
      </c>
      <c r="AD452" s="11"/>
      <c r="AE452" s="11">
        <v>1</v>
      </c>
      <c r="AF452" s="11"/>
      <c r="AI452" s="11" t="s">
        <v>188</v>
      </c>
      <c r="AK452" s="5" t="s">
        <v>117</v>
      </c>
      <c r="AN452" s="11" t="s">
        <v>283</v>
      </c>
    </row>
    <row r="453" spans="1:40" x14ac:dyDescent="0.25">
      <c r="A453" s="5">
        <v>592</v>
      </c>
      <c r="B453" s="5" t="s">
        <v>151</v>
      </c>
      <c r="C453" s="5" t="s">
        <v>281</v>
      </c>
      <c r="D453" s="6">
        <v>41414</v>
      </c>
      <c r="E453" s="6">
        <v>41415</v>
      </c>
      <c r="F453" s="7">
        <v>41414.75</v>
      </c>
      <c r="G453" s="7">
        <v>41415.447916608799</v>
      </c>
      <c r="H453" s="8" t="str">
        <f>CONCATENATE(B453,"_",C453,"_",TEXT(G453,"yyyymmdd"),"_",TEXT(G453,"hhmm"),"_",K453,"_",AK453)</f>
        <v>BV_FN1.BV_20130521_1045_FN_GonadSurvey.20130509</v>
      </c>
      <c r="I453" s="8" t="str">
        <f>CONCATENATE(B453,"_",C453,"_",TEXT(G453,"yyyymmdd"),"_",TEXT(G453,"hhmm"),"_",K453,"_",AK453,"_",O453)</f>
        <v>BV_FN1.BV_20130521_1045_FN_GonadSurvey.20130509_079</v>
      </c>
      <c r="J453" s="8" t="s">
        <v>179</v>
      </c>
      <c r="K453" s="5" t="s">
        <v>53</v>
      </c>
      <c r="L453" s="8" t="s">
        <v>54</v>
      </c>
      <c r="M453" s="5">
        <v>17</v>
      </c>
      <c r="N453" s="5" t="s">
        <v>32</v>
      </c>
      <c r="O453" s="9" t="s">
        <v>225</v>
      </c>
      <c r="P453" s="5" t="s">
        <v>76</v>
      </c>
      <c r="R453">
        <v>145</v>
      </c>
      <c r="S453">
        <v>60.2</v>
      </c>
      <c r="T453" s="11">
        <v>0.65</v>
      </c>
      <c r="Z453" s="1" t="s">
        <v>47</v>
      </c>
      <c r="AB453">
        <v>1</v>
      </c>
      <c r="AE453" s="1">
        <v>1</v>
      </c>
      <c r="AI453" s="11" t="s">
        <v>188</v>
      </c>
      <c r="AK453" s="5" t="s">
        <v>117</v>
      </c>
      <c r="AN453" t="s">
        <v>283</v>
      </c>
    </row>
    <row r="454" spans="1:40" x14ac:dyDescent="0.25">
      <c r="A454" s="5">
        <v>593</v>
      </c>
      <c r="B454" s="5" t="s">
        <v>151</v>
      </c>
      <c r="C454" s="5" t="s">
        <v>281</v>
      </c>
      <c r="D454" s="6">
        <v>41414</v>
      </c>
      <c r="E454" s="6">
        <v>41415</v>
      </c>
      <c r="F454" s="7">
        <v>41414.75</v>
      </c>
      <c r="G454" s="7">
        <v>41415.447916608799</v>
      </c>
      <c r="H454" s="8" t="str">
        <f>CONCATENATE(B454,"_",C454,"_",TEXT(G454,"yyyymmdd"),"_",TEXT(G454,"hhmm"),"_",K454,"_",AK454)</f>
        <v>BV_FN1.BV_20130521_1045_FN_GonadSurvey.20130509</v>
      </c>
      <c r="I454" s="8" t="str">
        <f>CONCATENATE(B454,"_",C454,"_",TEXT(G454,"yyyymmdd"),"_",TEXT(G454,"hhmm"),"_",K454,"_",AK454,"_",O454)</f>
        <v>BV_FN1.BV_20130521_1045_FN_GonadSurvey.20130509_080</v>
      </c>
      <c r="J454" s="8" t="s">
        <v>179</v>
      </c>
      <c r="K454" s="5" t="s">
        <v>53</v>
      </c>
      <c r="L454" s="8" t="s">
        <v>54</v>
      </c>
      <c r="M454" s="5">
        <v>17</v>
      </c>
      <c r="N454" s="5" t="s">
        <v>32</v>
      </c>
      <c r="O454" s="9" t="s">
        <v>226</v>
      </c>
      <c r="P454" s="5" t="s">
        <v>76</v>
      </c>
      <c r="R454">
        <v>142</v>
      </c>
      <c r="S454">
        <v>54.1</v>
      </c>
      <c r="T454" s="11">
        <v>9.9000000000000005E-2</v>
      </c>
      <c r="Z454" s="1" t="s">
        <v>46</v>
      </c>
      <c r="AB454">
        <v>1</v>
      </c>
      <c r="AE454" s="1">
        <v>1</v>
      </c>
      <c r="AI454" s="11" t="s">
        <v>188</v>
      </c>
      <c r="AK454" s="5" t="s">
        <v>117</v>
      </c>
      <c r="AN454" s="11" t="s">
        <v>283</v>
      </c>
    </row>
    <row r="455" spans="1:40" x14ac:dyDescent="0.25">
      <c r="A455" s="5">
        <v>594</v>
      </c>
      <c r="B455" s="5" t="s">
        <v>151</v>
      </c>
      <c r="C455" s="5" t="s">
        <v>281</v>
      </c>
      <c r="D455" s="6">
        <v>41414</v>
      </c>
      <c r="E455" s="6">
        <v>41415</v>
      </c>
      <c r="F455" s="7">
        <v>41414.75</v>
      </c>
      <c r="G455" s="7">
        <v>41415.447916608799</v>
      </c>
      <c r="H455" s="8" t="str">
        <f>CONCATENATE(B455,"_",C455,"_",TEXT(G455,"yyyymmdd"),"_",TEXT(G455,"hhmm"),"_",K455,"_",AK455)</f>
        <v>BV_FN1.BV_20130521_1045_FN_GonadSurvey.20130509</v>
      </c>
      <c r="I455" s="8" t="str">
        <f>CONCATENATE(B455,"_",C455,"_",TEXT(G455,"yyyymmdd"),"_",TEXT(G455,"hhmm"),"_",K455,"_",AK455,"_",O455)</f>
        <v>BV_FN1.BV_20130521_1045_FN_GonadSurvey.20130509_081</v>
      </c>
      <c r="J455" s="8" t="s">
        <v>179</v>
      </c>
      <c r="K455" s="5" t="s">
        <v>53</v>
      </c>
      <c r="L455" s="8" t="s">
        <v>54</v>
      </c>
      <c r="M455" s="5">
        <v>17</v>
      </c>
      <c r="N455" s="5" t="s">
        <v>32</v>
      </c>
      <c r="O455" s="9" t="s">
        <v>227</v>
      </c>
      <c r="P455" s="5" t="s">
        <v>76</v>
      </c>
      <c r="R455">
        <v>180</v>
      </c>
      <c r="S455">
        <v>115.3</v>
      </c>
      <c r="T455" s="11">
        <v>1.2408999999999999</v>
      </c>
      <c r="Z455" s="1" t="s">
        <v>47</v>
      </c>
      <c r="AB455">
        <v>1</v>
      </c>
      <c r="AE455" s="1">
        <v>1</v>
      </c>
      <c r="AI455" s="11" t="s">
        <v>188</v>
      </c>
      <c r="AK455" s="5" t="s">
        <v>117</v>
      </c>
      <c r="AN455" s="11" t="s">
        <v>283</v>
      </c>
    </row>
    <row r="456" spans="1:40" x14ac:dyDescent="0.25">
      <c r="A456" s="5">
        <v>595</v>
      </c>
      <c r="B456" s="5" t="s">
        <v>151</v>
      </c>
      <c r="C456" s="5" t="s">
        <v>281</v>
      </c>
      <c r="D456" s="6">
        <v>41414</v>
      </c>
      <c r="E456" s="6">
        <v>41415</v>
      </c>
      <c r="F456" s="7">
        <v>41414.75</v>
      </c>
      <c r="G456" s="7">
        <v>41415.447916608799</v>
      </c>
      <c r="H456" s="8" t="str">
        <f>CONCATENATE(B456,"_",C456,"_",TEXT(G456,"yyyymmdd"),"_",TEXT(G456,"hhmm"),"_",K456,"_",AK456)</f>
        <v>BV_FN1.BV_20130521_1045_FN_GonadSurvey.20130509</v>
      </c>
      <c r="I456" s="8" t="str">
        <f>CONCATENATE(B456,"_",C456,"_",TEXT(G456,"yyyymmdd"),"_",TEXT(G456,"hhmm"),"_",K456,"_",AK456,"_",O456)</f>
        <v>BV_FN1.BV_20130521_1045_FN_GonadSurvey.20130509_082</v>
      </c>
      <c r="J456" s="8" t="s">
        <v>179</v>
      </c>
      <c r="K456" s="5" t="s">
        <v>53</v>
      </c>
      <c r="L456" s="8" t="s">
        <v>54</v>
      </c>
      <c r="M456" s="5">
        <v>17</v>
      </c>
      <c r="N456" s="5" t="s">
        <v>32</v>
      </c>
      <c r="O456" s="9" t="s">
        <v>228</v>
      </c>
      <c r="P456" s="5" t="s">
        <v>76</v>
      </c>
      <c r="R456">
        <v>70</v>
      </c>
      <c r="S456">
        <v>4.9000000000000004</v>
      </c>
      <c r="T456" s="11">
        <v>1.95E-2</v>
      </c>
      <c r="Z456" s="1" t="s">
        <v>47</v>
      </c>
      <c r="AB456">
        <v>1</v>
      </c>
      <c r="AE456" s="1">
        <v>1</v>
      </c>
      <c r="AI456" s="11" t="s">
        <v>188</v>
      </c>
      <c r="AK456" s="5" t="s">
        <v>117</v>
      </c>
      <c r="AN456" s="11" t="s">
        <v>283</v>
      </c>
    </row>
    <row r="457" spans="1:40" x14ac:dyDescent="0.25">
      <c r="A457" s="5">
        <v>596</v>
      </c>
      <c r="B457" s="5" t="s">
        <v>151</v>
      </c>
      <c r="C457" s="5" t="s">
        <v>281</v>
      </c>
      <c r="D457" s="6">
        <v>41414</v>
      </c>
      <c r="E457" s="6">
        <v>41415</v>
      </c>
      <c r="F457" s="7">
        <v>41414.75</v>
      </c>
      <c r="G457" s="7">
        <v>41415.447916608799</v>
      </c>
      <c r="H457" s="8" t="str">
        <f>CONCATENATE(B457,"_",C457,"_",TEXT(G457,"yyyymmdd"),"_",TEXT(G457,"hhmm"),"_",K457,"_",AK457)</f>
        <v>BV_FN1.BV_20130521_1045_FN_GonadSurvey.20130509</v>
      </c>
      <c r="I457" s="8" t="str">
        <f>CONCATENATE(B457,"_",C457,"_",TEXT(G457,"yyyymmdd"),"_",TEXT(G457,"hhmm"),"_",K457,"_",AK457,"_",O457)</f>
        <v>BV_FN1.BV_20130521_1045_FN_GonadSurvey.20130509_083</v>
      </c>
      <c r="J457" s="8" t="s">
        <v>179</v>
      </c>
      <c r="K457" s="5" t="s">
        <v>53</v>
      </c>
      <c r="L457" s="8" t="s">
        <v>54</v>
      </c>
      <c r="M457" s="5">
        <v>17</v>
      </c>
      <c r="N457" s="5" t="s">
        <v>32</v>
      </c>
      <c r="O457" s="9" t="s">
        <v>229</v>
      </c>
      <c r="P457" s="5" t="s">
        <v>76</v>
      </c>
      <c r="R457">
        <v>92</v>
      </c>
      <c r="S457">
        <v>13.4</v>
      </c>
      <c r="T457" s="11">
        <v>8.4500000000000006E-2</v>
      </c>
      <c r="Z457" s="1" t="s">
        <v>47</v>
      </c>
      <c r="AB457">
        <v>1</v>
      </c>
      <c r="AE457" s="1">
        <v>1</v>
      </c>
      <c r="AI457" s="11" t="s">
        <v>188</v>
      </c>
      <c r="AK457" s="5" t="s">
        <v>117</v>
      </c>
      <c r="AN457" s="11" t="s">
        <v>283</v>
      </c>
    </row>
    <row r="458" spans="1:40" x14ac:dyDescent="0.25">
      <c r="A458" s="5">
        <v>597</v>
      </c>
      <c r="B458" s="5" t="s">
        <v>151</v>
      </c>
      <c r="C458" s="5" t="s">
        <v>281</v>
      </c>
      <c r="D458" s="6">
        <v>41414</v>
      </c>
      <c r="E458" s="6">
        <v>41415</v>
      </c>
      <c r="F458" s="7">
        <v>41414.75</v>
      </c>
      <c r="G458" s="7">
        <v>41415.447916608799</v>
      </c>
      <c r="H458" s="8" t="str">
        <f>CONCATENATE(B458,"_",C458,"_",TEXT(G458,"yyyymmdd"),"_",TEXT(G458,"hhmm"),"_",K458,"_",AK458)</f>
        <v>BV_FN1.BV_20130521_1045_FN_GonadSurvey.20130509</v>
      </c>
      <c r="I458" s="8" t="str">
        <f>CONCATENATE(B458,"_",C458,"_",TEXT(G458,"yyyymmdd"),"_",TEXT(G458,"hhmm"),"_",K458,"_",AK458,"_",O458)</f>
        <v>BV_FN1.BV_20130521_1045_FN_GonadSurvey.20130509_084</v>
      </c>
      <c r="J458" s="8" t="s">
        <v>179</v>
      </c>
      <c r="K458" s="5" t="s">
        <v>53</v>
      </c>
      <c r="L458" s="8" t="s">
        <v>54</v>
      </c>
      <c r="M458" s="5">
        <v>17</v>
      </c>
      <c r="N458" s="5" t="s">
        <v>32</v>
      </c>
      <c r="O458" s="9" t="s">
        <v>230</v>
      </c>
      <c r="P458" s="5" t="s">
        <v>76</v>
      </c>
      <c r="R458">
        <v>194</v>
      </c>
      <c r="S458">
        <v>163.9</v>
      </c>
      <c r="T458" s="11">
        <v>0.83789999999999998</v>
      </c>
      <c r="Z458" s="1" t="s">
        <v>46</v>
      </c>
      <c r="AB458">
        <v>1</v>
      </c>
      <c r="AE458" s="1">
        <v>1</v>
      </c>
      <c r="AI458" s="11" t="s">
        <v>188</v>
      </c>
      <c r="AK458" s="5" t="s">
        <v>117</v>
      </c>
      <c r="AN458" s="11" t="s">
        <v>283</v>
      </c>
    </row>
    <row r="459" spans="1:40" x14ac:dyDescent="0.25">
      <c r="A459" s="5">
        <v>598</v>
      </c>
      <c r="B459" s="5" t="s">
        <v>151</v>
      </c>
      <c r="C459" s="5" t="s">
        <v>281</v>
      </c>
      <c r="D459" s="6">
        <v>41414</v>
      </c>
      <c r="E459" s="6">
        <v>41415</v>
      </c>
      <c r="F459" s="7">
        <v>41414.75</v>
      </c>
      <c r="G459" s="7">
        <v>41415.447916608799</v>
      </c>
      <c r="H459" s="8" t="str">
        <f>CONCATENATE(B459,"_",C459,"_",TEXT(G459,"yyyymmdd"),"_",TEXT(G459,"hhmm"),"_",K459,"_",AK459)</f>
        <v>BV_FN1.BV_20130521_1045_FN_GonadSurvey.20130509</v>
      </c>
      <c r="I459" s="8" t="str">
        <f>CONCATENATE(B459,"_",C459,"_",TEXT(G459,"yyyymmdd"),"_",TEXT(G459,"hhmm"),"_",K459,"_",AK459,"_",O459)</f>
        <v>BV_FN1.BV_20130521_1045_FN_GonadSurvey.20130509_085</v>
      </c>
      <c r="J459" s="8" t="s">
        <v>179</v>
      </c>
      <c r="K459" s="5" t="s">
        <v>53</v>
      </c>
      <c r="L459" s="8" t="s">
        <v>54</v>
      </c>
      <c r="M459" s="5">
        <v>17</v>
      </c>
      <c r="N459" s="5" t="s">
        <v>32</v>
      </c>
      <c r="O459" s="9" t="s">
        <v>231</v>
      </c>
      <c r="P459" s="5" t="s">
        <v>76</v>
      </c>
      <c r="R459">
        <v>76</v>
      </c>
      <c r="S459">
        <v>7.4</v>
      </c>
      <c r="T459" s="11">
        <v>2.1100000000000001E-2</v>
      </c>
      <c r="Z459" s="1" t="s">
        <v>114</v>
      </c>
      <c r="AB459">
        <v>1</v>
      </c>
      <c r="AE459" s="1">
        <v>1</v>
      </c>
      <c r="AI459" s="11" t="s">
        <v>188</v>
      </c>
      <c r="AK459" s="5" t="s">
        <v>117</v>
      </c>
      <c r="AN459" s="11" t="s">
        <v>283</v>
      </c>
    </row>
    <row r="460" spans="1:40" x14ac:dyDescent="0.25">
      <c r="A460" s="5">
        <v>599</v>
      </c>
      <c r="B460" s="5" t="s">
        <v>151</v>
      </c>
      <c r="C460" s="5" t="s">
        <v>281</v>
      </c>
      <c r="D460" s="6">
        <v>41414</v>
      </c>
      <c r="E460" s="6">
        <v>41415</v>
      </c>
      <c r="F460" s="7">
        <v>41414.75</v>
      </c>
      <c r="G460" s="7">
        <v>41415.447916608799</v>
      </c>
      <c r="H460" s="8" t="str">
        <f>CONCATENATE(B460,"_",C460,"_",TEXT(G460,"yyyymmdd"),"_",TEXT(G460,"hhmm"),"_",K460,"_",AK460)</f>
        <v>BV_FN1.BV_20130521_1045_FN_GonadSurvey.20130509</v>
      </c>
      <c r="I460" s="8" t="str">
        <f>CONCATENATE(B460,"_",C460,"_",TEXT(G460,"yyyymmdd"),"_",TEXT(G460,"hhmm"),"_",K460,"_",AK460,"_",O460)</f>
        <v>BV_FN1.BV_20130521_1045_FN_GonadSurvey.20130509_086</v>
      </c>
      <c r="J460" s="8" t="s">
        <v>179</v>
      </c>
      <c r="K460" s="5" t="s">
        <v>53</v>
      </c>
      <c r="L460" s="8" t="s">
        <v>54</v>
      </c>
      <c r="M460" s="5">
        <v>17</v>
      </c>
      <c r="N460" s="5" t="s">
        <v>32</v>
      </c>
      <c r="O460" s="9" t="s">
        <v>232</v>
      </c>
      <c r="P460" s="5" t="s">
        <v>76</v>
      </c>
      <c r="R460">
        <v>83</v>
      </c>
      <c r="S460">
        <v>9.1999999999999993</v>
      </c>
      <c r="T460" s="11">
        <v>6.9599999999999995E-2</v>
      </c>
      <c r="Z460" s="1" t="s">
        <v>47</v>
      </c>
      <c r="AB460">
        <v>1</v>
      </c>
      <c r="AE460" s="1">
        <v>1</v>
      </c>
      <c r="AI460" s="11" t="s">
        <v>188</v>
      </c>
      <c r="AK460" s="5" t="s">
        <v>117</v>
      </c>
      <c r="AN460" s="11" t="s">
        <v>283</v>
      </c>
    </row>
    <row r="461" spans="1:40" x14ac:dyDescent="0.25">
      <c r="A461" s="5">
        <v>600</v>
      </c>
      <c r="B461" s="5" t="s">
        <v>151</v>
      </c>
      <c r="C461" s="5" t="s">
        <v>281</v>
      </c>
      <c r="D461" s="6">
        <v>41414</v>
      </c>
      <c r="E461" s="6">
        <v>41415</v>
      </c>
      <c r="F461" s="7">
        <v>41414.75</v>
      </c>
      <c r="G461" s="7">
        <v>41415.447916608799</v>
      </c>
      <c r="H461" s="8" t="str">
        <f>CONCATENATE(B461,"_",C461,"_",TEXT(G461,"yyyymmdd"),"_",TEXT(G461,"hhmm"),"_",K461,"_",AK461)</f>
        <v>BV_FN1.BV_20130521_1045_FN_GonadSurvey.20130509</v>
      </c>
      <c r="I461" s="8" t="str">
        <f>CONCATENATE(B461,"_",C461,"_",TEXT(G461,"yyyymmdd"),"_",TEXT(G461,"hhmm"),"_",K461,"_",AK461,"_",O461)</f>
        <v>BV_FN1.BV_20130521_1045_FN_GonadSurvey.20130509_087</v>
      </c>
      <c r="J461" s="8" t="s">
        <v>179</v>
      </c>
      <c r="K461" s="5" t="s">
        <v>53</v>
      </c>
      <c r="L461" s="8" t="s">
        <v>54</v>
      </c>
      <c r="M461" s="5">
        <v>17</v>
      </c>
      <c r="N461" s="5" t="s">
        <v>32</v>
      </c>
      <c r="O461" s="9" t="s">
        <v>233</v>
      </c>
      <c r="P461" s="5" t="s">
        <v>76</v>
      </c>
      <c r="R461">
        <v>84</v>
      </c>
      <c r="S461">
        <v>8.5</v>
      </c>
      <c r="AB461">
        <v>1</v>
      </c>
      <c r="AI461" s="11" t="s">
        <v>188</v>
      </c>
      <c r="AJ461" t="s">
        <v>545</v>
      </c>
      <c r="AK461" s="5" t="s">
        <v>117</v>
      </c>
      <c r="AN461" s="11" t="s">
        <v>283</v>
      </c>
    </row>
    <row r="462" spans="1:40" x14ac:dyDescent="0.25">
      <c r="A462" s="5">
        <v>601</v>
      </c>
      <c r="B462" s="5" t="s">
        <v>151</v>
      </c>
      <c r="C462" s="5" t="s">
        <v>281</v>
      </c>
      <c r="D462" s="6">
        <v>41414</v>
      </c>
      <c r="E462" s="6">
        <v>41415</v>
      </c>
      <c r="F462" s="7">
        <v>41414.75</v>
      </c>
      <c r="G462" s="7">
        <v>41415.447916608799</v>
      </c>
      <c r="H462" s="8" t="str">
        <f>CONCATENATE(B462,"_",C462,"_",TEXT(G462,"yyyymmdd"),"_",TEXT(G462,"hhmm"),"_",K462,"_",AK462)</f>
        <v>BV_FN1.BV_20130521_1045_FN_GonadSurvey.20130509</v>
      </c>
      <c r="I462" s="8" t="str">
        <f>CONCATENATE(B462,"_",C462,"_",TEXT(G462,"yyyymmdd"),"_",TEXT(G462,"hhmm"),"_",K462,"_",AK462,"_",O462)</f>
        <v>BV_FN1.BV_20130521_1045_FN_GonadSurvey.20130509_088</v>
      </c>
      <c r="J462" s="8" t="s">
        <v>179</v>
      </c>
      <c r="K462" s="5" t="s">
        <v>53</v>
      </c>
      <c r="L462" s="8" t="s">
        <v>54</v>
      </c>
      <c r="M462" s="5">
        <v>17</v>
      </c>
      <c r="N462" s="5" t="s">
        <v>32</v>
      </c>
      <c r="O462" s="9" t="s">
        <v>234</v>
      </c>
      <c r="P462" s="5" t="s">
        <v>76</v>
      </c>
      <c r="R462">
        <v>128</v>
      </c>
      <c r="S462">
        <v>41.9</v>
      </c>
      <c r="T462" s="11">
        <v>0.53569999999999995</v>
      </c>
      <c r="Z462" s="1" t="s">
        <v>47</v>
      </c>
      <c r="AB462">
        <v>1</v>
      </c>
      <c r="AE462" s="1">
        <v>1</v>
      </c>
      <c r="AI462" s="11" t="s">
        <v>188</v>
      </c>
      <c r="AK462" s="5" t="s">
        <v>117</v>
      </c>
      <c r="AN462" s="11" t="s">
        <v>283</v>
      </c>
    </row>
    <row r="463" spans="1:40" x14ac:dyDescent="0.25">
      <c r="A463" s="5">
        <v>602</v>
      </c>
      <c r="B463" s="5" t="s">
        <v>151</v>
      </c>
      <c r="C463" s="5" t="s">
        <v>281</v>
      </c>
      <c r="D463" s="6">
        <v>41414</v>
      </c>
      <c r="E463" s="6">
        <v>41415</v>
      </c>
      <c r="F463" s="7">
        <v>41414.75</v>
      </c>
      <c r="G463" s="7">
        <v>41415.447916608799</v>
      </c>
      <c r="H463" s="8" t="str">
        <f>CONCATENATE(B463,"_",C463,"_",TEXT(G463,"yyyymmdd"),"_",TEXT(G463,"hhmm"),"_",K463,"_",AK463)</f>
        <v>BV_FN1.BV_20130521_1045_FN_GonadSurvey.20130509</v>
      </c>
      <c r="I463" s="8" t="str">
        <f>CONCATENATE(B463,"_",C463,"_",TEXT(G463,"yyyymmdd"),"_",TEXT(G463,"hhmm"),"_",K463,"_",AK463,"_",O463)</f>
        <v>BV_FN1.BV_20130521_1045_FN_GonadSurvey.20130509_089</v>
      </c>
      <c r="J463" s="8" t="s">
        <v>179</v>
      </c>
      <c r="K463" s="5" t="s">
        <v>53</v>
      </c>
      <c r="L463" s="8" t="s">
        <v>54</v>
      </c>
      <c r="M463" s="5">
        <v>17</v>
      </c>
      <c r="N463" s="5" t="s">
        <v>32</v>
      </c>
      <c r="O463" s="9" t="s">
        <v>235</v>
      </c>
      <c r="P463" s="5" t="s">
        <v>76</v>
      </c>
      <c r="R463">
        <v>128</v>
      </c>
      <c r="S463">
        <v>44.1</v>
      </c>
      <c r="T463" s="11">
        <v>9.98E-2</v>
      </c>
      <c r="Z463" s="1" t="s">
        <v>46</v>
      </c>
      <c r="AB463">
        <v>1</v>
      </c>
      <c r="AE463" s="1">
        <v>1</v>
      </c>
      <c r="AI463" s="11" t="s">
        <v>188</v>
      </c>
      <c r="AK463" s="5" t="s">
        <v>117</v>
      </c>
      <c r="AN463" s="11" t="s">
        <v>283</v>
      </c>
    </row>
    <row r="464" spans="1:40" x14ac:dyDescent="0.25">
      <c r="A464" s="5">
        <v>603</v>
      </c>
      <c r="B464" s="5" t="s">
        <v>151</v>
      </c>
      <c r="C464" s="5" t="s">
        <v>281</v>
      </c>
      <c r="D464" s="6">
        <v>41414</v>
      </c>
      <c r="E464" s="6">
        <v>41415</v>
      </c>
      <c r="F464" s="7">
        <v>41414.75</v>
      </c>
      <c r="G464" s="7">
        <v>41415.447916608799</v>
      </c>
      <c r="H464" s="8" t="str">
        <f>CONCATENATE(B464,"_",C464,"_",TEXT(G464,"yyyymmdd"),"_",TEXT(G464,"hhmm"),"_",K464,"_",AK464)</f>
        <v>BV_FN1.BV_20130521_1045_FN_GonadSurvey.20130509</v>
      </c>
      <c r="I464" s="8" t="str">
        <f>CONCATENATE(B464,"_",C464,"_",TEXT(G464,"yyyymmdd"),"_",TEXT(G464,"hhmm"),"_",K464,"_",AK464,"_",O464)</f>
        <v>BV_FN1.BV_20130521_1045_FN_GonadSurvey.20130509_090</v>
      </c>
      <c r="J464" s="8" t="s">
        <v>179</v>
      </c>
      <c r="K464" s="5" t="s">
        <v>53</v>
      </c>
      <c r="L464" s="8" t="s">
        <v>54</v>
      </c>
      <c r="M464" s="5">
        <v>17</v>
      </c>
      <c r="N464" s="5" t="s">
        <v>32</v>
      </c>
      <c r="O464" s="9" t="s">
        <v>236</v>
      </c>
      <c r="P464" s="5" t="s">
        <v>76</v>
      </c>
      <c r="R464">
        <v>178</v>
      </c>
      <c r="S464">
        <v>105.3</v>
      </c>
      <c r="T464" s="11">
        <v>1.1101000000000001</v>
      </c>
      <c r="Z464" s="1" t="s">
        <v>47</v>
      </c>
      <c r="AB464">
        <v>1</v>
      </c>
      <c r="AE464" s="1">
        <v>1</v>
      </c>
      <c r="AI464" s="11" t="s">
        <v>188</v>
      </c>
      <c r="AK464" s="5" t="s">
        <v>117</v>
      </c>
      <c r="AN464" s="11" t="s">
        <v>283</v>
      </c>
    </row>
    <row r="465" spans="1:40" x14ac:dyDescent="0.25">
      <c r="A465" s="5">
        <v>604</v>
      </c>
      <c r="B465" s="5" t="s">
        <v>151</v>
      </c>
      <c r="C465" s="5" t="s">
        <v>281</v>
      </c>
      <c r="D465" s="6">
        <v>41414</v>
      </c>
      <c r="E465" s="6">
        <v>41415</v>
      </c>
      <c r="F465" s="7">
        <v>41414.75</v>
      </c>
      <c r="G465" s="7">
        <v>41415.447916608799</v>
      </c>
      <c r="H465" s="8" t="str">
        <f>CONCATENATE(B465,"_",C465,"_",TEXT(G465,"yyyymmdd"),"_",TEXT(G465,"hhmm"),"_",K465,"_",AK465)</f>
        <v>BV_FN1.BV_20130521_1045_FN_GonadSurvey.20130509</v>
      </c>
      <c r="I465" s="8" t="str">
        <f>CONCATENATE(B465,"_",C465,"_",TEXT(G465,"yyyymmdd"),"_",TEXT(G465,"hhmm"),"_",K465,"_",AK465,"_",O465)</f>
        <v>BV_FN1.BV_20130521_1045_FN_GonadSurvey.20130509_091</v>
      </c>
      <c r="J465" s="8" t="s">
        <v>179</v>
      </c>
      <c r="K465" s="5" t="s">
        <v>53</v>
      </c>
      <c r="L465" s="8" t="s">
        <v>54</v>
      </c>
      <c r="M465" s="5">
        <v>17</v>
      </c>
      <c r="N465" s="5" t="s">
        <v>32</v>
      </c>
      <c r="O465" s="9" t="s">
        <v>237</v>
      </c>
      <c r="P465" s="5" t="s">
        <v>76</v>
      </c>
      <c r="R465">
        <v>132</v>
      </c>
      <c r="S465">
        <v>42.7</v>
      </c>
      <c r="T465" s="11">
        <v>8.0299999999999996E-2</v>
      </c>
      <c r="Z465" s="1" t="s">
        <v>46</v>
      </c>
      <c r="AB465">
        <v>1</v>
      </c>
      <c r="AE465" s="1">
        <v>1</v>
      </c>
      <c r="AI465" s="11" t="s">
        <v>188</v>
      </c>
      <c r="AK465" s="5" t="s">
        <v>117</v>
      </c>
      <c r="AN465" s="11" t="s">
        <v>283</v>
      </c>
    </row>
    <row r="466" spans="1:40" x14ac:dyDescent="0.25">
      <c r="A466" s="5">
        <v>605</v>
      </c>
      <c r="B466" s="5" t="s">
        <v>151</v>
      </c>
      <c r="C466" s="5" t="s">
        <v>281</v>
      </c>
      <c r="D466" s="6">
        <v>41414</v>
      </c>
      <c r="E466" s="6">
        <v>41415</v>
      </c>
      <c r="F466" s="7">
        <v>41414.75</v>
      </c>
      <c r="G466" s="7">
        <v>41415.447916608799</v>
      </c>
      <c r="H466" s="8" t="str">
        <f>CONCATENATE(B466,"_",C466,"_",TEXT(G466,"yyyymmdd"),"_",TEXT(G466,"hhmm"),"_",K466,"_",AK466)</f>
        <v>BV_FN1.BV_20130521_1045_FN_GonadSurvey.20130509</v>
      </c>
      <c r="I466" s="8" t="str">
        <f>CONCATENATE(B466,"_",C466,"_",TEXT(G466,"yyyymmdd"),"_",TEXT(G466,"hhmm"),"_",K466,"_",AK466,"_",O466)</f>
        <v>BV_FN1.BV_20130521_1045_FN_GonadSurvey.20130509_092</v>
      </c>
      <c r="J466" s="8" t="s">
        <v>179</v>
      </c>
      <c r="K466" s="5" t="s">
        <v>53</v>
      </c>
      <c r="L466" s="8" t="s">
        <v>54</v>
      </c>
      <c r="M466" s="5">
        <v>17</v>
      </c>
      <c r="N466" s="5" t="s">
        <v>32</v>
      </c>
      <c r="O466" s="9" t="s">
        <v>238</v>
      </c>
      <c r="P466" s="5" t="s">
        <v>76</v>
      </c>
      <c r="R466">
        <v>92</v>
      </c>
      <c r="S466">
        <v>13</v>
      </c>
      <c r="T466" s="11">
        <v>0.12820000000000001</v>
      </c>
      <c r="Z466" s="1" t="s">
        <v>47</v>
      </c>
      <c r="AB466">
        <v>1</v>
      </c>
      <c r="AE466" s="1">
        <v>1</v>
      </c>
      <c r="AI466" s="11" t="s">
        <v>188</v>
      </c>
      <c r="AK466" s="5" t="s">
        <v>117</v>
      </c>
      <c r="AN466" s="11" t="s">
        <v>283</v>
      </c>
    </row>
    <row r="467" spans="1:40" x14ac:dyDescent="0.25">
      <c r="A467" s="5">
        <v>606</v>
      </c>
      <c r="B467" s="5" t="s">
        <v>151</v>
      </c>
      <c r="C467" s="5" t="s">
        <v>281</v>
      </c>
      <c r="D467" s="6">
        <v>41414</v>
      </c>
      <c r="E467" s="6">
        <v>41415</v>
      </c>
      <c r="F467" s="7">
        <v>41414.75</v>
      </c>
      <c r="G467" s="7">
        <v>41415.447916608799</v>
      </c>
      <c r="H467" s="8" t="str">
        <f>CONCATENATE(B467,"_",C467,"_",TEXT(G467,"yyyymmdd"),"_",TEXT(G467,"hhmm"),"_",K467,"_",AK467)</f>
        <v>BV_FN1.BV_20130521_1045_FN_GonadSurvey.20130509</v>
      </c>
      <c r="I467" s="8" t="str">
        <f>CONCATENATE(B467,"_",C467,"_",TEXT(G467,"yyyymmdd"),"_",TEXT(G467,"hhmm"),"_",K467,"_",AK467,"_",O467)</f>
        <v>BV_FN1.BV_20130521_1045_FN_GonadSurvey.20130509_093</v>
      </c>
      <c r="J467" s="8" t="s">
        <v>179</v>
      </c>
      <c r="K467" s="5" t="s">
        <v>53</v>
      </c>
      <c r="L467" s="8" t="s">
        <v>54</v>
      </c>
      <c r="M467" s="5">
        <v>17</v>
      </c>
      <c r="N467" s="5" t="s">
        <v>32</v>
      </c>
      <c r="O467" s="9" t="s">
        <v>239</v>
      </c>
      <c r="P467" s="5" t="s">
        <v>76</v>
      </c>
      <c r="R467">
        <v>105</v>
      </c>
      <c r="S467">
        <v>25.2</v>
      </c>
      <c r="T467" s="11">
        <v>0.05</v>
      </c>
      <c r="Z467" s="1" t="s">
        <v>46</v>
      </c>
      <c r="AB467">
        <v>1</v>
      </c>
      <c r="AE467" s="1">
        <v>1</v>
      </c>
      <c r="AI467" s="11" t="s">
        <v>188</v>
      </c>
      <c r="AK467" s="5" t="s">
        <v>117</v>
      </c>
      <c r="AN467" s="11" t="s">
        <v>283</v>
      </c>
    </row>
    <row r="468" spans="1:40" x14ac:dyDescent="0.25">
      <c r="A468" s="5">
        <v>607</v>
      </c>
      <c r="B468" s="5" t="s">
        <v>151</v>
      </c>
      <c r="C468" s="5" t="s">
        <v>281</v>
      </c>
      <c r="D468" s="6">
        <v>41414</v>
      </c>
      <c r="E468" s="6">
        <v>41415</v>
      </c>
      <c r="F468" s="7">
        <v>41414.75</v>
      </c>
      <c r="G468" s="7">
        <v>41415.447916608799</v>
      </c>
      <c r="H468" s="8" t="str">
        <f>CONCATENATE(B468,"_",C468,"_",TEXT(G468,"yyyymmdd"),"_",TEXT(G468,"hhmm"),"_",K468,"_",AK468)</f>
        <v>BV_FN1.BV_20130521_1045_FN_GonadSurvey.20130509</v>
      </c>
      <c r="I468" s="8" t="str">
        <f>CONCATENATE(B468,"_",C468,"_",TEXT(G468,"yyyymmdd"),"_",TEXT(G468,"hhmm"),"_",K468,"_",AK468,"_",O468)</f>
        <v>BV_FN1.BV_20130521_1045_FN_GonadSurvey.20130509_094</v>
      </c>
      <c r="J468" s="8" t="s">
        <v>179</v>
      </c>
      <c r="K468" s="5" t="s">
        <v>53</v>
      </c>
      <c r="L468" s="8" t="s">
        <v>54</v>
      </c>
      <c r="M468" s="5">
        <v>17</v>
      </c>
      <c r="N468" s="5" t="s">
        <v>32</v>
      </c>
      <c r="O468" s="9" t="s">
        <v>240</v>
      </c>
      <c r="P468" s="5" t="s">
        <v>76</v>
      </c>
      <c r="R468">
        <v>120</v>
      </c>
      <c r="S468">
        <v>29.9</v>
      </c>
      <c r="T468" s="11">
        <v>0.39610000000000001</v>
      </c>
      <c r="Z468" s="1" t="s">
        <v>47</v>
      </c>
      <c r="AB468">
        <v>1</v>
      </c>
      <c r="AE468" s="1">
        <v>1</v>
      </c>
      <c r="AI468" s="11" t="s">
        <v>188</v>
      </c>
      <c r="AK468" s="5" t="s">
        <v>117</v>
      </c>
      <c r="AN468" s="11" t="s">
        <v>283</v>
      </c>
    </row>
    <row r="469" spans="1:40" x14ac:dyDescent="0.25">
      <c r="A469" s="5">
        <v>608</v>
      </c>
      <c r="B469" s="5" t="s">
        <v>151</v>
      </c>
      <c r="C469" s="5" t="s">
        <v>281</v>
      </c>
      <c r="D469" s="6">
        <v>41414</v>
      </c>
      <c r="E469" s="6">
        <v>41415</v>
      </c>
      <c r="F469" s="7">
        <v>41414.75</v>
      </c>
      <c r="G469" s="7">
        <v>41415.447916608799</v>
      </c>
      <c r="H469" s="8" t="str">
        <f>CONCATENATE(B469,"_",C469,"_",TEXT(G469,"yyyymmdd"),"_",TEXT(G469,"hhmm"),"_",K469,"_",AK469)</f>
        <v>BV_FN1.BV_20130521_1045_FN_GonadSurvey.20130509</v>
      </c>
      <c r="I469" s="8" t="str">
        <f>CONCATENATE(B469,"_",C469,"_",TEXT(G469,"yyyymmdd"),"_",TEXT(G469,"hhmm"),"_",K469,"_",AK469,"_",O469)</f>
        <v>BV_FN1.BV_20130521_1045_FN_GonadSurvey.20130509_095</v>
      </c>
      <c r="J469" s="8" t="s">
        <v>179</v>
      </c>
      <c r="K469" s="5" t="s">
        <v>53</v>
      </c>
      <c r="L469" s="8" t="s">
        <v>54</v>
      </c>
      <c r="M469" s="5">
        <v>17</v>
      </c>
      <c r="N469" s="5" t="s">
        <v>32</v>
      </c>
      <c r="O469" s="9" t="s">
        <v>241</v>
      </c>
      <c r="P469" s="5" t="s">
        <v>76</v>
      </c>
      <c r="R469">
        <v>141</v>
      </c>
      <c r="S469">
        <v>66.5</v>
      </c>
      <c r="T469" s="11">
        <v>0.34189999999999998</v>
      </c>
      <c r="Z469" s="1" t="s">
        <v>46</v>
      </c>
      <c r="AB469">
        <v>1</v>
      </c>
      <c r="AE469" s="1">
        <v>1</v>
      </c>
      <c r="AI469" s="11" t="s">
        <v>188</v>
      </c>
      <c r="AK469" s="5" t="s">
        <v>117</v>
      </c>
      <c r="AN469" s="11" t="s">
        <v>283</v>
      </c>
    </row>
    <row r="470" spans="1:40" x14ac:dyDescent="0.25">
      <c r="A470" s="5">
        <v>609</v>
      </c>
      <c r="B470" s="5" t="s">
        <v>151</v>
      </c>
      <c r="C470" s="5" t="s">
        <v>281</v>
      </c>
      <c r="D470" s="6">
        <v>41414</v>
      </c>
      <c r="E470" s="6">
        <v>41415</v>
      </c>
      <c r="F470" s="7">
        <v>41414.75</v>
      </c>
      <c r="G470" s="7">
        <v>41415.447916608799</v>
      </c>
      <c r="H470" s="8" t="str">
        <f>CONCATENATE(B470,"_",C470,"_",TEXT(G470,"yyyymmdd"),"_",TEXT(G470,"hhmm"),"_",K470,"_",AK470)</f>
        <v>BV_FN1.BV_20130521_1045_FN_GonadSurvey.20130509</v>
      </c>
      <c r="I470" s="8" t="str">
        <f>CONCATENATE(B470,"_",C470,"_",TEXT(G470,"yyyymmdd"),"_",TEXT(G470,"hhmm"),"_",K470,"_",AK470,"_",O470)</f>
        <v>BV_FN1.BV_20130521_1045_FN_GonadSurvey.20130509_096</v>
      </c>
      <c r="J470" s="8" t="s">
        <v>179</v>
      </c>
      <c r="K470" s="5" t="s">
        <v>53</v>
      </c>
      <c r="L470" s="8" t="s">
        <v>54</v>
      </c>
      <c r="M470" s="5">
        <v>17</v>
      </c>
      <c r="N470" s="5" t="s">
        <v>32</v>
      </c>
      <c r="O470" s="9" t="s">
        <v>242</v>
      </c>
      <c r="P470" s="5" t="s">
        <v>76</v>
      </c>
      <c r="R470">
        <v>172</v>
      </c>
      <c r="S470">
        <v>106.8</v>
      </c>
      <c r="T470" s="11">
        <v>0.52849999999999997</v>
      </c>
      <c r="Z470" s="1" t="s">
        <v>46</v>
      </c>
      <c r="AB470">
        <v>1</v>
      </c>
      <c r="AE470" s="1">
        <v>1</v>
      </c>
      <c r="AI470" s="11" t="s">
        <v>188</v>
      </c>
      <c r="AK470" s="5" t="s">
        <v>117</v>
      </c>
      <c r="AN470" s="11" t="s">
        <v>283</v>
      </c>
    </row>
    <row r="471" spans="1:40" x14ac:dyDescent="0.25">
      <c r="A471" s="5">
        <v>610</v>
      </c>
      <c r="B471" s="5" t="s">
        <v>151</v>
      </c>
      <c r="C471" s="5" t="s">
        <v>281</v>
      </c>
      <c r="D471" s="6">
        <v>41414</v>
      </c>
      <c r="E471" s="6">
        <v>41415</v>
      </c>
      <c r="F471" s="7">
        <v>41414.75</v>
      </c>
      <c r="G471" s="7">
        <v>41415.447916608799</v>
      </c>
      <c r="H471" s="8" t="str">
        <f>CONCATENATE(B471,"_",C471,"_",TEXT(G471,"yyyymmdd"),"_",TEXT(G471,"hhmm"),"_",K471,"_",AK471)</f>
        <v>BV_FN1.BV_20130521_1045_FN_GonadSurvey.20130509</v>
      </c>
      <c r="I471" s="8" t="str">
        <f>CONCATENATE(B471,"_",C471,"_",TEXT(G471,"yyyymmdd"),"_",TEXT(G471,"hhmm"),"_",K471,"_",AK471,"_",O471)</f>
        <v>BV_FN1.BV_20130521_1045_FN_GonadSurvey.20130509_097</v>
      </c>
      <c r="J471" s="8" t="s">
        <v>179</v>
      </c>
      <c r="K471" s="5" t="s">
        <v>53</v>
      </c>
      <c r="L471" s="8" t="s">
        <v>54</v>
      </c>
      <c r="M471" s="5">
        <v>17</v>
      </c>
      <c r="N471" s="5" t="s">
        <v>32</v>
      </c>
      <c r="O471" s="9" t="s">
        <v>243</v>
      </c>
      <c r="P471" s="5" t="s">
        <v>76</v>
      </c>
      <c r="R471">
        <v>172</v>
      </c>
      <c r="S471">
        <v>104.7</v>
      </c>
      <c r="T471" s="11">
        <v>1.2459</v>
      </c>
      <c r="Z471" s="1" t="s">
        <v>47</v>
      </c>
      <c r="AB471">
        <v>1</v>
      </c>
      <c r="AE471" s="1">
        <v>1</v>
      </c>
      <c r="AI471" s="11" t="s">
        <v>188</v>
      </c>
      <c r="AK471" s="5" t="s">
        <v>117</v>
      </c>
      <c r="AN471" s="11" t="s">
        <v>283</v>
      </c>
    </row>
    <row r="472" spans="1:40" x14ac:dyDescent="0.25">
      <c r="A472" s="5">
        <v>611</v>
      </c>
      <c r="B472" s="5" t="s">
        <v>151</v>
      </c>
      <c r="C472" s="5" t="s">
        <v>281</v>
      </c>
      <c r="D472" s="6">
        <v>41414</v>
      </c>
      <c r="E472" s="6">
        <v>41415</v>
      </c>
      <c r="F472" s="7">
        <v>41414.75</v>
      </c>
      <c r="G472" s="7">
        <v>41415.447916608799</v>
      </c>
      <c r="H472" s="8" t="str">
        <f>CONCATENATE(B472,"_",C472,"_",TEXT(G472,"yyyymmdd"),"_",TEXT(G472,"hhmm"),"_",K472,"_",AK472)</f>
        <v>BV_FN1.BV_20130521_1045_FN_GonadSurvey.20130509</v>
      </c>
      <c r="I472" s="8" t="str">
        <f>CONCATENATE(B472,"_",C472,"_",TEXT(G472,"yyyymmdd"),"_",TEXT(G472,"hhmm"),"_",K472,"_",AK472,"_",O472)</f>
        <v>BV_FN1.BV_20130521_1045_FN_GonadSurvey.20130509_098</v>
      </c>
      <c r="J472" s="8" t="s">
        <v>179</v>
      </c>
      <c r="K472" s="5" t="s">
        <v>53</v>
      </c>
      <c r="L472" s="8" t="s">
        <v>54</v>
      </c>
      <c r="M472" s="5">
        <v>17</v>
      </c>
      <c r="N472" s="5" t="s">
        <v>32</v>
      </c>
      <c r="O472" s="9" t="s">
        <v>244</v>
      </c>
      <c r="P472" s="5" t="s">
        <v>76</v>
      </c>
      <c r="R472">
        <v>112</v>
      </c>
      <c r="S472">
        <v>25.1</v>
      </c>
      <c r="T472" s="11">
        <v>0.2271</v>
      </c>
      <c r="Z472" s="1" t="s">
        <v>47</v>
      </c>
      <c r="AB472">
        <v>1</v>
      </c>
      <c r="AE472" s="1">
        <v>1</v>
      </c>
      <c r="AI472" s="11" t="s">
        <v>188</v>
      </c>
      <c r="AK472" s="5" t="s">
        <v>117</v>
      </c>
      <c r="AN472" s="11" t="s">
        <v>283</v>
      </c>
    </row>
    <row r="473" spans="1:40" x14ac:dyDescent="0.25">
      <c r="A473" s="5">
        <v>612</v>
      </c>
      <c r="B473" s="5" t="s">
        <v>151</v>
      </c>
      <c r="C473" s="5" t="s">
        <v>281</v>
      </c>
      <c r="D473" s="6">
        <v>41414</v>
      </c>
      <c r="E473" s="6">
        <v>41415</v>
      </c>
      <c r="F473" s="7">
        <v>41414.75</v>
      </c>
      <c r="G473" s="7">
        <v>41415.447916608799</v>
      </c>
      <c r="H473" s="8" t="str">
        <f>CONCATENATE(B473,"_",C473,"_",TEXT(G473,"yyyymmdd"),"_",TEXT(G473,"hhmm"),"_",K473,"_",AK473)</f>
        <v>BV_FN1.BV_20130521_1045_FN_GonadSurvey.20130509</v>
      </c>
      <c r="I473" s="8" t="str">
        <f>CONCATENATE(B473,"_",C473,"_",TEXT(G473,"yyyymmdd"),"_",TEXT(G473,"hhmm"),"_",K473,"_",AK473,"_",O473)</f>
        <v>BV_FN1.BV_20130521_1045_FN_GonadSurvey.20130509_099</v>
      </c>
      <c r="J473" s="8" t="s">
        <v>179</v>
      </c>
      <c r="K473" s="5" t="s">
        <v>53</v>
      </c>
      <c r="L473" s="8" t="s">
        <v>54</v>
      </c>
      <c r="M473" s="5">
        <v>17</v>
      </c>
      <c r="N473" s="5" t="s">
        <v>32</v>
      </c>
      <c r="O473" s="9" t="s">
        <v>245</v>
      </c>
      <c r="P473" s="5" t="s">
        <v>76</v>
      </c>
      <c r="R473">
        <v>80</v>
      </c>
      <c r="S473">
        <v>8.1999999999999993</v>
      </c>
      <c r="T473" s="11">
        <v>5.6599999999999998E-2</v>
      </c>
      <c r="Z473" s="1" t="s">
        <v>47</v>
      </c>
      <c r="AB473">
        <v>1</v>
      </c>
      <c r="AE473" s="1">
        <v>1</v>
      </c>
      <c r="AI473" s="11" t="s">
        <v>188</v>
      </c>
      <c r="AK473" s="5" t="s">
        <v>117</v>
      </c>
      <c r="AN473" s="11" t="s">
        <v>283</v>
      </c>
    </row>
    <row r="474" spans="1:40" x14ac:dyDescent="0.25">
      <c r="A474" s="5">
        <v>613</v>
      </c>
      <c r="B474" s="5" t="s">
        <v>151</v>
      </c>
      <c r="C474" s="5" t="s">
        <v>281</v>
      </c>
      <c r="D474" s="6">
        <v>41414</v>
      </c>
      <c r="E474" s="6">
        <v>41415</v>
      </c>
      <c r="F474" s="7">
        <v>41414.75</v>
      </c>
      <c r="G474" s="7">
        <v>41415.447916608799</v>
      </c>
      <c r="H474" s="8" t="str">
        <f>CONCATENATE(B474,"_",C474,"_",TEXT(G474,"yyyymmdd"),"_",TEXT(G474,"hhmm"),"_",K474,"_",AK474)</f>
        <v>BV_FN1.BV_20130521_1045_FN_GonadSurvey.20130509</v>
      </c>
      <c r="I474" s="8" t="str">
        <f>CONCATENATE(B474,"_",C474,"_",TEXT(G474,"yyyymmdd"),"_",TEXT(G474,"hhmm"),"_",K474,"_",AK474,"_",O474)</f>
        <v>BV_FN1.BV_20130521_1045_FN_GonadSurvey.20130509_100</v>
      </c>
      <c r="J474" s="8" t="s">
        <v>179</v>
      </c>
      <c r="K474" s="5" t="s">
        <v>53</v>
      </c>
      <c r="L474" s="8" t="s">
        <v>54</v>
      </c>
      <c r="M474" s="5">
        <v>17</v>
      </c>
      <c r="N474" s="5" t="s">
        <v>32</v>
      </c>
      <c r="O474" s="9" t="s">
        <v>246</v>
      </c>
      <c r="P474" s="5" t="s">
        <v>76</v>
      </c>
      <c r="R474">
        <v>90</v>
      </c>
      <c r="S474">
        <v>13.9</v>
      </c>
      <c r="T474" s="11">
        <v>0.1154</v>
      </c>
      <c r="Z474" s="1" t="s">
        <v>47</v>
      </c>
      <c r="AB474">
        <v>1</v>
      </c>
      <c r="AE474" s="1">
        <v>1</v>
      </c>
      <c r="AI474" s="11" t="s">
        <v>188</v>
      </c>
      <c r="AK474" s="5" t="s">
        <v>117</v>
      </c>
      <c r="AN474" s="11" t="s">
        <v>283</v>
      </c>
    </row>
    <row r="475" spans="1:40" x14ac:dyDescent="0.25">
      <c r="A475" s="5">
        <v>614</v>
      </c>
      <c r="B475" s="5" t="s">
        <v>151</v>
      </c>
      <c r="C475" s="5" t="s">
        <v>281</v>
      </c>
      <c r="D475" s="6">
        <v>41414</v>
      </c>
      <c r="E475" s="6">
        <v>41415</v>
      </c>
      <c r="F475" s="7">
        <v>41414.75</v>
      </c>
      <c r="G475" s="7">
        <v>41415.447916608799</v>
      </c>
      <c r="H475" s="8" t="str">
        <f>CONCATENATE(B475,"_",C475,"_",TEXT(G475,"yyyymmdd"),"_",TEXT(G475,"hhmm"),"_",K475,"_",AK475)</f>
        <v>BV_FN1.BV_20130521_1045_FN_GonadSurvey.20130509</v>
      </c>
      <c r="I475" s="8" t="str">
        <f>CONCATENATE(B475,"_",C475,"_",TEXT(G475,"yyyymmdd"),"_",TEXT(G475,"hhmm"),"_",K475,"_",AK475,"_",O475)</f>
        <v>BV_FN1.BV_20130521_1045_FN_GonadSurvey.20130509_101</v>
      </c>
      <c r="J475" s="8" t="s">
        <v>179</v>
      </c>
      <c r="K475" s="5" t="s">
        <v>53</v>
      </c>
      <c r="L475" s="8" t="s">
        <v>54</v>
      </c>
      <c r="M475" s="5">
        <v>17</v>
      </c>
      <c r="N475" s="5" t="s">
        <v>32</v>
      </c>
      <c r="O475" s="9" t="s">
        <v>247</v>
      </c>
      <c r="P475" s="5" t="s">
        <v>76</v>
      </c>
      <c r="R475">
        <v>171</v>
      </c>
      <c r="S475">
        <v>99.3</v>
      </c>
      <c r="T475" s="11">
        <v>1.2015</v>
      </c>
      <c r="Z475" s="1" t="s">
        <v>47</v>
      </c>
      <c r="AB475">
        <v>1</v>
      </c>
      <c r="AE475" s="1">
        <v>1</v>
      </c>
      <c r="AI475" s="11" t="s">
        <v>188</v>
      </c>
      <c r="AK475" s="5" t="s">
        <v>117</v>
      </c>
      <c r="AN475" s="11" t="s">
        <v>283</v>
      </c>
    </row>
    <row r="476" spans="1:40" x14ac:dyDescent="0.25">
      <c r="A476" s="5">
        <v>615</v>
      </c>
      <c r="B476" s="5" t="s">
        <v>151</v>
      </c>
      <c r="C476" s="5" t="s">
        <v>281</v>
      </c>
      <c r="D476" s="6">
        <v>41414</v>
      </c>
      <c r="E476" s="6">
        <v>41415</v>
      </c>
      <c r="F476" s="7">
        <v>41414.75</v>
      </c>
      <c r="G476" s="7">
        <v>41415.447916608799</v>
      </c>
      <c r="H476" s="8" t="str">
        <f>CONCATENATE(B476,"_",C476,"_",TEXT(G476,"yyyymmdd"),"_",TEXT(G476,"hhmm"),"_",K476,"_",AK476)</f>
        <v>BV_FN1.BV_20130521_1045_FN_GonadSurvey.20130509</v>
      </c>
      <c r="I476" s="8" t="str">
        <f>CONCATENATE(B476,"_",C476,"_",TEXT(G476,"yyyymmdd"),"_",TEXT(G476,"hhmm"),"_",K476,"_",AK476,"_",O476)</f>
        <v>BV_FN1.BV_20130521_1045_FN_GonadSurvey.20130509_102</v>
      </c>
      <c r="J476" s="8" t="s">
        <v>179</v>
      </c>
      <c r="K476" s="5" t="s">
        <v>53</v>
      </c>
      <c r="L476" s="8" t="s">
        <v>54</v>
      </c>
      <c r="M476" s="5">
        <v>17</v>
      </c>
      <c r="N476" s="5" t="s">
        <v>32</v>
      </c>
      <c r="O476" s="9" t="s">
        <v>248</v>
      </c>
      <c r="P476" s="5" t="s">
        <v>76</v>
      </c>
      <c r="R476">
        <v>200</v>
      </c>
      <c r="S476">
        <v>173.7</v>
      </c>
      <c r="T476" s="11">
        <v>0.65549999999999997</v>
      </c>
      <c r="Z476" s="1" t="s">
        <v>46</v>
      </c>
      <c r="AB476">
        <v>1</v>
      </c>
      <c r="AE476" s="1">
        <v>1</v>
      </c>
      <c r="AI476" s="11" t="s">
        <v>188</v>
      </c>
      <c r="AK476" s="5" t="s">
        <v>117</v>
      </c>
      <c r="AN476" s="11" t="s">
        <v>283</v>
      </c>
    </row>
    <row r="477" spans="1:40" x14ac:dyDescent="0.25">
      <c r="A477" s="5">
        <v>616</v>
      </c>
      <c r="B477" s="5" t="s">
        <v>151</v>
      </c>
      <c r="C477" s="5" t="s">
        <v>281</v>
      </c>
      <c r="D477" s="6">
        <v>41414</v>
      </c>
      <c r="E477" s="6">
        <v>41415</v>
      </c>
      <c r="F477" s="7">
        <v>41414.75</v>
      </c>
      <c r="G477" s="7">
        <v>41415.447916608799</v>
      </c>
      <c r="H477" s="8" t="str">
        <f>CONCATENATE(B477,"_",C477,"_",TEXT(G477,"yyyymmdd"),"_",TEXT(G477,"hhmm"),"_",K477,"_",AK477)</f>
        <v>BV_FN1.BV_20130521_1045_FN_GonadSurvey.20130509</v>
      </c>
      <c r="I477" s="8" t="str">
        <f>CONCATENATE(B477,"_",C477,"_",TEXT(G477,"yyyymmdd"),"_",TEXT(G477,"hhmm"),"_",K477,"_",AK477,"_",O477)</f>
        <v>BV_FN1.BV_20130521_1045_FN_GonadSurvey.20130509_103</v>
      </c>
      <c r="J477" s="8" t="s">
        <v>179</v>
      </c>
      <c r="K477" s="5" t="s">
        <v>53</v>
      </c>
      <c r="L477" s="8" t="s">
        <v>54</v>
      </c>
      <c r="M477" s="5">
        <v>17</v>
      </c>
      <c r="N477" s="5" t="s">
        <v>32</v>
      </c>
      <c r="O477" s="9" t="s">
        <v>249</v>
      </c>
      <c r="P477" s="5" t="s">
        <v>76</v>
      </c>
      <c r="R477">
        <v>142</v>
      </c>
      <c r="S477">
        <v>55.6</v>
      </c>
      <c r="T477" s="11">
        <v>7.5499999999999998E-2</v>
      </c>
      <c r="Z477" s="1" t="s">
        <v>46</v>
      </c>
      <c r="AB477">
        <v>1</v>
      </c>
      <c r="AE477" s="1">
        <v>1</v>
      </c>
      <c r="AI477" s="11" t="s">
        <v>188</v>
      </c>
      <c r="AK477" s="5" t="s">
        <v>117</v>
      </c>
      <c r="AN477" s="11" t="s">
        <v>283</v>
      </c>
    </row>
    <row r="478" spans="1:40" x14ac:dyDescent="0.25">
      <c r="A478" s="5">
        <v>617</v>
      </c>
      <c r="B478" s="5" t="s">
        <v>151</v>
      </c>
      <c r="C478" s="5" t="s">
        <v>281</v>
      </c>
      <c r="D478" s="6">
        <v>41414</v>
      </c>
      <c r="E478" s="6">
        <v>41415</v>
      </c>
      <c r="F478" s="7">
        <v>41414.75</v>
      </c>
      <c r="G478" s="7">
        <v>41415.447916608799</v>
      </c>
      <c r="H478" s="8" t="str">
        <f>CONCATENATE(B478,"_",C478,"_",TEXT(G478,"yyyymmdd"),"_",TEXT(G478,"hhmm"),"_",K478,"_",AK478)</f>
        <v>BV_FN1.BV_20130521_1045_FN_GonadSurvey.20130509</v>
      </c>
      <c r="I478" s="8" t="str">
        <f>CONCATENATE(B478,"_",C478,"_",TEXT(G478,"yyyymmdd"),"_",TEXT(G478,"hhmm"),"_",K478,"_",AK478,"_",O478)</f>
        <v>BV_FN1.BV_20130521_1045_FN_GonadSurvey.20130509_104</v>
      </c>
      <c r="J478" s="8" t="s">
        <v>179</v>
      </c>
      <c r="K478" s="5" t="s">
        <v>53</v>
      </c>
      <c r="L478" s="8" t="s">
        <v>54</v>
      </c>
      <c r="M478" s="5">
        <v>17</v>
      </c>
      <c r="N478" s="5" t="s">
        <v>32</v>
      </c>
      <c r="O478" s="9" t="s">
        <v>250</v>
      </c>
      <c r="P478" s="5" t="s">
        <v>76</v>
      </c>
      <c r="R478">
        <v>107</v>
      </c>
      <c r="S478">
        <v>22.2</v>
      </c>
      <c r="T478" s="11">
        <v>0.1681</v>
      </c>
      <c r="Z478" s="1" t="s">
        <v>46</v>
      </c>
      <c r="AB478">
        <v>1</v>
      </c>
      <c r="AE478" s="1">
        <v>1</v>
      </c>
      <c r="AI478" s="11" t="s">
        <v>188</v>
      </c>
      <c r="AK478" s="5" t="s">
        <v>117</v>
      </c>
      <c r="AN478" s="11" t="s">
        <v>283</v>
      </c>
    </row>
    <row r="479" spans="1:40" x14ac:dyDescent="0.25">
      <c r="A479" s="5">
        <v>618</v>
      </c>
      <c r="B479" s="5" t="s">
        <v>151</v>
      </c>
      <c r="C479" s="5" t="s">
        <v>281</v>
      </c>
      <c r="D479" s="6">
        <v>41414</v>
      </c>
      <c r="E479" s="6">
        <v>41415</v>
      </c>
      <c r="F479" s="7">
        <v>41414.75</v>
      </c>
      <c r="G479" s="7">
        <v>41415.447916608799</v>
      </c>
      <c r="H479" s="8" t="str">
        <f>CONCATENATE(B479,"_",C479,"_",TEXT(G479,"yyyymmdd"),"_",TEXT(G479,"hhmm"),"_",K479,"_",AK479)</f>
        <v>BV_FN1.BV_20130521_1045_FN_GonadSurvey.20130509</v>
      </c>
      <c r="I479" s="8" t="str">
        <f>CONCATENATE(B479,"_",C479,"_",TEXT(G479,"yyyymmdd"),"_",TEXT(G479,"hhmm"),"_",K479,"_",AK479,"_",O479)</f>
        <v>BV_FN1.BV_20130521_1045_FN_GonadSurvey.20130509_105</v>
      </c>
      <c r="J479" s="8" t="s">
        <v>179</v>
      </c>
      <c r="K479" s="5" t="s">
        <v>53</v>
      </c>
      <c r="L479" s="8" t="s">
        <v>54</v>
      </c>
      <c r="M479" s="5">
        <v>17</v>
      </c>
      <c r="N479" s="5" t="s">
        <v>32</v>
      </c>
      <c r="O479" s="9" t="s">
        <v>251</v>
      </c>
      <c r="P479" s="5" t="s">
        <v>76</v>
      </c>
      <c r="R479">
        <v>120</v>
      </c>
      <c r="S479">
        <v>32.299999999999997</v>
      </c>
      <c r="T479" s="11">
        <v>0.35410000000000003</v>
      </c>
      <c r="Z479" s="1" t="s">
        <v>47</v>
      </c>
      <c r="AB479">
        <v>1</v>
      </c>
      <c r="AE479" s="1">
        <v>1</v>
      </c>
      <c r="AI479" s="11" t="s">
        <v>188</v>
      </c>
      <c r="AK479" s="5" t="s">
        <v>117</v>
      </c>
      <c r="AN479" s="11" t="s">
        <v>283</v>
      </c>
    </row>
    <row r="480" spans="1:40" x14ac:dyDescent="0.25">
      <c r="A480" s="5">
        <v>619</v>
      </c>
      <c r="B480" s="5" t="s">
        <v>151</v>
      </c>
      <c r="C480" s="5" t="s">
        <v>281</v>
      </c>
      <c r="D480" s="6">
        <v>41414</v>
      </c>
      <c r="E480" s="6">
        <v>41415</v>
      </c>
      <c r="F480" s="7">
        <v>41414.75</v>
      </c>
      <c r="G480" s="7">
        <v>41415.447916608799</v>
      </c>
      <c r="H480" s="8" t="str">
        <f>CONCATENATE(B480,"_",C480,"_",TEXT(G480,"yyyymmdd"),"_",TEXT(G480,"hhmm"),"_",K480,"_",AK480)</f>
        <v>BV_FN1.BV_20130521_1045_FN_GonadSurvey.20130509</v>
      </c>
      <c r="I480" s="8" t="str">
        <f>CONCATENATE(B480,"_",C480,"_",TEXT(G480,"yyyymmdd"),"_",TEXT(G480,"hhmm"),"_",K480,"_",AK480,"_",O480)</f>
        <v>BV_FN1.BV_20130521_1045_FN_GonadSurvey.20130509_106</v>
      </c>
      <c r="J480" s="8" t="s">
        <v>179</v>
      </c>
      <c r="K480" s="5" t="s">
        <v>53</v>
      </c>
      <c r="L480" s="8" t="s">
        <v>54</v>
      </c>
      <c r="M480" s="5">
        <v>17</v>
      </c>
      <c r="N480" s="5" t="s">
        <v>32</v>
      </c>
      <c r="O480" s="9" t="s">
        <v>252</v>
      </c>
      <c r="P480" s="5" t="s">
        <v>76</v>
      </c>
      <c r="R480">
        <v>200</v>
      </c>
      <c r="S480">
        <v>186.1</v>
      </c>
      <c r="T480" s="11">
        <v>1.2401</v>
      </c>
      <c r="Z480" s="1" t="s">
        <v>46</v>
      </c>
      <c r="AB480">
        <v>1</v>
      </c>
      <c r="AE480" s="1">
        <v>1</v>
      </c>
      <c r="AI480" s="11" t="s">
        <v>188</v>
      </c>
      <c r="AK480" s="5" t="s">
        <v>117</v>
      </c>
      <c r="AN480" s="11" t="s">
        <v>283</v>
      </c>
    </row>
    <row r="481" spans="1:40" x14ac:dyDescent="0.25">
      <c r="A481" s="5">
        <v>620</v>
      </c>
      <c r="B481" s="5" t="s">
        <v>151</v>
      </c>
      <c r="C481" s="5" t="s">
        <v>281</v>
      </c>
      <c r="D481" s="6">
        <v>41414</v>
      </c>
      <c r="E481" s="6">
        <v>41415</v>
      </c>
      <c r="F481" s="7">
        <v>41414.75</v>
      </c>
      <c r="G481" s="7">
        <v>41415.447916608799</v>
      </c>
      <c r="H481" s="8" t="str">
        <f>CONCATENATE(B481,"_",C481,"_",TEXT(G481,"yyyymmdd"),"_",TEXT(G481,"hhmm"),"_",K481,"_",AK481)</f>
        <v>BV_FN1.BV_20130521_1045_FN_GonadSurvey.20130509</v>
      </c>
      <c r="I481" s="8" t="str">
        <f>CONCATENATE(B481,"_",C481,"_",TEXT(G481,"yyyymmdd"),"_",TEXT(G481,"hhmm"),"_",K481,"_",AK481,"_",O481)</f>
        <v>BV_FN1.BV_20130521_1045_FN_GonadSurvey.20130509_107</v>
      </c>
      <c r="J481" s="8" t="s">
        <v>179</v>
      </c>
      <c r="K481" s="5" t="s">
        <v>53</v>
      </c>
      <c r="L481" s="8" t="s">
        <v>54</v>
      </c>
      <c r="M481" s="5">
        <v>17</v>
      </c>
      <c r="N481" s="5" t="s">
        <v>32</v>
      </c>
      <c r="O481" s="9" t="s">
        <v>253</v>
      </c>
      <c r="P481" s="5" t="s">
        <v>76</v>
      </c>
      <c r="R481">
        <v>90</v>
      </c>
      <c r="S481">
        <v>11.4</v>
      </c>
      <c r="T481" s="11">
        <v>9.7500000000000003E-2</v>
      </c>
      <c r="Z481" s="1" t="s">
        <v>46</v>
      </c>
      <c r="AB481">
        <v>1</v>
      </c>
      <c r="AE481" s="1">
        <v>1</v>
      </c>
      <c r="AI481" s="11" t="s">
        <v>188</v>
      </c>
      <c r="AK481" s="5" t="s">
        <v>117</v>
      </c>
      <c r="AN481" s="11" t="s">
        <v>283</v>
      </c>
    </row>
    <row r="482" spans="1:40" x14ac:dyDescent="0.25">
      <c r="A482" s="5">
        <v>621</v>
      </c>
      <c r="B482" s="5" t="s">
        <v>151</v>
      </c>
      <c r="C482" s="5" t="s">
        <v>281</v>
      </c>
      <c r="D482" s="6">
        <v>41414</v>
      </c>
      <c r="E482" s="6">
        <v>41415</v>
      </c>
      <c r="F482" s="7">
        <v>41414.75</v>
      </c>
      <c r="G482" s="7">
        <v>41415.447916608799</v>
      </c>
      <c r="H482" s="8" t="str">
        <f>CONCATENATE(B482,"_",C482,"_",TEXT(G482,"yyyymmdd"),"_",TEXT(G482,"hhmm"),"_",K482,"_",AK482)</f>
        <v>BV_FN1.BV_20130521_1045_FN_GonadSurvey.20130509</v>
      </c>
      <c r="I482" s="8" t="str">
        <f>CONCATENATE(B482,"_",C482,"_",TEXT(G482,"yyyymmdd"),"_",TEXT(G482,"hhmm"),"_",K482,"_",AK482,"_",O482)</f>
        <v>BV_FN1.BV_20130521_1045_FN_GonadSurvey.20130509_108</v>
      </c>
      <c r="J482" s="8" t="s">
        <v>179</v>
      </c>
      <c r="K482" s="5" t="s">
        <v>53</v>
      </c>
      <c r="L482" s="8" t="s">
        <v>54</v>
      </c>
      <c r="M482" s="5">
        <v>17</v>
      </c>
      <c r="N482" s="5" t="s">
        <v>32</v>
      </c>
      <c r="O482" s="9" t="s">
        <v>254</v>
      </c>
      <c r="P482" s="5" t="s">
        <v>76</v>
      </c>
      <c r="R482">
        <v>115</v>
      </c>
      <c r="S482">
        <v>25.1</v>
      </c>
      <c r="T482" s="11">
        <v>0.30020000000000002</v>
      </c>
      <c r="Z482" s="1" t="s">
        <v>47</v>
      </c>
      <c r="AB482">
        <v>1</v>
      </c>
      <c r="AE482" s="1">
        <v>1</v>
      </c>
      <c r="AI482" s="11" t="s">
        <v>188</v>
      </c>
      <c r="AK482" s="5" t="s">
        <v>117</v>
      </c>
      <c r="AN482" s="11" t="s">
        <v>283</v>
      </c>
    </row>
    <row r="483" spans="1:40" x14ac:dyDescent="0.25">
      <c r="A483" s="5">
        <v>622</v>
      </c>
      <c r="B483" s="5" t="s">
        <v>151</v>
      </c>
      <c r="C483" s="5" t="s">
        <v>281</v>
      </c>
      <c r="D483" s="6">
        <v>41414</v>
      </c>
      <c r="E483" s="6">
        <v>41415</v>
      </c>
      <c r="F483" s="7">
        <v>41414.75</v>
      </c>
      <c r="G483" s="7">
        <v>41415.447916608799</v>
      </c>
      <c r="H483" s="8" t="str">
        <f>CONCATENATE(B483,"_",C483,"_",TEXT(G483,"yyyymmdd"),"_",TEXT(G483,"hhmm"),"_",K483,"_",AK483)</f>
        <v>BV_FN1.BV_20130521_1045_FN_GonadSurvey.20130509</v>
      </c>
      <c r="I483" s="8" t="str">
        <f>CONCATENATE(B483,"_",C483,"_",TEXT(G483,"yyyymmdd"),"_",TEXT(G483,"hhmm"),"_",K483,"_",AK483,"_",O483)</f>
        <v>BV_FN1.BV_20130521_1045_FN_GonadSurvey.20130509_109</v>
      </c>
      <c r="J483" s="8" t="s">
        <v>179</v>
      </c>
      <c r="K483" s="5" t="s">
        <v>53</v>
      </c>
      <c r="L483" s="8" t="s">
        <v>54</v>
      </c>
      <c r="M483" s="5">
        <v>17</v>
      </c>
      <c r="N483" s="5" t="s">
        <v>32</v>
      </c>
      <c r="O483" s="9" t="s">
        <v>255</v>
      </c>
      <c r="P483" s="5" t="s">
        <v>76</v>
      </c>
      <c r="R483">
        <v>118</v>
      </c>
      <c r="S483">
        <v>26.9</v>
      </c>
      <c r="T483" s="11">
        <v>0.33019999999999999</v>
      </c>
      <c r="Z483" s="1" t="s">
        <v>47</v>
      </c>
      <c r="AB483">
        <v>1</v>
      </c>
      <c r="AE483" s="1">
        <v>1</v>
      </c>
      <c r="AI483" s="11" t="s">
        <v>188</v>
      </c>
      <c r="AK483" s="5" t="s">
        <v>117</v>
      </c>
      <c r="AN483" s="11" t="s">
        <v>283</v>
      </c>
    </row>
    <row r="484" spans="1:40" x14ac:dyDescent="0.25">
      <c r="A484" s="5">
        <v>623</v>
      </c>
      <c r="B484" s="5" t="s">
        <v>151</v>
      </c>
      <c r="C484" s="5" t="s">
        <v>281</v>
      </c>
      <c r="D484" s="6">
        <v>41414</v>
      </c>
      <c r="E484" s="6">
        <v>41415</v>
      </c>
      <c r="F484" s="7">
        <v>41414.75</v>
      </c>
      <c r="G484" s="7">
        <v>41415.447916608799</v>
      </c>
      <c r="H484" s="8" t="str">
        <f>CONCATENATE(B484,"_",C484,"_",TEXT(G484,"yyyymmdd"),"_",TEXT(G484,"hhmm"),"_",K484,"_",AK484)</f>
        <v>BV_FN1.BV_20130521_1045_FN_GonadSurvey.20130509</v>
      </c>
      <c r="I484" s="8" t="str">
        <f>CONCATENATE(B484,"_",C484,"_",TEXT(G484,"yyyymmdd"),"_",TEXT(G484,"hhmm"),"_",K484,"_",AK484,"_",O484)</f>
        <v>BV_FN1.BV_20130521_1045_FN_GonadSurvey.20130509_110</v>
      </c>
      <c r="J484" s="8" t="s">
        <v>179</v>
      </c>
      <c r="K484" s="5" t="s">
        <v>53</v>
      </c>
      <c r="L484" s="8" t="s">
        <v>54</v>
      </c>
      <c r="M484" s="5">
        <v>17</v>
      </c>
      <c r="N484" s="5" t="s">
        <v>32</v>
      </c>
      <c r="O484" s="9" t="s">
        <v>256</v>
      </c>
      <c r="P484" s="5" t="s">
        <v>76</v>
      </c>
      <c r="R484">
        <v>92</v>
      </c>
      <c r="S484">
        <v>14.9</v>
      </c>
      <c r="T484" s="11">
        <v>1.47E-2</v>
      </c>
      <c r="Z484" s="1" t="s">
        <v>46</v>
      </c>
      <c r="AB484">
        <v>1</v>
      </c>
      <c r="AE484" s="1">
        <v>1</v>
      </c>
      <c r="AI484" s="11" t="s">
        <v>188</v>
      </c>
      <c r="AK484" s="5" t="s">
        <v>117</v>
      </c>
      <c r="AN484" s="11" t="s">
        <v>283</v>
      </c>
    </row>
    <row r="485" spans="1:40" x14ac:dyDescent="0.25">
      <c r="A485" s="5">
        <v>624</v>
      </c>
      <c r="B485" s="5" t="s">
        <v>151</v>
      </c>
      <c r="C485" s="5" t="s">
        <v>281</v>
      </c>
      <c r="D485" s="6">
        <v>41414</v>
      </c>
      <c r="E485" s="6">
        <v>41415</v>
      </c>
      <c r="F485" s="7">
        <v>41414.75</v>
      </c>
      <c r="G485" s="7">
        <v>41415.447916608799</v>
      </c>
      <c r="H485" s="8" t="str">
        <f>CONCATENATE(B485,"_",C485,"_",TEXT(G485,"yyyymmdd"),"_",TEXT(G485,"hhmm"),"_",K485,"_",AK485)</f>
        <v>BV_FN1.BV_20130521_1045_FN_GonadSurvey.20130509</v>
      </c>
      <c r="I485" s="8" t="str">
        <f>CONCATENATE(B485,"_",C485,"_",TEXT(G485,"yyyymmdd"),"_",TEXT(G485,"hhmm"),"_",K485,"_",AK485,"_",O485)</f>
        <v>BV_FN1.BV_20130521_1045_FN_GonadSurvey.20130509_111</v>
      </c>
      <c r="J485" s="8" t="s">
        <v>179</v>
      </c>
      <c r="K485" s="5" t="s">
        <v>53</v>
      </c>
      <c r="L485" s="8" t="s">
        <v>54</v>
      </c>
      <c r="M485" s="5">
        <v>17</v>
      </c>
      <c r="N485" s="5" t="s">
        <v>32</v>
      </c>
      <c r="O485" s="9" t="s">
        <v>257</v>
      </c>
      <c r="P485" s="5" t="s">
        <v>76</v>
      </c>
      <c r="R485">
        <v>116</v>
      </c>
      <c r="S485">
        <v>28.1</v>
      </c>
      <c r="T485" s="11">
        <v>0.29310000000000003</v>
      </c>
      <c r="Z485" s="1" t="s">
        <v>47</v>
      </c>
      <c r="AB485">
        <v>1</v>
      </c>
      <c r="AE485" s="1">
        <v>1</v>
      </c>
      <c r="AI485" s="11" t="s">
        <v>188</v>
      </c>
      <c r="AK485" s="5" t="s">
        <v>117</v>
      </c>
      <c r="AN485" s="11" t="s">
        <v>283</v>
      </c>
    </row>
    <row r="486" spans="1:40" x14ac:dyDescent="0.25">
      <c r="A486" s="5">
        <v>625</v>
      </c>
      <c r="B486" s="5" t="s">
        <v>151</v>
      </c>
      <c r="C486" s="5" t="s">
        <v>281</v>
      </c>
      <c r="D486" s="6">
        <v>41414</v>
      </c>
      <c r="E486" s="6">
        <v>41415</v>
      </c>
      <c r="F486" s="7">
        <v>41414.75</v>
      </c>
      <c r="G486" s="7">
        <v>41415.447916608799</v>
      </c>
      <c r="H486" s="8" t="str">
        <f>CONCATENATE(B486,"_",C486,"_",TEXT(G486,"yyyymmdd"),"_",TEXT(G486,"hhmm"),"_",K486,"_",AK486)</f>
        <v>BV_FN1.BV_20130521_1045_FN_GonadSurvey.20130509</v>
      </c>
      <c r="I486" s="8" t="str">
        <f>CONCATENATE(B486,"_",C486,"_",TEXT(G486,"yyyymmdd"),"_",TEXT(G486,"hhmm"),"_",K486,"_",AK486,"_",O486)</f>
        <v>BV_FN1.BV_20130521_1045_FN_GonadSurvey.20130509_112</v>
      </c>
      <c r="J486" s="8" t="s">
        <v>179</v>
      </c>
      <c r="K486" s="5" t="s">
        <v>53</v>
      </c>
      <c r="L486" s="8" t="s">
        <v>54</v>
      </c>
      <c r="M486" s="5">
        <v>17</v>
      </c>
      <c r="N486" s="5" t="s">
        <v>32</v>
      </c>
      <c r="O486" s="9" t="s">
        <v>258</v>
      </c>
      <c r="P486" s="5" t="s">
        <v>76</v>
      </c>
      <c r="R486">
        <v>171</v>
      </c>
      <c r="S486">
        <v>108.4</v>
      </c>
      <c r="T486" s="11">
        <v>0.59030000000000005</v>
      </c>
      <c r="Z486" s="1" t="s">
        <v>46</v>
      </c>
      <c r="AB486">
        <v>1</v>
      </c>
      <c r="AE486" s="1">
        <v>1</v>
      </c>
      <c r="AI486" s="11" t="s">
        <v>188</v>
      </c>
      <c r="AK486" s="5" t="s">
        <v>117</v>
      </c>
      <c r="AN486" s="11" t="s">
        <v>283</v>
      </c>
    </row>
    <row r="487" spans="1:40" x14ac:dyDescent="0.25">
      <c r="A487" s="5">
        <v>626</v>
      </c>
      <c r="B487" s="5" t="s">
        <v>151</v>
      </c>
      <c r="C487" s="5" t="s">
        <v>281</v>
      </c>
      <c r="D487" s="6">
        <v>41414</v>
      </c>
      <c r="E487" s="6">
        <v>41415</v>
      </c>
      <c r="F487" s="7">
        <v>41414.75</v>
      </c>
      <c r="G487" s="7">
        <v>41415.447916608799</v>
      </c>
      <c r="H487" s="8" t="str">
        <f>CONCATENATE(B487,"_",C487,"_",TEXT(G487,"yyyymmdd"),"_",TEXT(G487,"hhmm"),"_",K487,"_",AK487)</f>
        <v>BV_FN1.BV_20130521_1045_FN_GonadSurvey.20130509</v>
      </c>
      <c r="I487" s="8" t="str">
        <f>CONCATENATE(B487,"_",C487,"_",TEXT(G487,"yyyymmdd"),"_",TEXT(G487,"hhmm"),"_",K487,"_",AK487,"_",O487)</f>
        <v>BV_FN1.BV_20130521_1045_FN_GonadSurvey.20130509_113</v>
      </c>
      <c r="J487" s="8" t="s">
        <v>179</v>
      </c>
      <c r="K487" s="5" t="s">
        <v>53</v>
      </c>
      <c r="L487" s="8" t="s">
        <v>54</v>
      </c>
      <c r="M487" s="5">
        <v>17</v>
      </c>
      <c r="N487" s="5" t="s">
        <v>32</v>
      </c>
      <c r="O487" s="9" t="s">
        <v>260</v>
      </c>
      <c r="P487" s="5" t="s">
        <v>76</v>
      </c>
      <c r="R487">
        <v>171</v>
      </c>
      <c r="S487">
        <v>109.7</v>
      </c>
      <c r="T487" s="11">
        <v>1.1841999999999999</v>
      </c>
      <c r="Z487" s="1" t="s">
        <v>47</v>
      </c>
      <c r="AB487">
        <v>1</v>
      </c>
      <c r="AE487" s="1">
        <v>1</v>
      </c>
      <c r="AI487" s="11" t="s">
        <v>188</v>
      </c>
      <c r="AK487" s="5" t="s">
        <v>117</v>
      </c>
      <c r="AN487" s="11" t="s">
        <v>283</v>
      </c>
    </row>
    <row r="488" spans="1:40" x14ac:dyDescent="0.25">
      <c r="A488" s="5">
        <v>627</v>
      </c>
      <c r="B488" s="5" t="s">
        <v>151</v>
      </c>
      <c r="C488" s="5" t="s">
        <v>281</v>
      </c>
      <c r="D488" s="6">
        <v>41414</v>
      </c>
      <c r="E488" s="6">
        <v>41415</v>
      </c>
      <c r="F488" s="7">
        <v>41414.75</v>
      </c>
      <c r="G488" s="7">
        <v>41415.447916608799</v>
      </c>
      <c r="H488" s="8" t="str">
        <f>CONCATENATE(B488,"_",C488,"_",TEXT(G488,"yyyymmdd"),"_",TEXT(G488,"hhmm"),"_",K488,"_",AK488)</f>
        <v>BV_FN1.BV_20130521_1045_FN_GonadSurvey.20130509</v>
      </c>
      <c r="I488" s="8" t="str">
        <f>CONCATENATE(B488,"_",C488,"_",TEXT(G488,"yyyymmdd"),"_",TEXT(G488,"hhmm"),"_",K488,"_",AK488,"_",O488)</f>
        <v>BV_FN1.BV_20130521_1045_FN_GonadSurvey.20130509_114</v>
      </c>
      <c r="J488" s="8" t="s">
        <v>179</v>
      </c>
      <c r="K488" s="5" t="s">
        <v>53</v>
      </c>
      <c r="L488" s="8" t="s">
        <v>54</v>
      </c>
      <c r="M488" s="5">
        <v>17</v>
      </c>
      <c r="N488" s="5" t="s">
        <v>32</v>
      </c>
      <c r="O488" s="9" t="s">
        <v>305</v>
      </c>
      <c r="P488" s="5" t="s">
        <v>76</v>
      </c>
      <c r="R488">
        <v>125</v>
      </c>
      <c r="S488">
        <v>37.700000000000003</v>
      </c>
      <c r="T488" s="11">
        <v>0.46150000000000002</v>
      </c>
      <c r="Z488" s="1" t="s">
        <v>47</v>
      </c>
      <c r="AB488">
        <v>1</v>
      </c>
      <c r="AE488" s="1">
        <v>1</v>
      </c>
      <c r="AI488" s="11" t="s">
        <v>188</v>
      </c>
      <c r="AK488" s="5" t="s">
        <v>117</v>
      </c>
      <c r="AN488" s="11" t="s">
        <v>283</v>
      </c>
    </row>
    <row r="489" spans="1:40" x14ac:dyDescent="0.25">
      <c r="A489" s="5">
        <v>628</v>
      </c>
      <c r="B489" s="5" t="s">
        <v>151</v>
      </c>
      <c r="C489" s="5" t="s">
        <v>281</v>
      </c>
      <c r="D489" s="6">
        <v>41414</v>
      </c>
      <c r="E489" s="6">
        <v>41415</v>
      </c>
      <c r="F489" s="7">
        <v>41414.75</v>
      </c>
      <c r="G489" s="7">
        <v>41415.447916608799</v>
      </c>
      <c r="H489" s="8" t="str">
        <f>CONCATENATE(B489,"_",C489,"_",TEXT(G489,"yyyymmdd"),"_",TEXT(G489,"hhmm"),"_",K489,"_",AK489)</f>
        <v>BV_FN1.BV_20130521_1045_FN_GonadSurvey.20130509</v>
      </c>
      <c r="I489" s="8" t="str">
        <f>CONCATENATE(B489,"_",C489,"_",TEXT(G489,"yyyymmdd"),"_",TEXT(G489,"hhmm"),"_",K489,"_",AK489,"_",O489)</f>
        <v>BV_FN1.BV_20130521_1045_FN_GonadSurvey.20130509_115</v>
      </c>
      <c r="J489" s="8" t="s">
        <v>179</v>
      </c>
      <c r="K489" s="5" t="s">
        <v>53</v>
      </c>
      <c r="L489" s="8" t="s">
        <v>54</v>
      </c>
      <c r="M489" s="5">
        <v>17</v>
      </c>
      <c r="N489" s="5" t="s">
        <v>32</v>
      </c>
      <c r="O489" s="9" t="s">
        <v>306</v>
      </c>
      <c r="P489" s="5" t="s">
        <v>76</v>
      </c>
      <c r="R489">
        <v>75</v>
      </c>
      <c r="S489">
        <v>7.1</v>
      </c>
      <c r="T489" s="11">
        <v>3.3E-3</v>
      </c>
      <c r="Z489" s="1" t="s">
        <v>46</v>
      </c>
      <c r="AB489">
        <v>1</v>
      </c>
      <c r="AE489" s="1">
        <v>1</v>
      </c>
      <c r="AI489" s="11" t="s">
        <v>188</v>
      </c>
      <c r="AK489" s="5" t="s">
        <v>117</v>
      </c>
      <c r="AN489" s="11" t="s">
        <v>283</v>
      </c>
    </row>
    <row r="490" spans="1:40" x14ac:dyDescent="0.25">
      <c r="A490" s="5">
        <v>629</v>
      </c>
      <c r="B490" s="5" t="s">
        <v>151</v>
      </c>
      <c r="C490" s="5" t="s">
        <v>281</v>
      </c>
      <c r="D490" s="6">
        <v>41414</v>
      </c>
      <c r="E490" s="6">
        <v>41415</v>
      </c>
      <c r="F490" s="7">
        <v>41414.75</v>
      </c>
      <c r="G490" s="7">
        <v>41415.447916608799</v>
      </c>
      <c r="H490" s="8" t="str">
        <f>CONCATENATE(B490,"_",C490,"_",TEXT(G490,"yyyymmdd"),"_",TEXT(G490,"hhmm"),"_",K490,"_",AK490)</f>
        <v>BV_FN1.BV_20130521_1045_FN_GonadSurvey.20130509</v>
      </c>
      <c r="I490" s="8" t="str">
        <f>CONCATENATE(B490,"_",C490,"_",TEXT(G490,"yyyymmdd"),"_",TEXT(G490,"hhmm"),"_",K490,"_",AK490,"_",O490)</f>
        <v>BV_FN1.BV_20130521_1045_FN_GonadSurvey.20130509_116</v>
      </c>
      <c r="J490" s="8" t="s">
        <v>179</v>
      </c>
      <c r="K490" s="5" t="s">
        <v>53</v>
      </c>
      <c r="L490" s="8" t="s">
        <v>54</v>
      </c>
      <c r="M490" s="5">
        <v>17</v>
      </c>
      <c r="N490" s="5" t="s">
        <v>32</v>
      </c>
      <c r="O490" s="9" t="s">
        <v>307</v>
      </c>
      <c r="P490" s="5" t="s">
        <v>76</v>
      </c>
      <c r="R490">
        <v>65</v>
      </c>
      <c r="S490">
        <v>4.0999999999999996</v>
      </c>
      <c r="T490" s="11">
        <v>6.9999999999999999E-4</v>
      </c>
      <c r="Z490" s="1" t="s">
        <v>46</v>
      </c>
      <c r="AB490">
        <v>1</v>
      </c>
      <c r="AE490" s="1">
        <v>1</v>
      </c>
      <c r="AI490" s="11" t="s">
        <v>188</v>
      </c>
      <c r="AK490" s="5" t="s">
        <v>117</v>
      </c>
      <c r="AN490" s="11" t="s">
        <v>283</v>
      </c>
    </row>
    <row r="491" spans="1:40" x14ac:dyDescent="0.25">
      <c r="A491" s="5">
        <v>630</v>
      </c>
      <c r="B491" s="5" t="s">
        <v>151</v>
      </c>
      <c r="C491" s="5" t="s">
        <v>281</v>
      </c>
      <c r="D491" s="6">
        <v>41414</v>
      </c>
      <c r="E491" s="6">
        <v>41415</v>
      </c>
      <c r="F491" s="7">
        <v>41414.75</v>
      </c>
      <c r="G491" s="7">
        <v>41415.447916608799</v>
      </c>
      <c r="H491" s="8" t="str">
        <f>CONCATENATE(B491,"_",C491,"_",TEXT(G491,"yyyymmdd"),"_",TEXT(G491,"hhmm"),"_",K491,"_",AK491)</f>
        <v>BV_FN1.BV_20130521_1045_FN_GonadSurvey.20130509</v>
      </c>
      <c r="I491" s="8" t="str">
        <f>CONCATENATE(B491,"_",C491,"_",TEXT(G491,"yyyymmdd"),"_",TEXT(G491,"hhmm"),"_",K491,"_",AK491,"_",O491)</f>
        <v>BV_FN1.BV_20130521_1045_FN_GonadSurvey.20130509_117</v>
      </c>
      <c r="J491" s="8" t="s">
        <v>179</v>
      </c>
      <c r="K491" s="5" t="s">
        <v>53</v>
      </c>
      <c r="L491" s="8" t="s">
        <v>54</v>
      </c>
      <c r="M491" s="5">
        <v>17</v>
      </c>
      <c r="N491" s="5" t="s">
        <v>32</v>
      </c>
      <c r="O491" s="9" t="s">
        <v>308</v>
      </c>
      <c r="P491" s="5" t="s">
        <v>76</v>
      </c>
      <c r="R491">
        <v>55</v>
      </c>
      <c r="S491">
        <v>2.9</v>
      </c>
      <c r="T491" s="11">
        <v>6.7999999999999996E-3</v>
      </c>
      <c r="Z491" s="1" t="s">
        <v>47</v>
      </c>
      <c r="AB491">
        <v>1</v>
      </c>
      <c r="AE491" s="1">
        <v>1</v>
      </c>
      <c r="AI491" s="11" t="s">
        <v>188</v>
      </c>
      <c r="AK491" s="5" t="s">
        <v>117</v>
      </c>
      <c r="AN491" s="11" t="s">
        <v>283</v>
      </c>
    </row>
    <row r="492" spans="1:40" x14ac:dyDescent="0.25">
      <c r="A492" s="5">
        <v>631</v>
      </c>
      <c r="B492" s="5" t="s">
        <v>151</v>
      </c>
      <c r="C492" s="5" t="s">
        <v>281</v>
      </c>
      <c r="D492" s="6">
        <v>41414</v>
      </c>
      <c r="E492" s="6">
        <v>41415</v>
      </c>
      <c r="F492" s="7">
        <v>41414.75</v>
      </c>
      <c r="G492" s="7">
        <v>41415.447916608799</v>
      </c>
      <c r="H492" s="8" t="str">
        <f>CONCATENATE(B492,"_",C492,"_",TEXT(G492,"yyyymmdd"),"_",TEXT(G492,"hhmm"),"_",K492,"_",AK492)</f>
        <v>BV_FN1.BV_20130521_1045_FN_GonadSurvey.20130509</v>
      </c>
      <c r="I492" s="8" t="str">
        <f>CONCATENATE(B492,"_",C492,"_",TEXT(G492,"yyyymmdd"),"_",TEXT(G492,"hhmm"),"_",K492,"_",AK492,"_",O492)</f>
        <v>BV_FN1.BV_20130521_1045_FN_GonadSurvey.20130509_118</v>
      </c>
      <c r="J492" s="8" t="s">
        <v>179</v>
      </c>
      <c r="K492" s="5" t="s">
        <v>53</v>
      </c>
      <c r="L492" s="8" t="s">
        <v>54</v>
      </c>
      <c r="M492" s="5">
        <v>17</v>
      </c>
      <c r="N492" s="5" t="s">
        <v>32</v>
      </c>
      <c r="O492" s="9" t="s">
        <v>340</v>
      </c>
      <c r="P492" s="5" t="s">
        <v>76</v>
      </c>
      <c r="R492">
        <v>108</v>
      </c>
      <c r="S492">
        <v>22.8</v>
      </c>
      <c r="T492" s="11">
        <v>0.28499999999999998</v>
      </c>
      <c r="Z492" s="1" t="s">
        <v>47</v>
      </c>
      <c r="AB492">
        <v>1</v>
      </c>
      <c r="AE492" s="1">
        <v>1</v>
      </c>
      <c r="AI492" s="11" t="s">
        <v>188</v>
      </c>
      <c r="AK492" s="5" t="s">
        <v>117</v>
      </c>
      <c r="AN492" s="11" t="s">
        <v>283</v>
      </c>
    </row>
    <row r="493" spans="1:40" x14ac:dyDescent="0.25">
      <c r="A493" s="5">
        <v>632</v>
      </c>
      <c r="B493" s="5" t="s">
        <v>151</v>
      </c>
      <c r="C493" s="5" t="s">
        <v>281</v>
      </c>
      <c r="D493" s="6">
        <v>41414</v>
      </c>
      <c r="E493" s="6">
        <v>41415</v>
      </c>
      <c r="F493" s="7">
        <v>41414.75</v>
      </c>
      <c r="G493" s="7">
        <v>41415.447916608799</v>
      </c>
      <c r="H493" s="8" t="str">
        <f>CONCATENATE(B493,"_",C493,"_",TEXT(G493,"yyyymmdd"),"_",TEXT(G493,"hhmm"),"_",K493,"_",AK493)</f>
        <v>BV_FN1.BV_20130521_1045_FN_GonadSurvey.20130509</v>
      </c>
      <c r="I493" s="8" t="str">
        <f>CONCATENATE(B493,"_",C493,"_",TEXT(G493,"yyyymmdd"),"_",TEXT(G493,"hhmm"),"_",K493,"_",AK493,"_",O493)</f>
        <v>BV_FN1.BV_20130521_1045_FN_GonadSurvey.20130509_119</v>
      </c>
      <c r="J493" s="8" t="s">
        <v>179</v>
      </c>
      <c r="K493" s="5" t="s">
        <v>53</v>
      </c>
      <c r="L493" s="8" t="s">
        <v>54</v>
      </c>
      <c r="M493" s="5">
        <v>17</v>
      </c>
      <c r="N493" s="5" t="s">
        <v>32</v>
      </c>
      <c r="O493" s="9" t="s">
        <v>341</v>
      </c>
      <c r="P493" s="5" t="s">
        <v>76</v>
      </c>
      <c r="R493">
        <v>148</v>
      </c>
      <c r="S493">
        <v>71.099999999999994</v>
      </c>
      <c r="T493" s="11">
        <v>0.40150000000000002</v>
      </c>
      <c r="Z493" s="1" t="s">
        <v>46</v>
      </c>
      <c r="AB493">
        <v>1</v>
      </c>
      <c r="AE493" s="1">
        <v>1</v>
      </c>
      <c r="AI493" s="11" t="s">
        <v>188</v>
      </c>
      <c r="AK493" s="5" t="s">
        <v>117</v>
      </c>
      <c r="AN493" s="11" t="s">
        <v>283</v>
      </c>
    </row>
    <row r="494" spans="1:40" x14ac:dyDescent="0.25">
      <c r="A494" s="5">
        <v>633</v>
      </c>
      <c r="B494" s="5" t="s">
        <v>151</v>
      </c>
      <c r="C494" s="5" t="s">
        <v>281</v>
      </c>
      <c r="D494" s="6">
        <v>41414</v>
      </c>
      <c r="E494" s="6">
        <v>41415</v>
      </c>
      <c r="F494" s="7">
        <v>41414.75</v>
      </c>
      <c r="G494" s="7">
        <v>41415.447916608799</v>
      </c>
      <c r="H494" s="8" t="str">
        <f>CONCATENATE(B494,"_",C494,"_",TEXT(G494,"yyyymmdd"),"_",TEXT(G494,"hhmm"),"_",K494,"_",AK494)</f>
        <v>BV_FN1.BV_20130521_1045_FN_GonadSurvey.20130509</v>
      </c>
      <c r="I494" s="8" t="str">
        <f>CONCATENATE(B494,"_",C494,"_",TEXT(G494,"yyyymmdd"),"_",TEXT(G494,"hhmm"),"_",K494,"_",AK494,"_",O494)</f>
        <v>BV_FN1.BV_20130521_1045_FN_GonadSurvey.20130509_120</v>
      </c>
      <c r="J494" s="8" t="s">
        <v>179</v>
      </c>
      <c r="K494" s="5" t="s">
        <v>53</v>
      </c>
      <c r="L494" s="8" t="s">
        <v>54</v>
      </c>
      <c r="M494" s="5">
        <v>17</v>
      </c>
      <c r="N494" s="5" t="s">
        <v>32</v>
      </c>
      <c r="O494" s="9" t="s">
        <v>342</v>
      </c>
      <c r="P494" s="5" t="s">
        <v>76</v>
      </c>
      <c r="R494">
        <v>195</v>
      </c>
      <c r="S494">
        <v>160.30000000000001</v>
      </c>
      <c r="T494" s="11">
        <v>1.9306000000000001</v>
      </c>
      <c r="Z494" s="1" t="s">
        <v>47</v>
      </c>
      <c r="AB494">
        <v>1</v>
      </c>
      <c r="AE494" s="1">
        <v>1</v>
      </c>
      <c r="AI494" s="11" t="s">
        <v>188</v>
      </c>
      <c r="AJ494" t="s">
        <v>275</v>
      </c>
      <c r="AK494" s="5" t="s">
        <v>117</v>
      </c>
      <c r="AN494" s="11" t="s">
        <v>283</v>
      </c>
    </row>
    <row r="495" spans="1:40" x14ac:dyDescent="0.25">
      <c r="A495" s="5">
        <v>634</v>
      </c>
      <c r="B495" s="5" t="s">
        <v>151</v>
      </c>
      <c r="C495" s="5" t="s">
        <v>281</v>
      </c>
      <c r="D495" s="6">
        <v>41414</v>
      </c>
      <c r="E495" s="6">
        <v>41415</v>
      </c>
      <c r="F495" s="7">
        <v>41414.75</v>
      </c>
      <c r="G495" s="7">
        <v>41415.447916608799</v>
      </c>
      <c r="H495" s="8" t="str">
        <f>CONCATENATE(B495,"_",C495,"_",TEXT(G495,"yyyymmdd"),"_",TEXT(G495,"hhmm"),"_",K495,"_",AK495)</f>
        <v>BV_FN1.BV_20130521_1045_FN_GonadSurvey.20130509</v>
      </c>
      <c r="I495" s="8" t="str">
        <f>CONCATENATE(B495,"_",C495,"_",TEXT(G495,"yyyymmdd"),"_",TEXT(G495,"hhmm"),"_",K495,"_",AK495,"_",O495)</f>
        <v>BV_FN1.BV_20130521_1045_FN_GonadSurvey.20130509_121</v>
      </c>
      <c r="J495" s="8" t="s">
        <v>179</v>
      </c>
      <c r="K495" s="5" t="s">
        <v>53</v>
      </c>
      <c r="L495" s="8" t="s">
        <v>54</v>
      </c>
      <c r="M495" s="5">
        <v>17</v>
      </c>
      <c r="N495" s="5" t="s">
        <v>32</v>
      </c>
      <c r="O495" s="9" t="s">
        <v>343</v>
      </c>
      <c r="P495" s="5" t="s">
        <v>76</v>
      </c>
      <c r="R495">
        <v>85</v>
      </c>
      <c r="S495">
        <v>11</v>
      </c>
      <c r="T495" s="11">
        <v>8.3099999999999993E-2</v>
      </c>
      <c r="Z495" s="1" t="s">
        <v>47</v>
      </c>
      <c r="AB495">
        <v>1</v>
      </c>
      <c r="AE495" s="1">
        <v>1</v>
      </c>
      <c r="AI495" s="11" t="s">
        <v>188</v>
      </c>
      <c r="AK495" s="5" t="s">
        <v>117</v>
      </c>
      <c r="AN495" s="11" t="s">
        <v>283</v>
      </c>
    </row>
    <row r="496" spans="1:40" x14ac:dyDescent="0.25">
      <c r="A496" s="5">
        <v>683</v>
      </c>
      <c r="B496" s="5" t="s">
        <v>147</v>
      </c>
      <c r="C496" s="5" t="s">
        <v>284</v>
      </c>
      <c r="D496" s="6">
        <v>41414</v>
      </c>
      <c r="E496" s="6">
        <v>41415</v>
      </c>
      <c r="F496" s="7">
        <v>41414.708333333336</v>
      </c>
      <c r="G496" s="7">
        <v>41415.5</v>
      </c>
      <c r="H496" s="8" t="str">
        <f>CONCATENATE(B496,"_",C496,"_",TEXT(G496,"yyyymmdd"),"_",TEXT(G496,"hhmm"),"_",K496,"_",AK496)</f>
        <v>ER_FN2.ER_20130521_1200_FN_GonadSurvey.20130509</v>
      </c>
      <c r="I496" s="8" t="str">
        <f>CONCATENATE(B496,"_",C496,"_",TEXT(G496,"yyyymmdd"),"_",TEXT(G496,"hhmm"),"_",K496,"_",AK496,"_",O496)</f>
        <v>ER_FN2.ER_20130521_1200_FN_GonadSurvey.20130509_049</v>
      </c>
      <c r="J496" s="8" t="s">
        <v>179</v>
      </c>
      <c r="K496" s="5" t="s">
        <v>53</v>
      </c>
      <c r="L496" s="8" t="s">
        <v>54</v>
      </c>
      <c r="M496" s="5">
        <v>19</v>
      </c>
      <c r="N496" s="5" t="s">
        <v>32</v>
      </c>
      <c r="O496" s="9" t="s">
        <v>104</v>
      </c>
      <c r="P496" s="5" t="s">
        <v>76</v>
      </c>
      <c r="R496">
        <v>131</v>
      </c>
      <c r="S496">
        <v>33.700000000000003</v>
      </c>
      <c r="T496" s="11">
        <v>0.63870000000000005</v>
      </c>
      <c r="Z496" s="1" t="s">
        <v>47</v>
      </c>
      <c r="AB496">
        <v>1</v>
      </c>
      <c r="AE496" s="1">
        <v>1</v>
      </c>
      <c r="AI496" s="11" t="s">
        <v>188</v>
      </c>
      <c r="AK496" s="5" t="s">
        <v>117</v>
      </c>
      <c r="AN496" s="11" t="s">
        <v>283</v>
      </c>
    </row>
    <row r="497" spans="1:40" x14ac:dyDescent="0.25">
      <c r="A497" s="5">
        <v>684</v>
      </c>
      <c r="B497" s="5" t="s">
        <v>147</v>
      </c>
      <c r="C497" s="5" t="s">
        <v>284</v>
      </c>
      <c r="D497" s="6">
        <v>41414</v>
      </c>
      <c r="E497" s="6">
        <v>41415</v>
      </c>
      <c r="F497" s="7">
        <v>41414.708333333336</v>
      </c>
      <c r="G497" s="7">
        <v>41415.5</v>
      </c>
      <c r="H497" s="8" t="str">
        <f>CONCATENATE(B497,"_",C497,"_",TEXT(G497,"yyyymmdd"),"_",TEXT(G497,"hhmm"),"_",K497,"_",AK497)</f>
        <v>ER_FN2.ER_20130521_1200_FN_GonadSurvey.20130509</v>
      </c>
      <c r="I497" s="8" t="str">
        <f>CONCATENATE(B497,"_",C497,"_",TEXT(G497,"yyyymmdd"),"_",TEXT(G497,"hhmm"),"_",K497,"_",AK497,"_",O497)</f>
        <v>ER_FN2.ER_20130521_1200_FN_GonadSurvey.20130509_050</v>
      </c>
      <c r="J497" s="8" t="s">
        <v>179</v>
      </c>
      <c r="K497" s="5" t="s">
        <v>53</v>
      </c>
      <c r="L497" s="8" t="s">
        <v>54</v>
      </c>
      <c r="M497" s="5">
        <v>19</v>
      </c>
      <c r="N497" s="5" t="s">
        <v>32</v>
      </c>
      <c r="O497" s="9" t="s">
        <v>105</v>
      </c>
      <c r="P497" s="5" t="s">
        <v>76</v>
      </c>
      <c r="R497">
        <v>112</v>
      </c>
      <c r="S497">
        <v>19.7</v>
      </c>
      <c r="T497" s="11">
        <v>3.4099999999999998E-2</v>
      </c>
      <c r="Z497" s="1" t="s">
        <v>46</v>
      </c>
      <c r="AB497">
        <v>1</v>
      </c>
      <c r="AE497" s="11">
        <v>1</v>
      </c>
      <c r="AF497"/>
      <c r="AI497" s="11" t="s">
        <v>188</v>
      </c>
      <c r="AK497" s="5" t="s">
        <v>117</v>
      </c>
      <c r="AN497" s="11" t="s">
        <v>283</v>
      </c>
    </row>
    <row r="498" spans="1:40" s="11" customFormat="1" x14ac:dyDescent="0.25">
      <c r="A498" s="5">
        <v>685</v>
      </c>
      <c r="B498" s="5" t="s">
        <v>147</v>
      </c>
      <c r="C498" s="5" t="s">
        <v>284</v>
      </c>
      <c r="D498" s="6">
        <v>41414</v>
      </c>
      <c r="E498" s="6">
        <v>41415</v>
      </c>
      <c r="F498" s="7">
        <v>41414.708333333336</v>
      </c>
      <c r="G498" s="7">
        <v>41415.5</v>
      </c>
      <c r="H498" s="8" t="str">
        <f>CONCATENATE(B498,"_",C498,"_",TEXT(G498,"yyyymmdd"),"_",TEXT(G498,"hhmm"),"_",K498,"_",AK498)</f>
        <v>ER_FN2.ER_20130521_1200_FN_GonadSurvey.20130509</v>
      </c>
      <c r="I498" s="8" t="str">
        <f>CONCATENATE(B498,"_",C498,"_",TEXT(G498,"yyyymmdd"),"_",TEXT(G498,"hhmm"),"_",K498,"_",AK498,"_",O498)</f>
        <v>ER_FN2.ER_20130521_1200_FN_GonadSurvey.20130509_051</v>
      </c>
      <c r="J498" s="8" t="s">
        <v>179</v>
      </c>
      <c r="K498" s="5" t="s">
        <v>53</v>
      </c>
      <c r="L498" s="8" t="s">
        <v>54</v>
      </c>
      <c r="M498" s="5">
        <v>19</v>
      </c>
      <c r="N498" s="5" t="s">
        <v>32</v>
      </c>
      <c r="O498" s="9" t="s">
        <v>106</v>
      </c>
      <c r="P498" s="5" t="s">
        <v>76</v>
      </c>
      <c r="R498" s="11">
        <v>105</v>
      </c>
      <c r="S498" s="11">
        <v>17.600000000000001</v>
      </c>
      <c r="T498" s="11">
        <v>3.0099999999999998E-2</v>
      </c>
      <c r="Z498" s="11" t="s">
        <v>46</v>
      </c>
      <c r="AB498" s="11">
        <v>1</v>
      </c>
      <c r="AE498" s="11">
        <v>1</v>
      </c>
      <c r="AI498" s="11" t="s">
        <v>188</v>
      </c>
      <c r="AK498" s="5" t="s">
        <v>117</v>
      </c>
      <c r="AN498" s="11" t="s">
        <v>283</v>
      </c>
    </row>
    <row r="499" spans="1:40" s="11" customFormat="1" x14ac:dyDescent="0.25">
      <c r="A499" s="5">
        <v>686</v>
      </c>
      <c r="B499" s="5" t="s">
        <v>147</v>
      </c>
      <c r="C499" s="5" t="s">
        <v>284</v>
      </c>
      <c r="D499" s="6">
        <v>41414</v>
      </c>
      <c r="E499" s="6">
        <v>41415</v>
      </c>
      <c r="F499" s="7">
        <v>41414.708333333336</v>
      </c>
      <c r="G499" s="7">
        <v>41415.5</v>
      </c>
      <c r="H499" s="8" t="str">
        <f>CONCATENATE(B499,"_",C499,"_",TEXT(G499,"yyyymmdd"),"_",TEXT(G499,"hhmm"),"_",K499,"_",AK499)</f>
        <v>ER_FN2.ER_20130521_1200_FN_GonadSurvey.20130509</v>
      </c>
      <c r="I499" s="8" t="str">
        <f>CONCATENATE(B499,"_",C499,"_",TEXT(G499,"yyyymmdd"),"_",TEXT(G499,"hhmm"),"_",K499,"_",AK499,"_",O499)</f>
        <v>ER_FN2.ER_20130521_1200_FN_GonadSurvey.20130509_052</v>
      </c>
      <c r="J499" s="8" t="s">
        <v>179</v>
      </c>
      <c r="K499" s="5" t="s">
        <v>53</v>
      </c>
      <c r="L499" s="8" t="s">
        <v>54</v>
      </c>
      <c r="M499" s="5">
        <v>19</v>
      </c>
      <c r="N499" s="5" t="s">
        <v>32</v>
      </c>
      <c r="O499" s="9" t="s">
        <v>107</v>
      </c>
      <c r="P499" s="5" t="s">
        <v>76</v>
      </c>
      <c r="R499" s="11">
        <v>119</v>
      </c>
      <c r="S499" s="11">
        <v>25.6</v>
      </c>
      <c r="T499" s="11">
        <v>0.66959999999999997</v>
      </c>
      <c r="Z499" s="11" t="s">
        <v>47</v>
      </c>
      <c r="AB499" s="11">
        <v>1</v>
      </c>
      <c r="AE499" s="11">
        <v>1</v>
      </c>
      <c r="AI499" s="11" t="s">
        <v>188</v>
      </c>
      <c r="AK499" s="5" t="s">
        <v>117</v>
      </c>
      <c r="AN499" s="11" t="s">
        <v>283</v>
      </c>
    </row>
    <row r="500" spans="1:40" s="11" customFormat="1" x14ac:dyDescent="0.25">
      <c r="A500" s="5">
        <v>687</v>
      </c>
      <c r="B500" s="5" t="s">
        <v>147</v>
      </c>
      <c r="C500" s="5" t="s">
        <v>284</v>
      </c>
      <c r="D500" s="6">
        <v>41414</v>
      </c>
      <c r="E500" s="6">
        <v>41415</v>
      </c>
      <c r="F500" s="7">
        <v>41414.708333333336</v>
      </c>
      <c r="G500" s="7">
        <v>41415.5</v>
      </c>
      <c r="H500" s="8" t="str">
        <f>CONCATENATE(B500,"_",C500,"_",TEXT(G500,"yyyymmdd"),"_",TEXT(G500,"hhmm"),"_",K500,"_",AK500)</f>
        <v>ER_FN2.ER_20130521_1200_FN_GonadSurvey.20130509</v>
      </c>
      <c r="I500" s="8" t="str">
        <f>CONCATENATE(B500,"_",C500,"_",TEXT(G500,"yyyymmdd"),"_",TEXT(G500,"hhmm"),"_",K500,"_",AK500,"_",O500)</f>
        <v>ER_FN2.ER_20130521_1200_FN_GonadSurvey.20130509_053</v>
      </c>
      <c r="J500" s="8" t="s">
        <v>179</v>
      </c>
      <c r="K500" s="5" t="s">
        <v>53</v>
      </c>
      <c r="L500" s="8" t="s">
        <v>54</v>
      </c>
      <c r="M500" s="5">
        <v>19</v>
      </c>
      <c r="N500" s="5" t="s">
        <v>32</v>
      </c>
      <c r="O500" s="9" t="s">
        <v>198</v>
      </c>
      <c r="P500" s="5" t="s">
        <v>76</v>
      </c>
      <c r="R500" s="11">
        <v>107</v>
      </c>
      <c r="S500" s="11">
        <v>19.3</v>
      </c>
      <c r="T500" s="11">
        <v>0.29160000000000003</v>
      </c>
      <c r="Z500" s="11" t="s">
        <v>47</v>
      </c>
      <c r="AB500" s="11">
        <v>1</v>
      </c>
      <c r="AE500" s="11">
        <v>1</v>
      </c>
      <c r="AI500" s="11" t="s">
        <v>188</v>
      </c>
      <c r="AK500" s="5" t="s">
        <v>117</v>
      </c>
      <c r="AN500" s="11" t="s">
        <v>283</v>
      </c>
    </row>
    <row r="501" spans="1:40" s="11" customFormat="1" x14ac:dyDescent="0.25">
      <c r="A501" s="5">
        <v>688</v>
      </c>
      <c r="B501" s="5" t="s">
        <v>147</v>
      </c>
      <c r="C501" s="5" t="s">
        <v>284</v>
      </c>
      <c r="D501" s="6">
        <v>41414</v>
      </c>
      <c r="E501" s="6">
        <v>41415</v>
      </c>
      <c r="F501" s="7">
        <v>41414.708333333336</v>
      </c>
      <c r="G501" s="7">
        <v>41415.5</v>
      </c>
      <c r="H501" s="8" t="str">
        <f>CONCATENATE(B501,"_",C501,"_",TEXT(G501,"yyyymmdd"),"_",TEXT(G501,"hhmm"),"_",K501,"_",AK501)</f>
        <v>ER_FN2.ER_20130521_1200_FN_GonadSurvey.20130509</v>
      </c>
      <c r="I501" s="8" t="str">
        <f>CONCATENATE(B501,"_",C501,"_",TEXT(G501,"yyyymmdd"),"_",TEXT(G501,"hhmm"),"_",K501,"_",AK501,"_",O501)</f>
        <v>ER_FN2.ER_20130521_1200_FN_GonadSurvey.20130509_054</v>
      </c>
      <c r="J501" s="8" t="s">
        <v>179</v>
      </c>
      <c r="K501" s="5" t="s">
        <v>53</v>
      </c>
      <c r="L501" s="8" t="s">
        <v>54</v>
      </c>
      <c r="M501" s="5">
        <v>19</v>
      </c>
      <c r="N501" s="5" t="s">
        <v>32</v>
      </c>
      <c r="O501" s="9" t="s">
        <v>199</v>
      </c>
      <c r="P501" s="5" t="s">
        <v>76</v>
      </c>
      <c r="R501" s="11">
        <v>105</v>
      </c>
      <c r="S501" s="11">
        <v>19.899999999999999</v>
      </c>
      <c r="T501" s="11">
        <v>1.3100000000000001E-2</v>
      </c>
      <c r="Z501" s="11" t="s">
        <v>46</v>
      </c>
      <c r="AB501" s="11">
        <v>1</v>
      </c>
      <c r="AE501" s="11">
        <v>1</v>
      </c>
      <c r="AI501" s="11" t="s">
        <v>188</v>
      </c>
      <c r="AK501" s="5" t="s">
        <v>117</v>
      </c>
      <c r="AN501" s="11" t="s">
        <v>283</v>
      </c>
    </row>
    <row r="502" spans="1:40" s="11" customFormat="1" x14ac:dyDescent="0.25">
      <c r="A502" s="5">
        <v>689</v>
      </c>
      <c r="B502" s="5" t="s">
        <v>147</v>
      </c>
      <c r="C502" s="5" t="s">
        <v>284</v>
      </c>
      <c r="D502" s="6">
        <v>41414</v>
      </c>
      <c r="E502" s="6">
        <v>41415</v>
      </c>
      <c r="F502" s="7">
        <v>41414.708333333336</v>
      </c>
      <c r="G502" s="7">
        <v>41415.5</v>
      </c>
      <c r="H502" s="8" t="str">
        <f>CONCATENATE(B502,"_",C502,"_",TEXT(G502,"yyyymmdd"),"_",TEXT(G502,"hhmm"),"_",K502,"_",AK502)</f>
        <v>ER_FN2.ER_20130521_1200_FN_GonadSurvey.20130509</v>
      </c>
      <c r="I502" s="8" t="str">
        <f>CONCATENATE(B502,"_",C502,"_",TEXT(G502,"yyyymmdd"),"_",TEXT(G502,"hhmm"),"_",K502,"_",AK502,"_",O502)</f>
        <v>ER_FN2.ER_20130521_1200_FN_GonadSurvey.20130509_055</v>
      </c>
      <c r="J502" s="8" t="s">
        <v>179</v>
      </c>
      <c r="K502" s="5" t="s">
        <v>53</v>
      </c>
      <c r="L502" s="8" t="s">
        <v>54</v>
      </c>
      <c r="M502" s="5">
        <v>19</v>
      </c>
      <c r="N502" s="5" t="s">
        <v>32</v>
      </c>
      <c r="O502" s="9" t="s">
        <v>200</v>
      </c>
      <c r="P502" s="5" t="s">
        <v>76</v>
      </c>
      <c r="R502" s="11">
        <v>143</v>
      </c>
      <c r="S502" s="11">
        <v>52.2</v>
      </c>
      <c r="T502" s="11">
        <v>9.4799999999999995E-2</v>
      </c>
      <c r="Z502" s="11" t="s">
        <v>46</v>
      </c>
      <c r="AB502" s="11">
        <v>1</v>
      </c>
      <c r="AE502" s="11">
        <v>1</v>
      </c>
      <c r="AI502" s="11" t="s">
        <v>188</v>
      </c>
      <c r="AK502" s="5" t="s">
        <v>117</v>
      </c>
      <c r="AN502" s="11" t="s">
        <v>283</v>
      </c>
    </row>
    <row r="503" spans="1:40" s="11" customFormat="1" x14ac:dyDescent="0.25">
      <c r="A503" s="5">
        <v>690</v>
      </c>
      <c r="B503" s="5" t="s">
        <v>147</v>
      </c>
      <c r="C503" s="5" t="s">
        <v>284</v>
      </c>
      <c r="D503" s="6">
        <v>41414</v>
      </c>
      <c r="E503" s="6">
        <v>41415</v>
      </c>
      <c r="F503" s="7">
        <v>41414.708333333336</v>
      </c>
      <c r="G503" s="7">
        <v>41415.5</v>
      </c>
      <c r="H503" s="8" t="str">
        <f>CONCATENATE(B503,"_",C503,"_",TEXT(G503,"yyyymmdd"),"_",TEXT(G503,"hhmm"),"_",K503,"_",AK503)</f>
        <v>ER_FN2.ER_20130521_1200_FN_GonadSurvey.20130509</v>
      </c>
      <c r="I503" s="8" t="str">
        <f>CONCATENATE(B503,"_",C503,"_",TEXT(G503,"yyyymmdd"),"_",TEXT(G503,"hhmm"),"_",K503,"_",AK503,"_",O503)</f>
        <v>ER_FN2.ER_20130521_1200_FN_GonadSurvey.20130509_056</v>
      </c>
      <c r="J503" s="8" t="s">
        <v>179</v>
      </c>
      <c r="K503" s="5" t="s">
        <v>53</v>
      </c>
      <c r="L503" s="8" t="s">
        <v>54</v>
      </c>
      <c r="M503" s="5">
        <v>19</v>
      </c>
      <c r="N503" s="5" t="s">
        <v>32</v>
      </c>
      <c r="O503" s="9" t="s">
        <v>201</v>
      </c>
      <c r="P503" s="5" t="s">
        <v>76</v>
      </c>
      <c r="R503" s="11">
        <v>92</v>
      </c>
      <c r="S503" s="11">
        <v>12.8</v>
      </c>
      <c r="T503" s="11">
        <v>7.4999999999999997E-3</v>
      </c>
      <c r="Z503" s="11" t="s">
        <v>46</v>
      </c>
      <c r="AB503" s="11">
        <v>1</v>
      </c>
      <c r="AE503" s="11">
        <v>1</v>
      </c>
      <c r="AI503" s="11" t="s">
        <v>188</v>
      </c>
      <c r="AK503" s="5" t="s">
        <v>117</v>
      </c>
      <c r="AN503" s="11" t="s">
        <v>283</v>
      </c>
    </row>
    <row r="504" spans="1:40" s="11" customFormat="1" x14ac:dyDescent="0.25">
      <c r="A504" s="5">
        <v>691</v>
      </c>
      <c r="B504" s="5" t="s">
        <v>147</v>
      </c>
      <c r="C504" s="5" t="s">
        <v>284</v>
      </c>
      <c r="D504" s="6">
        <v>41414</v>
      </c>
      <c r="E504" s="6">
        <v>41415</v>
      </c>
      <c r="F504" s="7">
        <v>41414.708333333336</v>
      </c>
      <c r="G504" s="7">
        <v>41415.5</v>
      </c>
      <c r="H504" s="8" t="str">
        <f>CONCATENATE(B504,"_",C504,"_",TEXT(G504,"yyyymmdd"),"_",TEXT(G504,"hhmm"),"_",K504,"_",AK504)</f>
        <v>ER_FN2.ER_20130521_1200_FN_GonadSurvey.20130509</v>
      </c>
      <c r="I504" s="8" t="str">
        <f>CONCATENATE(B504,"_",C504,"_",TEXT(G504,"yyyymmdd"),"_",TEXT(G504,"hhmm"),"_",K504,"_",AK504,"_",O504)</f>
        <v>ER_FN2.ER_20130521_1200_FN_GonadSurvey.20130509_057</v>
      </c>
      <c r="J504" s="8" t="s">
        <v>179</v>
      </c>
      <c r="K504" s="5" t="s">
        <v>53</v>
      </c>
      <c r="L504" s="8" t="s">
        <v>54</v>
      </c>
      <c r="M504" s="5">
        <v>19</v>
      </c>
      <c r="N504" s="5" t="s">
        <v>32</v>
      </c>
      <c r="O504" s="9" t="s">
        <v>202</v>
      </c>
      <c r="P504" s="5" t="s">
        <v>76</v>
      </c>
      <c r="R504" s="11">
        <v>94</v>
      </c>
      <c r="S504" s="11">
        <v>12.9</v>
      </c>
      <c r="T504" s="11">
        <v>0.13950000000000001</v>
      </c>
      <c r="Z504" s="11" t="s">
        <v>47</v>
      </c>
      <c r="AB504" s="11">
        <v>1</v>
      </c>
      <c r="AE504" s="11">
        <v>1</v>
      </c>
      <c r="AI504" s="11" t="s">
        <v>188</v>
      </c>
      <c r="AK504" s="5" t="s">
        <v>117</v>
      </c>
      <c r="AN504" s="11" t="s">
        <v>283</v>
      </c>
    </row>
    <row r="505" spans="1:40" s="11" customFormat="1" x14ac:dyDescent="0.25">
      <c r="A505" s="5">
        <v>692</v>
      </c>
      <c r="B505" s="5" t="s">
        <v>147</v>
      </c>
      <c r="C505" s="5" t="s">
        <v>284</v>
      </c>
      <c r="D505" s="6">
        <v>41414</v>
      </c>
      <c r="E505" s="6">
        <v>41415</v>
      </c>
      <c r="F505" s="7">
        <v>41414.708333333336</v>
      </c>
      <c r="G505" s="7">
        <v>41415.5</v>
      </c>
      <c r="H505" s="8" t="str">
        <f>CONCATENATE(B505,"_",C505,"_",TEXT(G505,"yyyymmdd"),"_",TEXT(G505,"hhmm"),"_",K505,"_",AK505)</f>
        <v>ER_FN2.ER_20130521_1200_FN_GonadSurvey.20130509</v>
      </c>
      <c r="I505" s="8" t="str">
        <f>CONCATENATE(B505,"_",C505,"_",TEXT(G505,"yyyymmdd"),"_",TEXT(G505,"hhmm"),"_",K505,"_",AK505,"_",O505)</f>
        <v>ER_FN2.ER_20130521_1200_FN_GonadSurvey.20130509_058</v>
      </c>
      <c r="J505" s="8" t="s">
        <v>179</v>
      </c>
      <c r="K505" s="5" t="s">
        <v>53</v>
      </c>
      <c r="L505" s="8" t="s">
        <v>54</v>
      </c>
      <c r="M505" s="5">
        <v>19</v>
      </c>
      <c r="N505" s="5" t="s">
        <v>32</v>
      </c>
      <c r="O505" s="9" t="s">
        <v>203</v>
      </c>
      <c r="P505" s="5" t="s">
        <v>76</v>
      </c>
      <c r="R505" s="11">
        <v>99</v>
      </c>
      <c r="S505" s="11">
        <v>15.5</v>
      </c>
      <c r="T505" s="11">
        <v>1.03E-2</v>
      </c>
      <c r="Z505" s="11" t="s">
        <v>46</v>
      </c>
      <c r="AB505" s="11">
        <v>1</v>
      </c>
      <c r="AE505" s="11">
        <v>1</v>
      </c>
      <c r="AI505" s="11" t="s">
        <v>188</v>
      </c>
      <c r="AK505" s="5" t="s">
        <v>117</v>
      </c>
      <c r="AN505" s="11" t="s">
        <v>283</v>
      </c>
    </row>
    <row r="506" spans="1:40" s="11" customFormat="1" x14ac:dyDescent="0.25">
      <c r="A506" s="5">
        <v>693</v>
      </c>
      <c r="B506" s="5" t="s">
        <v>147</v>
      </c>
      <c r="C506" s="5" t="s">
        <v>284</v>
      </c>
      <c r="D506" s="6">
        <v>41414</v>
      </c>
      <c r="E506" s="6">
        <v>41415</v>
      </c>
      <c r="F506" s="7">
        <v>41414.708333333336</v>
      </c>
      <c r="G506" s="7">
        <v>41415.5</v>
      </c>
      <c r="H506" s="8" t="str">
        <f>CONCATENATE(B506,"_",C506,"_",TEXT(G506,"yyyymmdd"),"_",TEXT(G506,"hhmm"),"_",K506,"_",AK506)</f>
        <v>ER_FN2.ER_20130521_1200_FN_GonadSurvey.20130509</v>
      </c>
      <c r="I506" s="8" t="str">
        <f>CONCATENATE(B506,"_",C506,"_",TEXT(G506,"yyyymmdd"),"_",TEXT(G506,"hhmm"),"_",K506,"_",AK506,"_",O506)</f>
        <v>ER_FN2.ER_20130521_1200_FN_GonadSurvey.20130509_059</v>
      </c>
      <c r="J506" s="8" t="s">
        <v>179</v>
      </c>
      <c r="K506" s="5" t="s">
        <v>53</v>
      </c>
      <c r="L506" s="8" t="s">
        <v>54</v>
      </c>
      <c r="M506" s="5">
        <v>19</v>
      </c>
      <c r="N506" s="5" t="s">
        <v>32</v>
      </c>
      <c r="O506" s="9" t="s">
        <v>204</v>
      </c>
      <c r="P506" s="5" t="s">
        <v>76</v>
      </c>
      <c r="R506" s="11">
        <v>100</v>
      </c>
      <c r="S506" s="11">
        <v>16.600000000000001</v>
      </c>
      <c r="T506" s="11">
        <v>1.61E-2</v>
      </c>
      <c r="Z506" s="11" t="s">
        <v>46</v>
      </c>
      <c r="AB506" s="11">
        <v>1</v>
      </c>
      <c r="AE506" s="11">
        <v>1</v>
      </c>
      <c r="AI506" s="11" t="s">
        <v>188</v>
      </c>
      <c r="AK506" s="5" t="s">
        <v>117</v>
      </c>
      <c r="AN506" s="11" t="s">
        <v>283</v>
      </c>
    </row>
    <row r="507" spans="1:40" s="11" customFormat="1" x14ac:dyDescent="0.25">
      <c r="A507" s="5">
        <v>694</v>
      </c>
      <c r="B507" s="5" t="s">
        <v>147</v>
      </c>
      <c r="C507" s="5" t="s">
        <v>284</v>
      </c>
      <c r="D507" s="6">
        <v>41414</v>
      </c>
      <c r="E507" s="6">
        <v>41415</v>
      </c>
      <c r="F507" s="7">
        <v>41414.708333333336</v>
      </c>
      <c r="G507" s="7">
        <v>41415.5</v>
      </c>
      <c r="H507" s="8" t="str">
        <f>CONCATENATE(B507,"_",C507,"_",TEXT(G507,"yyyymmdd"),"_",TEXT(G507,"hhmm"),"_",K507,"_",AK507)</f>
        <v>ER_FN2.ER_20130521_1200_FN_GonadSurvey.20130509</v>
      </c>
      <c r="I507" s="8" t="str">
        <f>CONCATENATE(B507,"_",C507,"_",TEXT(G507,"yyyymmdd"),"_",TEXT(G507,"hhmm"),"_",K507,"_",AK507,"_",O507)</f>
        <v>ER_FN2.ER_20130521_1200_FN_GonadSurvey.20130509_060</v>
      </c>
      <c r="J507" s="8" t="s">
        <v>179</v>
      </c>
      <c r="K507" s="5" t="s">
        <v>53</v>
      </c>
      <c r="L507" s="8" t="s">
        <v>54</v>
      </c>
      <c r="M507" s="5">
        <v>19</v>
      </c>
      <c r="N507" s="5" t="s">
        <v>32</v>
      </c>
      <c r="O507" s="9" t="s">
        <v>205</v>
      </c>
      <c r="P507" s="5" t="s">
        <v>76</v>
      </c>
      <c r="R507" s="11">
        <v>101</v>
      </c>
      <c r="S507" s="11">
        <v>16.2</v>
      </c>
      <c r="T507" s="11">
        <v>0.27750000000000002</v>
      </c>
      <c r="Z507" s="11" t="s">
        <v>47</v>
      </c>
      <c r="AB507" s="11">
        <v>1</v>
      </c>
      <c r="AE507" s="11">
        <v>1</v>
      </c>
      <c r="AI507" s="11" t="s">
        <v>188</v>
      </c>
      <c r="AK507" s="5" t="s">
        <v>117</v>
      </c>
      <c r="AN507" s="11" t="s">
        <v>283</v>
      </c>
    </row>
    <row r="508" spans="1:40" s="11" customFormat="1" x14ac:dyDescent="0.25">
      <c r="A508" s="5">
        <v>695</v>
      </c>
      <c r="B508" s="5" t="s">
        <v>147</v>
      </c>
      <c r="C508" s="5" t="s">
        <v>284</v>
      </c>
      <c r="D508" s="6">
        <v>41414</v>
      </c>
      <c r="E508" s="6">
        <v>41415</v>
      </c>
      <c r="F508" s="7">
        <v>41414.708333333336</v>
      </c>
      <c r="G508" s="7">
        <v>41415.5</v>
      </c>
      <c r="H508" s="8" t="str">
        <f>CONCATENATE(B508,"_",C508,"_",TEXT(G508,"yyyymmdd"),"_",TEXT(G508,"hhmm"),"_",K508,"_",AK508)</f>
        <v>ER_FN2.ER_20130521_1200_FN_GonadSurvey.20130509</v>
      </c>
      <c r="I508" s="8" t="str">
        <f>CONCATENATE(B508,"_",C508,"_",TEXT(G508,"yyyymmdd"),"_",TEXT(G508,"hhmm"),"_",K508,"_",AK508,"_",O508)</f>
        <v>ER_FN2.ER_20130521_1200_FN_GonadSurvey.20130509_061</v>
      </c>
      <c r="J508" s="8" t="s">
        <v>179</v>
      </c>
      <c r="K508" s="5" t="s">
        <v>53</v>
      </c>
      <c r="L508" s="8" t="s">
        <v>54</v>
      </c>
      <c r="M508" s="5">
        <v>19</v>
      </c>
      <c r="N508" s="5" t="s">
        <v>32</v>
      </c>
      <c r="O508" s="9" t="s">
        <v>206</v>
      </c>
      <c r="P508" s="5" t="s">
        <v>76</v>
      </c>
      <c r="R508" s="11">
        <v>110</v>
      </c>
      <c r="S508" s="11">
        <v>21.8</v>
      </c>
      <c r="T508" s="11">
        <v>3.4299999999999997E-2</v>
      </c>
      <c r="Z508" s="11" t="s">
        <v>46</v>
      </c>
      <c r="AB508" s="11">
        <v>1</v>
      </c>
      <c r="AE508" s="11">
        <v>1</v>
      </c>
      <c r="AI508" s="11" t="s">
        <v>188</v>
      </c>
      <c r="AK508" s="5" t="s">
        <v>117</v>
      </c>
      <c r="AN508" s="11" t="s">
        <v>283</v>
      </c>
    </row>
    <row r="509" spans="1:40" s="11" customFormat="1" x14ac:dyDescent="0.25">
      <c r="A509" s="5">
        <v>696</v>
      </c>
      <c r="B509" s="5" t="s">
        <v>147</v>
      </c>
      <c r="C509" s="5" t="s">
        <v>284</v>
      </c>
      <c r="D509" s="6">
        <v>41414</v>
      </c>
      <c r="E509" s="6">
        <v>41415</v>
      </c>
      <c r="F509" s="7">
        <v>41414.708333333336</v>
      </c>
      <c r="G509" s="7">
        <v>41415.5</v>
      </c>
      <c r="H509" s="8" t="str">
        <f>CONCATENATE(B509,"_",C509,"_",TEXT(G509,"yyyymmdd"),"_",TEXT(G509,"hhmm"),"_",K509,"_",AK509)</f>
        <v>ER_FN2.ER_20130521_1200_FN_GonadSurvey.20130509</v>
      </c>
      <c r="I509" s="8" t="str">
        <f>CONCATENATE(B509,"_",C509,"_",TEXT(G509,"yyyymmdd"),"_",TEXT(G509,"hhmm"),"_",K509,"_",AK509,"_",O509)</f>
        <v>ER_FN2.ER_20130521_1200_FN_GonadSurvey.20130509_062</v>
      </c>
      <c r="J509" s="8" t="s">
        <v>179</v>
      </c>
      <c r="K509" s="5" t="s">
        <v>53</v>
      </c>
      <c r="L509" s="8" t="s">
        <v>54</v>
      </c>
      <c r="M509" s="5">
        <v>19</v>
      </c>
      <c r="N509" s="5" t="s">
        <v>32</v>
      </c>
      <c r="O509" s="9" t="s">
        <v>207</v>
      </c>
      <c r="P509" s="5" t="s">
        <v>76</v>
      </c>
      <c r="R509" s="11">
        <v>115</v>
      </c>
      <c r="S509" s="11">
        <v>24.3</v>
      </c>
      <c r="T509" s="11">
        <v>0.42809999999999998</v>
      </c>
      <c r="Z509" s="11" t="s">
        <v>47</v>
      </c>
      <c r="AB509" s="11">
        <v>1</v>
      </c>
      <c r="AE509" s="11">
        <v>1</v>
      </c>
      <c r="AI509" s="11" t="s">
        <v>188</v>
      </c>
      <c r="AK509" s="5" t="s">
        <v>117</v>
      </c>
      <c r="AN509" s="11" t="s">
        <v>283</v>
      </c>
    </row>
    <row r="510" spans="1:40" s="11" customFormat="1" x14ac:dyDescent="0.25">
      <c r="A510" s="5">
        <v>697</v>
      </c>
      <c r="B510" s="5" t="s">
        <v>147</v>
      </c>
      <c r="C510" s="5" t="s">
        <v>284</v>
      </c>
      <c r="D510" s="6">
        <v>41414</v>
      </c>
      <c r="E510" s="6">
        <v>41415</v>
      </c>
      <c r="F510" s="7">
        <v>41414.708333333336</v>
      </c>
      <c r="G510" s="7">
        <v>41415.5</v>
      </c>
      <c r="H510" s="8" t="str">
        <f>CONCATENATE(B510,"_",C510,"_",TEXT(G510,"yyyymmdd"),"_",TEXT(G510,"hhmm"),"_",K510,"_",AK510)</f>
        <v>ER_FN2.ER_20130521_1200_FN_GonadSurvey.20130509</v>
      </c>
      <c r="I510" s="8" t="str">
        <f>CONCATENATE(B510,"_",C510,"_",TEXT(G510,"yyyymmdd"),"_",TEXT(G510,"hhmm"),"_",K510,"_",AK510,"_",O510)</f>
        <v>ER_FN2.ER_20130521_1200_FN_GonadSurvey.20130509_063</v>
      </c>
      <c r="J510" s="8" t="s">
        <v>179</v>
      </c>
      <c r="K510" s="5" t="s">
        <v>53</v>
      </c>
      <c r="L510" s="8" t="s">
        <v>54</v>
      </c>
      <c r="M510" s="5">
        <v>19</v>
      </c>
      <c r="N510" s="5" t="s">
        <v>32</v>
      </c>
      <c r="O510" s="9" t="s">
        <v>208</v>
      </c>
      <c r="P510" s="5" t="s">
        <v>76</v>
      </c>
      <c r="R510" s="11">
        <v>106</v>
      </c>
      <c r="S510" s="11">
        <v>18</v>
      </c>
      <c r="T510" s="11">
        <v>0.25800000000000001</v>
      </c>
      <c r="Z510" s="11" t="s">
        <v>47</v>
      </c>
      <c r="AB510" s="11">
        <v>1</v>
      </c>
      <c r="AE510" s="11">
        <v>1</v>
      </c>
      <c r="AI510" s="11" t="s">
        <v>188</v>
      </c>
      <c r="AK510" s="5" t="s">
        <v>117</v>
      </c>
      <c r="AN510" s="11" t="s">
        <v>283</v>
      </c>
    </row>
    <row r="511" spans="1:40" s="11" customFormat="1" x14ac:dyDescent="0.25">
      <c r="A511" s="5">
        <v>698</v>
      </c>
      <c r="B511" s="5" t="s">
        <v>147</v>
      </c>
      <c r="C511" s="5" t="s">
        <v>284</v>
      </c>
      <c r="D511" s="6">
        <v>41414</v>
      </c>
      <c r="E511" s="6">
        <v>41415</v>
      </c>
      <c r="F511" s="7">
        <v>41414.708333333336</v>
      </c>
      <c r="G511" s="7">
        <v>41415.5</v>
      </c>
      <c r="H511" s="8" t="str">
        <f>CONCATENATE(B511,"_",C511,"_",TEXT(G511,"yyyymmdd"),"_",TEXT(G511,"hhmm"),"_",K511,"_",AK511)</f>
        <v>ER_FN2.ER_20130521_1200_FN_GonadSurvey.20130509</v>
      </c>
      <c r="I511" s="8" t="str">
        <f>CONCATENATE(B511,"_",C511,"_",TEXT(G511,"yyyymmdd"),"_",TEXT(G511,"hhmm"),"_",K511,"_",AK511,"_",O511)</f>
        <v>ER_FN2.ER_20130521_1200_FN_GonadSurvey.20130509_064</v>
      </c>
      <c r="J511" s="8" t="s">
        <v>179</v>
      </c>
      <c r="K511" s="5" t="s">
        <v>53</v>
      </c>
      <c r="L511" s="8" t="s">
        <v>54</v>
      </c>
      <c r="M511" s="5">
        <v>19</v>
      </c>
      <c r="N511" s="5" t="s">
        <v>32</v>
      </c>
      <c r="O511" s="9" t="s">
        <v>210</v>
      </c>
      <c r="P511" s="5" t="s">
        <v>76</v>
      </c>
      <c r="R511" s="11">
        <v>100</v>
      </c>
      <c r="S511" s="11">
        <v>15.2</v>
      </c>
      <c r="T511" s="11">
        <v>0.18010000000000001</v>
      </c>
      <c r="Z511" s="11" t="s">
        <v>47</v>
      </c>
      <c r="AB511" s="11">
        <v>1</v>
      </c>
      <c r="AE511" s="11">
        <v>1</v>
      </c>
      <c r="AI511" s="11" t="s">
        <v>188</v>
      </c>
      <c r="AK511" s="5" t="s">
        <v>117</v>
      </c>
      <c r="AN511" s="11" t="s">
        <v>283</v>
      </c>
    </row>
    <row r="512" spans="1:40" s="11" customFormat="1" x14ac:dyDescent="0.25">
      <c r="A512" s="5">
        <v>699</v>
      </c>
      <c r="B512" s="5" t="s">
        <v>147</v>
      </c>
      <c r="C512" s="5" t="s">
        <v>284</v>
      </c>
      <c r="D512" s="6">
        <v>41414</v>
      </c>
      <c r="E512" s="6">
        <v>41415</v>
      </c>
      <c r="F512" s="7">
        <v>41414.708333333336</v>
      </c>
      <c r="G512" s="7">
        <v>41415.5</v>
      </c>
      <c r="H512" s="8" t="str">
        <f>CONCATENATE(B512,"_",C512,"_",TEXT(G512,"yyyymmdd"),"_",TEXT(G512,"hhmm"),"_",K512,"_",AK512)</f>
        <v>ER_FN2.ER_20130521_1200_FN_GonadSurvey.20130509</v>
      </c>
      <c r="I512" s="8" t="str">
        <f>CONCATENATE(B512,"_",C512,"_",TEXT(G512,"yyyymmdd"),"_",TEXT(G512,"hhmm"),"_",K512,"_",AK512,"_",O512)</f>
        <v>ER_FN2.ER_20130521_1200_FN_GonadSurvey.20130509_065</v>
      </c>
      <c r="J512" s="8" t="s">
        <v>179</v>
      </c>
      <c r="K512" s="5" t="s">
        <v>53</v>
      </c>
      <c r="L512" s="8" t="s">
        <v>54</v>
      </c>
      <c r="M512" s="5">
        <v>19</v>
      </c>
      <c r="N512" s="5" t="s">
        <v>32</v>
      </c>
      <c r="O512" s="9" t="s">
        <v>211</v>
      </c>
      <c r="P512" s="5" t="s">
        <v>76</v>
      </c>
      <c r="R512" s="11">
        <v>115</v>
      </c>
      <c r="S512" s="11">
        <v>23.9</v>
      </c>
      <c r="T512" s="11">
        <v>0.31230000000000002</v>
      </c>
      <c r="Z512" s="11" t="s">
        <v>47</v>
      </c>
      <c r="AB512" s="11">
        <v>1</v>
      </c>
      <c r="AE512" s="11">
        <v>1</v>
      </c>
      <c r="AI512" s="11" t="s">
        <v>188</v>
      </c>
      <c r="AK512" s="5" t="s">
        <v>117</v>
      </c>
      <c r="AN512" s="11" t="s">
        <v>283</v>
      </c>
    </row>
    <row r="513" spans="1:40" s="11" customFormat="1" x14ac:dyDescent="0.25">
      <c r="A513" s="5">
        <v>700</v>
      </c>
      <c r="B513" s="5" t="s">
        <v>147</v>
      </c>
      <c r="C513" s="5" t="s">
        <v>284</v>
      </c>
      <c r="D513" s="6">
        <v>41414</v>
      </c>
      <c r="E513" s="6">
        <v>41415</v>
      </c>
      <c r="F513" s="7">
        <v>41414.708333333336</v>
      </c>
      <c r="G513" s="7">
        <v>41415.5</v>
      </c>
      <c r="H513" s="8" t="str">
        <f>CONCATENATE(B513,"_",C513,"_",TEXT(G513,"yyyymmdd"),"_",TEXT(G513,"hhmm"),"_",K513,"_",AK513)</f>
        <v>ER_FN2.ER_20130521_1200_FN_GonadSurvey.20130509</v>
      </c>
      <c r="I513" s="8" t="str">
        <f>CONCATENATE(B513,"_",C513,"_",TEXT(G513,"yyyymmdd"),"_",TEXT(G513,"hhmm"),"_",K513,"_",AK513,"_",O513)</f>
        <v>ER_FN2.ER_20130521_1200_FN_GonadSurvey.20130509_066</v>
      </c>
      <c r="J513" s="8" t="s">
        <v>179</v>
      </c>
      <c r="K513" s="5" t="s">
        <v>53</v>
      </c>
      <c r="L513" s="8" t="s">
        <v>54</v>
      </c>
      <c r="M513" s="5">
        <v>19</v>
      </c>
      <c r="N513" s="5" t="s">
        <v>32</v>
      </c>
      <c r="O513" s="9" t="s">
        <v>212</v>
      </c>
      <c r="P513" s="5" t="s">
        <v>76</v>
      </c>
      <c r="R513" s="11">
        <v>109</v>
      </c>
      <c r="S513" s="11">
        <v>21.6</v>
      </c>
      <c r="T513" s="11">
        <v>0.22939999999999999</v>
      </c>
      <c r="Z513" s="11" t="s">
        <v>47</v>
      </c>
      <c r="AB513" s="11">
        <v>1</v>
      </c>
      <c r="AE513" s="11">
        <v>1</v>
      </c>
      <c r="AI513" s="11" t="s">
        <v>188</v>
      </c>
      <c r="AK513" s="5" t="s">
        <v>117</v>
      </c>
      <c r="AN513" s="11" t="s">
        <v>283</v>
      </c>
    </row>
    <row r="514" spans="1:40" s="11" customFormat="1" x14ac:dyDescent="0.25">
      <c r="A514" s="5">
        <v>701</v>
      </c>
      <c r="B514" s="5" t="s">
        <v>147</v>
      </c>
      <c r="C514" s="5" t="s">
        <v>284</v>
      </c>
      <c r="D514" s="6">
        <v>41414</v>
      </c>
      <c r="E514" s="6">
        <v>41415</v>
      </c>
      <c r="F514" s="7">
        <v>41414.708333333336</v>
      </c>
      <c r="G514" s="7">
        <v>41415.5</v>
      </c>
      <c r="H514" s="8" t="str">
        <f>CONCATENATE(B514,"_",C514,"_",TEXT(G514,"yyyymmdd"),"_",TEXT(G514,"hhmm"),"_",K514,"_",AK514)</f>
        <v>ER_FN2.ER_20130521_1200_FN_GonadSurvey.20130509</v>
      </c>
      <c r="I514" s="8" t="str">
        <f>CONCATENATE(B514,"_",C514,"_",TEXT(G514,"yyyymmdd"),"_",TEXT(G514,"hhmm"),"_",K514,"_",AK514,"_",O514)</f>
        <v>ER_FN2.ER_20130521_1200_FN_GonadSurvey.20130509_067</v>
      </c>
      <c r="J514" s="8" t="s">
        <v>179</v>
      </c>
      <c r="K514" s="5" t="s">
        <v>53</v>
      </c>
      <c r="L514" s="8" t="s">
        <v>54</v>
      </c>
      <c r="M514" s="5">
        <v>19</v>
      </c>
      <c r="N514" s="5" t="s">
        <v>32</v>
      </c>
      <c r="O514" s="9" t="s">
        <v>213</v>
      </c>
      <c r="P514" s="5" t="s">
        <v>76</v>
      </c>
      <c r="R514" s="11">
        <v>95</v>
      </c>
      <c r="S514" s="11">
        <v>13.2</v>
      </c>
      <c r="T514" s="11">
        <v>0.16200000000000001</v>
      </c>
      <c r="Z514" s="11" t="s">
        <v>47</v>
      </c>
      <c r="AB514" s="11">
        <v>1</v>
      </c>
      <c r="AE514" s="11">
        <v>1</v>
      </c>
      <c r="AI514" s="11" t="s">
        <v>188</v>
      </c>
      <c r="AK514" s="5" t="s">
        <v>117</v>
      </c>
      <c r="AN514" s="11" t="s">
        <v>283</v>
      </c>
    </row>
    <row r="515" spans="1:40" x14ac:dyDescent="0.25">
      <c r="A515" s="5">
        <v>702</v>
      </c>
      <c r="B515" s="5" t="s">
        <v>147</v>
      </c>
      <c r="C515" s="5" t="s">
        <v>284</v>
      </c>
      <c r="D515" s="6">
        <v>41414</v>
      </c>
      <c r="E515" s="6">
        <v>41415</v>
      </c>
      <c r="F515" s="7">
        <v>41414.708333333336</v>
      </c>
      <c r="G515" s="7">
        <v>41415.5</v>
      </c>
      <c r="H515" s="8" t="str">
        <f>CONCATENATE(B515,"_",C515,"_",TEXT(G515,"yyyymmdd"),"_",TEXT(G515,"hhmm"),"_",K515,"_",AK515)</f>
        <v>ER_FN2.ER_20130521_1200_FN_GonadSurvey.20130509</v>
      </c>
      <c r="I515" s="8" t="str">
        <f>CONCATENATE(B515,"_",C515,"_",TEXT(G515,"yyyymmdd"),"_",TEXT(G515,"hhmm"),"_",K515,"_",AK515,"_",O515)</f>
        <v>ER_FN2.ER_20130521_1200_FN_GonadSurvey.20130509_068</v>
      </c>
      <c r="J515" s="8" t="s">
        <v>179</v>
      </c>
      <c r="K515" s="5" t="s">
        <v>53</v>
      </c>
      <c r="L515" s="8" t="s">
        <v>54</v>
      </c>
      <c r="M515" s="5">
        <v>19</v>
      </c>
      <c r="N515" s="5" t="s">
        <v>32</v>
      </c>
      <c r="O515" s="9" t="s">
        <v>214</v>
      </c>
      <c r="P515" s="5" t="s">
        <v>76</v>
      </c>
      <c r="R515">
        <v>165</v>
      </c>
      <c r="S515">
        <v>86.2</v>
      </c>
      <c r="T515" s="11">
        <v>0.21460000000000001</v>
      </c>
      <c r="Z515" s="1" t="s">
        <v>47</v>
      </c>
      <c r="AB515">
        <v>1</v>
      </c>
      <c r="AE515" s="1">
        <v>1</v>
      </c>
      <c r="AI515" s="11" t="s">
        <v>188</v>
      </c>
      <c r="AK515" s="5" t="s">
        <v>117</v>
      </c>
      <c r="AN515" t="s">
        <v>283</v>
      </c>
    </row>
    <row r="516" spans="1:40" x14ac:dyDescent="0.25">
      <c r="A516" s="5">
        <v>703</v>
      </c>
      <c r="B516" s="5" t="s">
        <v>147</v>
      </c>
      <c r="C516" s="5" t="s">
        <v>284</v>
      </c>
      <c r="D516" s="6">
        <v>41414</v>
      </c>
      <c r="E516" s="6">
        <v>41415</v>
      </c>
      <c r="F516" s="7">
        <v>41414.708333333336</v>
      </c>
      <c r="G516" s="7">
        <v>41415.5</v>
      </c>
      <c r="H516" s="8" t="str">
        <f>CONCATENATE(B516,"_",C516,"_",TEXT(G516,"yyyymmdd"),"_",TEXT(G516,"hhmm"),"_",K516,"_",AK516)</f>
        <v>ER_FN2.ER_20130521_1200_FN_GonadSurvey.20130509</v>
      </c>
      <c r="I516" s="8" t="str">
        <f>CONCATENATE(B516,"_",C516,"_",TEXT(G516,"yyyymmdd"),"_",TEXT(G516,"hhmm"),"_",K516,"_",AK516,"_",O516)</f>
        <v>ER_FN2.ER_20130521_1200_FN_GonadSurvey.20130509_069</v>
      </c>
      <c r="J516" s="8" t="s">
        <v>179</v>
      </c>
      <c r="K516" s="5" t="s">
        <v>53</v>
      </c>
      <c r="L516" s="8" t="s">
        <v>54</v>
      </c>
      <c r="M516" s="5">
        <v>19</v>
      </c>
      <c r="N516" s="5" t="s">
        <v>32</v>
      </c>
      <c r="O516" s="9" t="s">
        <v>215</v>
      </c>
      <c r="P516" s="5" t="s">
        <v>76</v>
      </c>
      <c r="R516">
        <v>95</v>
      </c>
      <c r="S516">
        <v>13.3</v>
      </c>
      <c r="T516" s="11">
        <v>0.2092</v>
      </c>
      <c r="Z516" s="1" t="s">
        <v>47</v>
      </c>
      <c r="AB516">
        <v>1</v>
      </c>
      <c r="AE516" s="1">
        <v>1</v>
      </c>
      <c r="AI516" s="11" t="s">
        <v>188</v>
      </c>
      <c r="AK516" s="5" t="s">
        <v>117</v>
      </c>
      <c r="AN516" s="11" t="s">
        <v>283</v>
      </c>
    </row>
    <row r="517" spans="1:40" x14ac:dyDescent="0.25">
      <c r="A517" s="5">
        <v>704</v>
      </c>
      <c r="B517" s="5" t="s">
        <v>147</v>
      </c>
      <c r="C517" s="5" t="s">
        <v>284</v>
      </c>
      <c r="D517" s="6">
        <v>41414</v>
      </c>
      <c r="E517" s="6">
        <v>41415</v>
      </c>
      <c r="F517" s="7">
        <v>41414.708333333336</v>
      </c>
      <c r="G517" s="7">
        <v>41415.5</v>
      </c>
      <c r="H517" s="8" t="str">
        <f>CONCATENATE(B517,"_",C517,"_",TEXT(G517,"yyyymmdd"),"_",TEXT(G517,"hhmm"),"_",K517,"_",AK517)</f>
        <v>ER_FN2.ER_20130521_1200_FN_GonadSurvey.20130509</v>
      </c>
      <c r="I517" s="8" t="str">
        <f>CONCATENATE(B517,"_",C517,"_",TEXT(G517,"yyyymmdd"),"_",TEXT(G517,"hhmm"),"_",K517,"_",AK517,"_",O517)</f>
        <v>ER_FN2.ER_20130521_1200_FN_GonadSurvey.20130509_070</v>
      </c>
      <c r="J517" s="8" t="s">
        <v>179</v>
      </c>
      <c r="K517" s="5" t="s">
        <v>53</v>
      </c>
      <c r="L517" s="8" t="s">
        <v>54</v>
      </c>
      <c r="M517" s="5">
        <v>19</v>
      </c>
      <c r="N517" s="5" t="s">
        <v>32</v>
      </c>
      <c r="O517" s="9" t="s">
        <v>216</v>
      </c>
      <c r="P517" s="5" t="s">
        <v>76</v>
      </c>
      <c r="R517">
        <v>108</v>
      </c>
      <c r="S517">
        <v>19.899999999999999</v>
      </c>
      <c r="T517" s="11">
        <v>1.7399999999999999E-2</v>
      </c>
      <c r="Z517" s="1" t="s">
        <v>46</v>
      </c>
      <c r="AB517">
        <v>1</v>
      </c>
      <c r="AE517" s="1">
        <v>1</v>
      </c>
      <c r="AI517" s="11" t="s">
        <v>188</v>
      </c>
      <c r="AK517" s="5" t="s">
        <v>117</v>
      </c>
      <c r="AN517" s="11" t="s">
        <v>283</v>
      </c>
    </row>
    <row r="518" spans="1:40" x14ac:dyDescent="0.25">
      <c r="A518" s="5">
        <v>705</v>
      </c>
      <c r="B518" s="5" t="s">
        <v>147</v>
      </c>
      <c r="C518" s="5" t="s">
        <v>284</v>
      </c>
      <c r="D518" s="6">
        <v>41414</v>
      </c>
      <c r="E518" s="6">
        <v>41415</v>
      </c>
      <c r="F518" s="7">
        <v>41414.708333333336</v>
      </c>
      <c r="G518" s="7">
        <v>41415.5</v>
      </c>
      <c r="H518" s="8" t="str">
        <f>CONCATENATE(B518,"_",C518,"_",TEXT(G518,"yyyymmdd"),"_",TEXT(G518,"hhmm"),"_",K518,"_",AK518)</f>
        <v>ER_FN2.ER_20130521_1200_FN_GonadSurvey.20130509</v>
      </c>
      <c r="I518" s="8" t="str">
        <f>CONCATENATE(B518,"_",C518,"_",TEXT(G518,"yyyymmdd"),"_",TEXT(G518,"hhmm"),"_",K518,"_",AK518,"_",O518)</f>
        <v>ER_FN2.ER_20130521_1200_FN_GonadSurvey.20130509_071</v>
      </c>
      <c r="J518" s="8" t="s">
        <v>179</v>
      </c>
      <c r="K518" s="5" t="s">
        <v>53</v>
      </c>
      <c r="L518" s="8" t="s">
        <v>54</v>
      </c>
      <c r="M518" s="5">
        <v>19</v>
      </c>
      <c r="N518" s="5" t="s">
        <v>32</v>
      </c>
      <c r="O518" s="9" t="s">
        <v>217</v>
      </c>
      <c r="P518" s="5" t="s">
        <v>76</v>
      </c>
      <c r="R518">
        <v>102</v>
      </c>
      <c r="S518">
        <v>18.100000000000001</v>
      </c>
      <c r="T518" s="11">
        <v>9.4999999999999998E-3</v>
      </c>
      <c r="Z518" s="1" t="s">
        <v>46</v>
      </c>
      <c r="AB518">
        <v>1</v>
      </c>
      <c r="AE518" s="1">
        <v>1</v>
      </c>
      <c r="AI518" s="11" t="s">
        <v>188</v>
      </c>
      <c r="AK518" s="5" t="s">
        <v>117</v>
      </c>
      <c r="AN518" s="11" t="s">
        <v>283</v>
      </c>
    </row>
    <row r="519" spans="1:40" x14ac:dyDescent="0.25">
      <c r="A519" s="5">
        <v>706</v>
      </c>
      <c r="B519" s="5" t="s">
        <v>147</v>
      </c>
      <c r="C519" s="5" t="s">
        <v>284</v>
      </c>
      <c r="D519" s="6">
        <v>41414</v>
      </c>
      <c r="E519" s="6">
        <v>41415</v>
      </c>
      <c r="F519" s="7">
        <v>41414.708333333336</v>
      </c>
      <c r="G519" s="7">
        <v>41415.5</v>
      </c>
      <c r="H519" s="8" t="str">
        <f>CONCATENATE(B519,"_",C519,"_",TEXT(G519,"yyyymmdd"),"_",TEXT(G519,"hhmm"),"_",K519,"_",AK519)</f>
        <v>ER_FN2.ER_20130521_1200_FN_GonadSurvey.20130509</v>
      </c>
      <c r="I519" s="8" t="str">
        <f>CONCATENATE(B519,"_",C519,"_",TEXT(G519,"yyyymmdd"),"_",TEXT(G519,"hhmm"),"_",K519,"_",AK519,"_",O519)</f>
        <v>ER_FN2.ER_20130521_1200_FN_GonadSurvey.20130509_072</v>
      </c>
      <c r="J519" s="8" t="s">
        <v>179</v>
      </c>
      <c r="K519" s="5" t="s">
        <v>53</v>
      </c>
      <c r="L519" s="8" t="s">
        <v>54</v>
      </c>
      <c r="M519" s="5">
        <v>19</v>
      </c>
      <c r="N519" s="5" t="s">
        <v>32</v>
      </c>
      <c r="O519" s="9" t="s">
        <v>218</v>
      </c>
      <c r="P519" s="5" t="s">
        <v>76</v>
      </c>
      <c r="R519">
        <v>115</v>
      </c>
      <c r="S519">
        <v>23.6</v>
      </c>
      <c r="T519" s="11">
        <v>0.31180000000000002</v>
      </c>
      <c r="Z519" s="1" t="s">
        <v>47</v>
      </c>
      <c r="AB519">
        <v>1</v>
      </c>
      <c r="AE519" s="1">
        <v>1</v>
      </c>
      <c r="AI519" s="11" t="s">
        <v>188</v>
      </c>
      <c r="AK519" s="5" t="s">
        <v>117</v>
      </c>
      <c r="AN519" s="11" t="s">
        <v>283</v>
      </c>
    </row>
    <row r="520" spans="1:40" x14ac:dyDescent="0.25">
      <c r="A520" s="5">
        <v>708</v>
      </c>
      <c r="B520" s="5" t="s">
        <v>147</v>
      </c>
      <c r="C520" s="5" t="s">
        <v>284</v>
      </c>
      <c r="D520" s="6">
        <v>41414</v>
      </c>
      <c r="E520" s="6">
        <v>41415</v>
      </c>
      <c r="F520" s="7">
        <v>41414.708333333336</v>
      </c>
      <c r="G520" s="7">
        <v>41415.5</v>
      </c>
      <c r="H520" s="8" t="str">
        <f>CONCATENATE(B520,"_",C520,"_",TEXT(G520,"yyyymmdd"),"_",TEXT(G520,"hhmm"),"_",K520,"_",AK520)</f>
        <v>ER_FN2.ER_20130521_1200_FN_GonadSurvey.20130509</v>
      </c>
      <c r="I520" s="8" t="str">
        <f>CONCATENATE(B520,"_",C520,"_",TEXT(G520,"yyyymmdd"),"_",TEXT(G520,"hhmm"),"_",K520,"_",AK520,"_",O520)</f>
        <v>ER_FN2.ER_20130521_1200_FN_GonadSurvey.20130509_074</v>
      </c>
      <c r="J520" s="8" t="s">
        <v>179</v>
      </c>
      <c r="K520" s="5" t="s">
        <v>53</v>
      </c>
      <c r="L520" s="8" t="s">
        <v>54</v>
      </c>
      <c r="M520" s="5">
        <v>19</v>
      </c>
      <c r="N520" s="5" t="s">
        <v>32</v>
      </c>
      <c r="O520" s="9" t="s">
        <v>220</v>
      </c>
      <c r="P520" s="5" t="s">
        <v>76</v>
      </c>
      <c r="R520">
        <v>124</v>
      </c>
      <c r="S520">
        <v>31</v>
      </c>
      <c r="T520" s="11">
        <v>0.52</v>
      </c>
      <c r="Z520" s="1" t="s">
        <v>47</v>
      </c>
      <c r="AB520">
        <v>1</v>
      </c>
      <c r="AE520" s="1">
        <v>1</v>
      </c>
      <c r="AI520" s="11" t="s">
        <v>188</v>
      </c>
      <c r="AK520" s="5" t="s">
        <v>117</v>
      </c>
      <c r="AN520" s="11" t="s">
        <v>283</v>
      </c>
    </row>
    <row r="521" spans="1:40" x14ac:dyDescent="0.25">
      <c r="A521" s="5">
        <v>709</v>
      </c>
      <c r="B521" s="5" t="s">
        <v>147</v>
      </c>
      <c r="C521" s="5" t="s">
        <v>284</v>
      </c>
      <c r="D521" s="6">
        <v>41414</v>
      </c>
      <c r="E521" s="6">
        <v>41415</v>
      </c>
      <c r="F521" s="7">
        <v>41414.708333333336</v>
      </c>
      <c r="G521" s="7">
        <v>41415.5</v>
      </c>
      <c r="H521" s="8" t="str">
        <f>CONCATENATE(B521,"_",C521,"_",TEXT(G521,"yyyymmdd"),"_",TEXT(G521,"hhmm"),"_",K521,"_",AK521)</f>
        <v>ER_FN2.ER_20130521_1200_FN_GonadSurvey.20130509</v>
      </c>
      <c r="I521" s="8" t="str">
        <f>CONCATENATE(B521,"_",C521,"_",TEXT(G521,"yyyymmdd"),"_",TEXT(G521,"hhmm"),"_",K521,"_",AK521,"_",O521)</f>
        <v>ER_FN2.ER_20130521_1200_FN_GonadSurvey.20130509_075</v>
      </c>
      <c r="J521" s="8" t="s">
        <v>179</v>
      </c>
      <c r="K521" s="5" t="s">
        <v>53</v>
      </c>
      <c r="L521" s="8" t="s">
        <v>54</v>
      </c>
      <c r="M521" s="5">
        <v>19</v>
      </c>
      <c r="N521" s="5" t="s">
        <v>32</v>
      </c>
      <c r="O521" s="9" t="s">
        <v>221</v>
      </c>
      <c r="P521" s="5" t="s">
        <v>76</v>
      </c>
      <c r="R521">
        <v>115</v>
      </c>
      <c r="S521">
        <v>26</v>
      </c>
      <c r="T521" s="11">
        <v>0.51729999999999998</v>
      </c>
      <c r="Z521" s="1" t="s">
        <v>47</v>
      </c>
      <c r="AB521">
        <v>1</v>
      </c>
      <c r="AE521" s="1">
        <v>1</v>
      </c>
      <c r="AI521" s="11" t="s">
        <v>188</v>
      </c>
      <c r="AK521" s="5" t="s">
        <v>117</v>
      </c>
      <c r="AN521" s="11" t="s">
        <v>283</v>
      </c>
    </row>
    <row r="522" spans="1:40" x14ac:dyDescent="0.25">
      <c r="A522" s="5">
        <v>710</v>
      </c>
      <c r="B522" s="5" t="s">
        <v>147</v>
      </c>
      <c r="C522" s="5" t="s">
        <v>284</v>
      </c>
      <c r="D522" s="6">
        <v>41414</v>
      </c>
      <c r="E522" s="6">
        <v>41415</v>
      </c>
      <c r="F522" s="7">
        <v>41414.708333333336</v>
      </c>
      <c r="G522" s="7">
        <v>41415.5</v>
      </c>
      <c r="H522" s="8" t="str">
        <f>CONCATENATE(B522,"_",C522,"_",TEXT(G522,"yyyymmdd"),"_",TEXT(G522,"hhmm"),"_",K522,"_",AK522)</f>
        <v>ER_FN2.ER_20130521_1200_FN_GonadSurvey.20130509</v>
      </c>
      <c r="I522" s="8" t="str">
        <f>CONCATENATE(B522,"_",C522,"_",TEXT(G522,"yyyymmdd"),"_",TEXT(G522,"hhmm"),"_",K522,"_",AK522,"_",O522)</f>
        <v>ER_FN2.ER_20130521_1200_FN_GonadSurvey.20130509_076</v>
      </c>
      <c r="J522" s="8" t="s">
        <v>179</v>
      </c>
      <c r="K522" s="5" t="s">
        <v>53</v>
      </c>
      <c r="L522" s="8" t="s">
        <v>54</v>
      </c>
      <c r="M522" s="5">
        <v>19</v>
      </c>
      <c r="N522" s="5" t="s">
        <v>32</v>
      </c>
      <c r="O522" s="9" t="s">
        <v>222</v>
      </c>
      <c r="P522" s="5" t="s">
        <v>76</v>
      </c>
      <c r="R522">
        <v>150</v>
      </c>
      <c r="S522">
        <v>60.9</v>
      </c>
      <c r="T522" s="11">
        <v>1.1205000000000001</v>
      </c>
      <c r="Z522" s="1" t="s">
        <v>47</v>
      </c>
      <c r="AB522">
        <v>1</v>
      </c>
      <c r="AE522" s="1">
        <v>1</v>
      </c>
      <c r="AI522" s="11" t="s">
        <v>188</v>
      </c>
      <c r="AJ522" t="s">
        <v>275</v>
      </c>
      <c r="AK522" s="5" t="s">
        <v>117</v>
      </c>
      <c r="AN522" s="11" t="s">
        <v>283</v>
      </c>
    </row>
    <row r="523" spans="1:40" x14ac:dyDescent="0.25">
      <c r="A523" s="5">
        <v>711</v>
      </c>
      <c r="B523" s="5" t="s">
        <v>147</v>
      </c>
      <c r="C523" s="5" t="s">
        <v>284</v>
      </c>
      <c r="D523" s="6">
        <v>41414</v>
      </c>
      <c r="E523" s="6">
        <v>41415</v>
      </c>
      <c r="F523" s="7">
        <v>41414.708333333336</v>
      </c>
      <c r="G523" s="7">
        <v>41415.5</v>
      </c>
      <c r="H523" s="8" t="str">
        <f>CONCATENATE(B523,"_",C523,"_",TEXT(G523,"yyyymmdd"),"_",TEXT(G523,"hhmm"),"_",K523,"_",AK523)</f>
        <v>ER_FN2.ER_20130521_1200_FN_GonadSurvey.20130509</v>
      </c>
      <c r="I523" s="8" t="str">
        <f>CONCATENATE(B523,"_",C523,"_",TEXT(G523,"yyyymmdd"),"_",TEXT(G523,"hhmm"),"_",K523,"_",AK523,"_",O523)</f>
        <v>ER_FN2.ER_20130521_1200_FN_GonadSurvey.20130509_077</v>
      </c>
      <c r="J523" s="8" t="s">
        <v>179</v>
      </c>
      <c r="K523" s="5" t="s">
        <v>53</v>
      </c>
      <c r="L523" s="8" t="s">
        <v>54</v>
      </c>
      <c r="M523" s="5">
        <v>19</v>
      </c>
      <c r="N523" s="5" t="s">
        <v>32</v>
      </c>
      <c r="O523" s="9" t="s">
        <v>223</v>
      </c>
      <c r="P523" s="5" t="s">
        <v>76</v>
      </c>
      <c r="R523">
        <v>101</v>
      </c>
      <c r="S523">
        <v>16.600000000000001</v>
      </c>
      <c r="T523" s="11">
        <v>1.12E-2</v>
      </c>
      <c r="Z523" s="1" t="s">
        <v>46</v>
      </c>
      <c r="AB523">
        <v>1</v>
      </c>
      <c r="AE523" s="1">
        <v>1</v>
      </c>
      <c r="AI523" s="11" t="s">
        <v>188</v>
      </c>
      <c r="AK523" s="5" t="s">
        <v>117</v>
      </c>
      <c r="AN523" s="11" t="s">
        <v>283</v>
      </c>
    </row>
    <row r="524" spans="1:40" x14ac:dyDescent="0.25">
      <c r="A524" s="5">
        <v>712</v>
      </c>
      <c r="B524" s="5" t="s">
        <v>147</v>
      </c>
      <c r="C524" s="5" t="s">
        <v>284</v>
      </c>
      <c r="D524" s="6">
        <v>41414</v>
      </c>
      <c r="E524" s="6">
        <v>41415</v>
      </c>
      <c r="F524" s="7">
        <v>41414.708333333336</v>
      </c>
      <c r="G524" s="7">
        <v>41415.5</v>
      </c>
      <c r="H524" s="8" t="str">
        <f>CONCATENATE(B524,"_",C524,"_",TEXT(G524,"yyyymmdd"),"_",TEXT(G524,"hhmm"),"_",K524,"_",AK524)</f>
        <v>ER_FN2.ER_20130521_1200_FN_GonadSurvey.20130509</v>
      </c>
      <c r="I524" s="8" t="str">
        <f>CONCATENATE(B524,"_",C524,"_",TEXT(G524,"yyyymmdd"),"_",TEXT(G524,"hhmm"),"_",K524,"_",AK524,"_",O524)</f>
        <v>ER_FN2.ER_20130521_1200_FN_GonadSurvey.20130509_078</v>
      </c>
      <c r="J524" s="8" t="s">
        <v>179</v>
      </c>
      <c r="K524" s="5" t="s">
        <v>53</v>
      </c>
      <c r="L524" s="8" t="s">
        <v>54</v>
      </c>
      <c r="M524" s="5">
        <v>19</v>
      </c>
      <c r="N524" s="5" t="s">
        <v>32</v>
      </c>
      <c r="O524" s="9" t="s">
        <v>224</v>
      </c>
      <c r="P524" s="5" t="s">
        <v>76</v>
      </c>
      <c r="R524">
        <v>135</v>
      </c>
      <c r="S524">
        <v>41.3</v>
      </c>
      <c r="T524" s="11">
        <v>8.5800000000000001E-2</v>
      </c>
      <c r="Z524" s="1" t="s">
        <v>46</v>
      </c>
      <c r="AB524">
        <v>1</v>
      </c>
      <c r="AE524" s="1">
        <v>1</v>
      </c>
      <c r="AI524" s="11" t="s">
        <v>188</v>
      </c>
      <c r="AK524" s="5" t="s">
        <v>117</v>
      </c>
      <c r="AN524" s="11" t="s">
        <v>283</v>
      </c>
    </row>
    <row r="525" spans="1:40" x14ac:dyDescent="0.25">
      <c r="A525" s="5">
        <v>713</v>
      </c>
      <c r="B525" s="5" t="s">
        <v>147</v>
      </c>
      <c r="C525" s="5" t="s">
        <v>284</v>
      </c>
      <c r="D525" s="6">
        <v>41414</v>
      </c>
      <c r="E525" s="6">
        <v>41415</v>
      </c>
      <c r="F525" s="7">
        <v>41414.708333333336</v>
      </c>
      <c r="G525" s="7">
        <v>41415.5</v>
      </c>
      <c r="H525" s="8" t="str">
        <f>CONCATENATE(B525,"_",C525,"_",TEXT(G525,"yyyymmdd"),"_",TEXT(G525,"hhmm"),"_",K525,"_",AK525)</f>
        <v>ER_FN2.ER_20130521_1200_FN_GonadSurvey.20130509</v>
      </c>
      <c r="I525" s="8" t="str">
        <f>CONCATENATE(B525,"_",C525,"_",TEXT(G525,"yyyymmdd"),"_",TEXT(G525,"hhmm"),"_",K525,"_",AK525,"_",O525)</f>
        <v>ER_FN2.ER_20130521_1200_FN_GonadSurvey.20130509_079</v>
      </c>
      <c r="J525" s="8" t="s">
        <v>179</v>
      </c>
      <c r="K525" s="5" t="s">
        <v>53</v>
      </c>
      <c r="L525" s="8" t="s">
        <v>54</v>
      </c>
      <c r="M525" s="5">
        <v>19</v>
      </c>
      <c r="N525" s="5" t="s">
        <v>32</v>
      </c>
      <c r="O525" s="9" t="s">
        <v>225</v>
      </c>
      <c r="P525" s="5" t="s">
        <v>76</v>
      </c>
      <c r="R525">
        <v>165</v>
      </c>
      <c r="S525">
        <v>86.9</v>
      </c>
      <c r="T525" s="11">
        <v>0.34470000000000001</v>
      </c>
      <c r="Z525" s="1" t="s">
        <v>46</v>
      </c>
      <c r="AB525">
        <v>1</v>
      </c>
      <c r="AE525" s="1">
        <v>1</v>
      </c>
      <c r="AI525" s="11" t="s">
        <v>188</v>
      </c>
      <c r="AK525" s="5" t="s">
        <v>117</v>
      </c>
      <c r="AN525" s="11" t="s">
        <v>283</v>
      </c>
    </row>
    <row r="526" spans="1:40" x14ac:dyDescent="0.25">
      <c r="A526" s="5">
        <v>714</v>
      </c>
      <c r="B526" s="5" t="s">
        <v>147</v>
      </c>
      <c r="C526" s="5" t="s">
        <v>284</v>
      </c>
      <c r="D526" s="6">
        <v>41414</v>
      </c>
      <c r="E526" s="6">
        <v>41415</v>
      </c>
      <c r="F526" s="7">
        <v>41414.708333333336</v>
      </c>
      <c r="G526" s="7">
        <v>41415.5</v>
      </c>
      <c r="H526" s="8" t="str">
        <f>CONCATENATE(B526,"_",C526,"_",TEXT(G526,"yyyymmdd"),"_",TEXT(G526,"hhmm"),"_",K526,"_",AK526)</f>
        <v>ER_FN2.ER_20130521_1200_FN_GonadSurvey.20130509</v>
      </c>
      <c r="I526" s="8" t="str">
        <f>CONCATENATE(B526,"_",C526,"_",TEXT(G526,"yyyymmdd"),"_",TEXT(G526,"hhmm"),"_",K526,"_",AK526,"_",O526)</f>
        <v>ER_FN2.ER_20130521_1200_FN_GonadSurvey.20130509_080</v>
      </c>
      <c r="J526" s="8" t="s">
        <v>179</v>
      </c>
      <c r="K526" s="5" t="s">
        <v>53</v>
      </c>
      <c r="L526" s="8" t="s">
        <v>54</v>
      </c>
      <c r="M526" s="5">
        <v>19</v>
      </c>
      <c r="N526" s="5" t="s">
        <v>32</v>
      </c>
      <c r="O526" s="9" t="s">
        <v>226</v>
      </c>
      <c r="P526" s="5" t="s">
        <v>76</v>
      </c>
      <c r="R526">
        <v>110</v>
      </c>
      <c r="S526">
        <v>18.8</v>
      </c>
      <c r="T526" s="11">
        <v>0.28399999999999997</v>
      </c>
      <c r="Z526" s="1" t="s">
        <v>47</v>
      </c>
      <c r="AB526">
        <v>1</v>
      </c>
      <c r="AE526" s="1">
        <v>1</v>
      </c>
      <c r="AI526" s="11" t="s">
        <v>188</v>
      </c>
      <c r="AK526" s="5" t="s">
        <v>117</v>
      </c>
      <c r="AN526" s="11" t="s">
        <v>283</v>
      </c>
    </row>
    <row r="527" spans="1:40" x14ac:dyDescent="0.25">
      <c r="A527" s="5">
        <v>715</v>
      </c>
      <c r="B527" s="5" t="s">
        <v>147</v>
      </c>
      <c r="C527" s="5" t="s">
        <v>284</v>
      </c>
      <c r="D527" s="6">
        <v>41414</v>
      </c>
      <c r="E527" s="6">
        <v>41415</v>
      </c>
      <c r="F527" s="7">
        <v>41414.708333333336</v>
      </c>
      <c r="G527" s="7">
        <v>41415.5</v>
      </c>
      <c r="H527" s="8" t="str">
        <f>CONCATENATE(B527,"_",C527,"_",TEXT(G527,"yyyymmdd"),"_",TEXT(G527,"hhmm"),"_",K527,"_",AK527)</f>
        <v>ER_FN2.ER_20130521_1200_FN_GonadSurvey.20130509</v>
      </c>
      <c r="I527" s="8" t="str">
        <f>CONCATENATE(B527,"_",C527,"_",TEXT(G527,"yyyymmdd"),"_",TEXT(G527,"hhmm"),"_",K527,"_",AK527,"_",O527)</f>
        <v>ER_FN2.ER_20130521_1200_FN_GonadSurvey.20130509_081</v>
      </c>
      <c r="J527" s="8" t="s">
        <v>179</v>
      </c>
      <c r="K527" s="5" t="s">
        <v>53</v>
      </c>
      <c r="L527" s="8" t="s">
        <v>54</v>
      </c>
      <c r="M527" s="5">
        <v>19</v>
      </c>
      <c r="N527" s="5" t="s">
        <v>32</v>
      </c>
      <c r="O527" s="9" t="s">
        <v>227</v>
      </c>
      <c r="P527" s="5" t="s">
        <v>76</v>
      </c>
      <c r="R527">
        <v>157</v>
      </c>
      <c r="S527">
        <v>65.400000000000006</v>
      </c>
      <c r="T527" s="11">
        <v>0.10970000000000001</v>
      </c>
      <c r="Z527" s="1" t="s">
        <v>46</v>
      </c>
      <c r="AB527">
        <v>1</v>
      </c>
      <c r="AE527" s="1">
        <v>1</v>
      </c>
      <c r="AI527" s="11" t="s">
        <v>188</v>
      </c>
      <c r="AK527" s="5" t="s">
        <v>117</v>
      </c>
      <c r="AN527" s="11" t="s">
        <v>283</v>
      </c>
    </row>
    <row r="528" spans="1:40" x14ac:dyDescent="0.25">
      <c r="A528" s="5">
        <v>716</v>
      </c>
      <c r="B528" s="5" t="s">
        <v>147</v>
      </c>
      <c r="C528" s="5" t="s">
        <v>284</v>
      </c>
      <c r="D528" s="6">
        <v>41414</v>
      </c>
      <c r="E528" s="6">
        <v>41415</v>
      </c>
      <c r="F528" s="7">
        <v>41414.708333333336</v>
      </c>
      <c r="G528" s="7">
        <v>41415.5</v>
      </c>
      <c r="H528" s="8" t="str">
        <f>CONCATENATE(B528,"_",C528,"_",TEXT(G528,"yyyymmdd"),"_",TEXT(G528,"hhmm"),"_",K528,"_",AK528)</f>
        <v>ER_FN2.ER_20130521_1200_FN_GonadSurvey.20130509</v>
      </c>
      <c r="I528" s="8" t="str">
        <f>CONCATENATE(B528,"_",C528,"_",TEXT(G528,"yyyymmdd"),"_",TEXT(G528,"hhmm"),"_",K528,"_",AK528,"_",O528)</f>
        <v>ER_FN2.ER_20130521_1200_FN_GonadSurvey.20130509_082</v>
      </c>
      <c r="J528" s="8" t="s">
        <v>179</v>
      </c>
      <c r="K528" s="5" t="s">
        <v>53</v>
      </c>
      <c r="L528" s="8" t="s">
        <v>54</v>
      </c>
      <c r="M528" s="5">
        <v>19</v>
      </c>
      <c r="N528" s="5" t="s">
        <v>32</v>
      </c>
      <c r="O528" s="9" t="s">
        <v>228</v>
      </c>
      <c r="P528" s="5" t="s">
        <v>76</v>
      </c>
      <c r="R528">
        <v>128</v>
      </c>
      <c r="S528">
        <v>38.299999999999997</v>
      </c>
      <c r="T528" s="11">
        <v>0.1052</v>
      </c>
      <c r="Z528" s="1" t="s">
        <v>46</v>
      </c>
      <c r="AB528">
        <v>1</v>
      </c>
      <c r="AE528" s="1">
        <v>1</v>
      </c>
      <c r="AI528" s="11" t="s">
        <v>188</v>
      </c>
      <c r="AK528" s="5" t="s">
        <v>117</v>
      </c>
      <c r="AN528" s="11" t="s">
        <v>283</v>
      </c>
    </row>
    <row r="529" spans="1:40" x14ac:dyDescent="0.25">
      <c r="A529" s="5">
        <v>717</v>
      </c>
      <c r="B529" s="5" t="s">
        <v>147</v>
      </c>
      <c r="C529" s="5" t="s">
        <v>284</v>
      </c>
      <c r="D529" s="6">
        <v>41414</v>
      </c>
      <c r="E529" s="6">
        <v>41415</v>
      </c>
      <c r="F529" s="7">
        <v>41414.708333333336</v>
      </c>
      <c r="G529" s="7">
        <v>41415.5</v>
      </c>
      <c r="H529" s="8" t="str">
        <f>CONCATENATE(B529,"_",C529,"_",TEXT(G529,"yyyymmdd"),"_",TEXT(G529,"hhmm"),"_",K529,"_",AK529)</f>
        <v>ER_FN2.ER_20130521_1200_FN_GonadSurvey.20130509</v>
      </c>
      <c r="I529" s="8" t="str">
        <f>CONCATENATE(B529,"_",C529,"_",TEXT(G529,"yyyymmdd"),"_",TEXT(G529,"hhmm"),"_",K529,"_",AK529,"_",O529)</f>
        <v>ER_FN2.ER_20130521_1200_FN_GonadSurvey.20130509_083</v>
      </c>
      <c r="J529" s="8" t="s">
        <v>179</v>
      </c>
      <c r="K529" s="5" t="s">
        <v>53</v>
      </c>
      <c r="L529" s="8" t="s">
        <v>54</v>
      </c>
      <c r="M529" s="5">
        <v>19</v>
      </c>
      <c r="N529" s="5" t="s">
        <v>32</v>
      </c>
      <c r="O529" s="9" t="s">
        <v>229</v>
      </c>
      <c r="P529" s="5" t="s">
        <v>76</v>
      </c>
      <c r="R529">
        <v>107</v>
      </c>
      <c r="S529">
        <v>18.5</v>
      </c>
      <c r="T529" s="11">
        <v>0.01</v>
      </c>
      <c r="Z529" s="1" t="s">
        <v>46</v>
      </c>
      <c r="AB529">
        <v>1</v>
      </c>
      <c r="AE529" s="1">
        <v>1</v>
      </c>
      <c r="AI529" s="11" t="s">
        <v>188</v>
      </c>
      <c r="AK529" s="5" t="s">
        <v>117</v>
      </c>
      <c r="AN529" s="11" t="s">
        <v>283</v>
      </c>
    </row>
    <row r="530" spans="1:40" x14ac:dyDescent="0.25">
      <c r="A530" s="5">
        <v>718</v>
      </c>
      <c r="B530" s="5" t="s">
        <v>147</v>
      </c>
      <c r="C530" s="5" t="s">
        <v>284</v>
      </c>
      <c r="D530" s="6">
        <v>41414</v>
      </c>
      <c r="E530" s="6">
        <v>41415</v>
      </c>
      <c r="F530" s="7">
        <v>41414.708333333336</v>
      </c>
      <c r="G530" s="7">
        <v>41415.5</v>
      </c>
      <c r="H530" s="8" t="str">
        <f>CONCATENATE(B530,"_",C530,"_",TEXT(G530,"yyyymmdd"),"_",TEXT(G530,"hhmm"),"_",K530,"_",AK530)</f>
        <v>ER_FN2.ER_20130521_1200_FN_GonadSurvey.20130509</v>
      </c>
      <c r="I530" s="8" t="str">
        <f>CONCATENATE(B530,"_",C530,"_",TEXT(G530,"yyyymmdd"),"_",TEXT(G530,"hhmm"),"_",K530,"_",AK530,"_",O530)</f>
        <v>ER_FN2.ER_20130521_1200_FN_GonadSurvey.20130509_084</v>
      </c>
      <c r="J530" s="8" t="s">
        <v>179</v>
      </c>
      <c r="K530" s="5" t="s">
        <v>53</v>
      </c>
      <c r="L530" s="8" t="s">
        <v>54</v>
      </c>
      <c r="M530" s="5">
        <v>19</v>
      </c>
      <c r="N530" s="5" t="s">
        <v>32</v>
      </c>
      <c r="O530" s="9" t="s">
        <v>230</v>
      </c>
      <c r="P530" s="5" t="s">
        <v>76</v>
      </c>
      <c r="R530">
        <v>160</v>
      </c>
      <c r="S530">
        <v>78.400000000000006</v>
      </c>
      <c r="T530" s="11">
        <v>1.9666999999999999</v>
      </c>
      <c r="Z530" s="1" t="s">
        <v>47</v>
      </c>
      <c r="AB530">
        <v>1</v>
      </c>
      <c r="AE530" s="1">
        <v>1</v>
      </c>
      <c r="AI530" s="11" t="s">
        <v>188</v>
      </c>
      <c r="AK530" s="5" t="s">
        <v>117</v>
      </c>
      <c r="AN530" s="11" t="s">
        <v>283</v>
      </c>
    </row>
    <row r="531" spans="1:40" x14ac:dyDescent="0.25">
      <c r="A531" s="5">
        <v>719</v>
      </c>
      <c r="B531" s="5" t="s">
        <v>147</v>
      </c>
      <c r="C531" s="5" t="s">
        <v>284</v>
      </c>
      <c r="D531" s="6">
        <v>41414</v>
      </c>
      <c r="E531" s="6">
        <v>41415</v>
      </c>
      <c r="F531" s="7">
        <v>41414.708333333336</v>
      </c>
      <c r="G531" s="7">
        <v>41415.5</v>
      </c>
      <c r="H531" s="8" t="str">
        <f>CONCATENATE(B531,"_",C531,"_",TEXT(G531,"yyyymmdd"),"_",TEXT(G531,"hhmm"),"_",K531,"_",AK531)</f>
        <v>ER_FN2.ER_20130521_1200_FN_GonadSurvey.20130509</v>
      </c>
      <c r="I531" s="8" t="str">
        <f>CONCATENATE(B531,"_",C531,"_",TEXT(G531,"yyyymmdd"),"_",TEXT(G531,"hhmm"),"_",K531,"_",AK531,"_",O531)</f>
        <v>ER_FN2.ER_20130521_1200_FN_GonadSurvey.20130509_085</v>
      </c>
      <c r="J531" s="8" t="s">
        <v>179</v>
      </c>
      <c r="K531" s="5" t="s">
        <v>53</v>
      </c>
      <c r="L531" s="8" t="s">
        <v>54</v>
      </c>
      <c r="M531" s="5">
        <v>19</v>
      </c>
      <c r="N531" s="5" t="s">
        <v>32</v>
      </c>
      <c r="O531" s="9" t="s">
        <v>231</v>
      </c>
      <c r="P531" s="5" t="s">
        <v>76</v>
      </c>
      <c r="R531">
        <v>115</v>
      </c>
      <c r="S531">
        <v>25.7</v>
      </c>
      <c r="T531" s="11">
        <v>5.33E-2</v>
      </c>
      <c r="Z531" s="1" t="s">
        <v>46</v>
      </c>
      <c r="AB531">
        <v>1</v>
      </c>
      <c r="AE531" s="1">
        <v>1</v>
      </c>
      <c r="AI531" s="11" t="s">
        <v>188</v>
      </c>
      <c r="AK531" s="5" t="s">
        <v>117</v>
      </c>
      <c r="AN531" s="11" t="s">
        <v>283</v>
      </c>
    </row>
    <row r="532" spans="1:40" x14ac:dyDescent="0.25">
      <c r="A532" s="5">
        <v>720</v>
      </c>
      <c r="B532" s="5" t="s">
        <v>147</v>
      </c>
      <c r="C532" s="5" t="s">
        <v>284</v>
      </c>
      <c r="D532" s="6">
        <v>41414</v>
      </c>
      <c r="E532" s="6">
        <v>41415</v>
      </c>
      <c r="F532" s="7">
        <v>41414.708333333336</v>
      </c>
      <c r="G532" s="7">
        <v>41415.5</v>
      </c>
      <c r="H532" s="8" t="str">
        <f>CONCATENATE(B532,"_",C532,"_",TEXT(G532,"yyyymmdd"),"_",TEXT(G532,"hhmm"),"_",K532,"_",AK532)</f>
        <v>ER_FN2.ER_20130521_1200_FN_GonadSurvey.20130509</v>
      </c>
      <c r="I532" s="8" t="str">
        <f>CONCATENATE(B532,"_",C532,"_",TEXT(G532,"yyyymmdd"),"_",TEXT(G532,"hhmm"),"_",K532,"_",AK532,"_",O532)</f>
        <v>ER_FN2.ER_20130521_1200_FN_GonadSurvey.20130509_086</v>
      </c>
      <c r="J532" s="8" t="s">
        <v>179</v>
      </c>
      <c r="K532" s="5" t="s">
        <v>53</v>
      </c>
      <c r="L532" s="8" t="s">
        <v>54</v>
      </c>
      <c r="M532" s="5">
        <v>19</v>
      </c>
      <c r="N532" s="5" t="s">
        <v>32</v>
      </c>
      <c r="O532" s="9" t="s">
        <v>232</v>
      </c>
      <c r="P532" s="5" t="s">
        <v>76</v>
      </c>
      <c r="R532">
        <v>185</v>
      </c>
      <c r="S532">
        <v>121.9</v>
      </c>
      <c r="T532" s="11">
        <v>0.45910000000000001</v>
      </c>
      <c r="Z532" s="1" t="s">
        <v>46</v>
      </c>
      <c r="AB532">
        <v>1</v>
      </c>
      <c r="AE532" s="1">
        <v>1</v>
      </c>
      <c r="AI532" s="11" t="s">
        <v>188</v>
      </c>
      <c r="AK532" s="5" t="s">
        <v>117</v>
      </c>
      <c r="AN532" s="11" t="s">
        <v>283</v>
      </c>
    </row>
    <row r="533" spans="1:40" x14ac:dyDescent="0.25">
      <c r="A533" s="5">
        <v>721</v>
      </c>
      <c r="B533" s="5" t="s">
        <v>147</v>
      </c>
      <c r="C533" s="5" t="s">
        <v>284</v>
      </c>
      <c r="D533" s="6">
        <v>41414</v>
      </c>
      <c r="E533" s="6">
        <v>41415</v>
      </c>
      <c r="F533" s="7">
        <v>41414.708333333336</v>
      </c>
      <c r="G533" s="7">
        <v>41415.5</v>
      </c>
      <c r="H533" s="8" t="str">
        <f>CONCATENATE(B533,"_",C533,"_",TEXT(G533,"yyyymmdd"),"_",TEXT(G533,"hhmm"),"_",K533,"_",AK533)</f>
        <v>ER_FN2.ER_20130521_1200_FN_GonadSurvey.20130509</v>
      </c>
      <c r="I533" s="8" t="str">
        <f>CONCATENATE(B533,"_",C533,"_",TEXT(G533,"yyyymmdd"),"_",TEXT(G533,"hhmm"),"_",K533,"_",AK533,"_",O533)</f>
        <v>ER_FN2.ER_20130521_1200_FN_GonadSurvey.20130509_087</v>
      </c>
      <c r="J533" s="8" t="s">
        <v>179</v>
      </c>
      <c r="K533" s="5" t="s">
        <v>53</v>
      </c>
      <c r="L533" s="8" t="s">
        <v>54</v>
      </c>
      <c r="M533" s="5">
        <v>19</v>
      </c>
      <c r="N533" s="5" t="s">
        <v>32</v>
      </c>
      <c r="O533" s="9" t="s">
        <v>233</v>
      </c>
      <c r="P533" s="5" t="s">
        <v>76</v>
      </c>
      <c r="R533">
        <v>183</v>
      </c>
      <c r="S533">
        <v>122.5</v>
      </c>
      <c r="T533" s="11">
        <v>2.7328000000000001</v>
      </c>
      <c r="Z533" s="1" t="s">
        <v>47</v>
      </c>
      <c r="AB533">
        <v>1</v>
      </c>
      <c r="AE533" s="1">
        <v>1</v>
      </c>
      <c r="AI533" s="11" t="s">
        <v>188</v>
      </c>
      <c r="AK533" s="5" t="s">
        <v>117</v>
      </c>
      <c r="AN533" s="11" t="s">
        <v>283</v>
      </c>
    </row>
    <row r="534" spans="1:40" x14ac:dyDescent="0.25">
      <c r="A534" s="5">
        <v>722</v>
      </c>
      <c r="B534" s="5" t="s">
        <v>147</v>
      </c>
      <c r="C534" s="5" t="s">
        <v>284</v>
      </c>
      <c r="D534" s="6">
        <v>41414</v>
      </c>
      <c r="E534" s="6">
        <v>41415</v>
      </c>
      <c r="F534" s="7">
        <v>41414.708333333336</v>
      </c>
      <c r="G534" s="7">
        <v>41415.5</v>
      </c>
      <c r="H534" s="8" t="str">
        <f>CONCATENATE(B534,"_",C534,"_",TEXT(G534,"yyyymmdd"),"_",TEXT(G534,"hhmm"),"_",K534,"_",AK534)</f>
        <v>ER_FN2.ER_20130521_1200_FN_GonadSurvey.20130509</v>
      </c>
      <c r="I534" s="8" t="str">
        <f>CONCATENATE(B534,"_",C534,"_",TEXT(G534,"yyyymmdd"),"_",TEXT(G534,"hhmm"),"_",K534,"_",AK534,"_",O534)</f>
        <v>ER_FN2.ER_20130521_1200_FN_GonadSurvey.20130509_088</v>
      </c>
      <c r="J534" s="8" t="s">
        <v>179</v>
      </c>
      <c r="K534" s="5" t="s">
        <v>53</v>
      </c>
      <c r="L534" s="8" t="s">
        <v>54</v>
      </c>
      <c r="M534" s="5">
        <v>19</v>
      </c>
      <c r="N534" s="5" t="s">
        <v>32</v>
      </c>
      <c r="O534" s="9" t="s">
        <v>234</v>
      </c>
      <c r="P534" s="5" t="s">
        <v>76</v>
      </c>
      <c r="R534">
        <v>160</v>
      </c>
      <c r="S534">
        <v>76.400000000000006</v>
      </c>
      <c r="T534" s="11">
        <v>1.5672999999999999</v>
      </c>
      <c r="Z534" s="1" t="s">
        <v>47</v>
      </c>
      <c r="AB534">
        <v>1</v>
      </c>
      <c r="AE534" s="1">
        <v>1</v>
      </c>
      <c r="AI534" s="11" t="s">
        <v>188</v>
      </c>
      <c r="AK534" s="5" t="s">
        <v>117</v>
      </c>
      <c r="AN534" s="11" t="s">
        <v>283</v>
      </c>
    </row>
    <row r="535" spans="1:40" x14ac:dyDescent="0.25">
      <c r="A535" s="5">
        <v>723</v>
      </c>
      <c r="B535" s="5" t="s">
        <v>147</v>
      </c>
      <c r="C535" s="5" t="s">
        <v>284</v>
      </c>
      <c r="D535" s="6">
        <v>41414</v>
      </c>
      <c r="E535" s="6">
        <v>41415</v>
      </c>
      <c r="F535" s="7">
        <v>41414.708333333336</v>
      </c>
      <c r="G535" s="7">
        <v>41415.5</v>
      </c>
      <c r="H535" s="8" t="str">
        <f>CONCATENATE(B535,"_",C535,"_",TEXT(G535,"yyyymmdd"),"_",TEXT(G535,"hhmm"),"_",K535,"_",AK535)</f>
        <v>ER_FN2.ER_20130521_1200_FN_GonadSurvey.20130509</v>
      </c>
      <c r="I535" s="8" t="str">
        <f>CONCATENATE(B535,"_",C535,"_",TEXT(G535,"yyyymmdd"),"_",TEXT(G535,"hhmm"),"_",K535,"_",AK535,"_",O535)</f>
        <v>ER_FN2.ER_20130521_1200_FN_GonadSurvey.20130509_089</v>
      </c>
      <c r="J535" s="8" t="s">
        <v>179</v>
      </c>
      <c r="K535" s="5" t="s">
        <v>53</v>
      </c>
      <c r="L535" s="8" t="s">
        <v>54</v>
      </c>
      <c r="M535" s="5">
        <v>19</v>
      </c>
      <c r="N535" s="5" t="s">
        <v>32</v>
      </c>
      <c r="O535" s="9" t="s">
        <v>235</v>
      </c>
      <c r="P535" s="5" t="s">
        <v>76</v>
      </c>
      <c r="R535">
        <v>191</v>
      </c>
      <c r="S535">
        <v>121.8</v>
      </c>
      <c r="T535" s="11">
        <v>2.3456999999999999</v>
      </c>
      <c r="Z535" s="1" t="s">
        <v>47</v>
      </c>
      <c r="AB535">
        <v>1</v>
      </c>
      <c r="AE535" s="1">
        <v>1</v>
      </c>
      <c r="AI535" s="11" t="s">
        <v>188</v>
      </c>
      <c r="AJ535" t="s">
        <v>275</v>
      </c>
      <c r="AK535" s="5" t="s">
        <v>117</v>
      </c>
      <c r="AN535" s="11" t="s">
        <v>283</v>
      </c>
    </row>
    <row r="536" spans="1:40" x14ac:dyDescent="0.25">
      <c r="A536" s="5">
        <v>724</v>
      </c>
      <c r="B536" s="5" t="s">
        <v>147</v>
      </c>
      <c r="C536" s="5" t="s">
        <v>284</v>
      </c>
      <c r="D536" s="6">
        <v>41414</v>
      </c>
      <c r="E536" s="6">
        <v>41415</v>
      </c>
      <c r="F536" s="7">
        <v>41414.708333333336</v>
      </c>
      <c r="G536" s="7">
        <v>41415.5</v>
      </c>
      <c r="H536" s="8" t="str">
        <f>CONCATENATE(B536,"_",C536,"_",TEXT(G536,"yyyymmdd"),"_",TEXT(G536,"hhmm"),"_",K536,"_",AK536)</f>
        <v>ER_FN2.ER_20130521_1200_FN_GonadSurvey.20130509</v>
      </c>
      <c r="I536" s="8" t="str">
        <f>CONCATENATE(B536,"_",C536,"_",TEXT(G536,"yyyymmdd"),"_",TEXT(G536,"hhmm"),"_",K536,"_",AK536,"_",O536)</f>
        <v>ER_FN2.ER_20130521_1200_FN_GonadSurvey.20130509_090</v>
      </c>
      <c r="J536" s="8" t="s">
        <v>179</v>
      </c>
      <c r="K536" s="5" t="s">
        <v>53</v>
      </c>
      <c r="L536" s="8" t="s">
        <v>54</v>
      </c>
      <c r="M536" s="5">
        <v>19</v>
      </c>
      <c r="N536" s="5" t="s">
        <v>32</v>
      </c>
      <c r="O536" s="9" t="s">
        <v>236</v>
      </c>
      <c r="P536" s="5" t="s">
        <v>76</v>
      </c>
      <c r="R536">
        <v>191</v>
      </c>
      <c r="S536">
        <v>135.6</v>
      </c>
      <c r="T536" s="11">
        <v>2.1048</v>
      </c>
      <c r="Z536" s="1" t="s">
        <v>47</v>
      </c>
      <c r="AB536">
        <v>1</v>
      </c>
      <c r="AE536" s="1">
        <v>1</v>
      </c>
      <c r="AI536" s="11" t="s">
        <v>188</v>
      </c>
      <c r="AJ536" t="s">
        <v>275</v>
      </c>
      <c r="AK536" s="5" t="s">
        <v>117</v>
      </c>
      <c r="AN536" s="11" t="s">
        <v>283</v>
      </c>
    </row>
    <row r="537" spans="1:40" x14ac:dyDescent="0.25">
      <c r="A537" s="5">
        <v>725</v>
      </c>
      <c r="B537" s="5" t="s">
        <v>147</v>
      </c>
      <c r="C537" s="5" t="s">
        <v>284</v>
      </c>
      <c r="D537" s="6">
        <v>41414</v>
      </c>
      <c r="E537" s="6">
        <v>41415</v>
      </c>
      <c r="F537" s="7">
        <v>41414.708333333336</v>
      </c>
      <c r="G537" s="7">
        <v>41415.5</v>
      </c>
      <c r="H537" s="8" t="str">
        <f>CONCATENATE(B537,"_",C537,"_",TEXT(G537,"yyyymmdd"),"_",TEXT(G537,"hhmm"),"_",K537,"_",AK537)</f>
        <v>ER_FN2.ER_20130521_1200_FN_GonadSurvey.20130509</v>
      </c>
      <c r="I537" s="8" t="str">
        <f>CONCATENATE(B537,"_",C537,"_",TEXT(G537,"yyyymmdd"),"_",TEXT(G537,"hhmm"),"_",K537,"_",AK537,"_",O537)</f>
        <v>ER_FN2.ER_20130521_1200_FN_GonadSurvey.20130509_091</v>
      </c>
      <c r="J537" s="8" t="s">
        <v>179</v>
      </c>
      <c r="K537" s="5" t="s">
        <v>53</v>
      </c>
      <c r="L537" s="8" t="s">
        <v>54</v>
      </c>
      <c r="M537" s="5">
        <v>19</v>
      </c>
      <c r="N537" s="5" t="s">
        <v>32</v>
      </c>
      <c r="O537" s="9" t="s">
        <v>237</v>
      </c>
      <c r="P537" s="5" t="s">
        <v>76</v>
      </c>
      <c r="R537">
        <v>230</v>
      </c>
      <c r="S537">
        <v>257.10000000000002</v>
      </c>
      <c r="T537" s="11">
        <v>2.5091999999999999</v>
      </c>
      <c r="Z537" s="1" t="s">
        <v>46</v>
      </c>
      <c r="AB537">
        <v>1</v>
      </c>
      <c r="AE537" s="1">
        <v>1</v>
      </c>
      <c r="AI537" s="11" t="s">
        <v>188</v>
      </c>
      <c r="AJ537" t="s">
        <v>275</v>
      </c>
      <c r="AK537" s="5" t="s">
        <v>117</v>
      </c>
      <c r="AN537" s="11" t="s">
        <v>283</v>
      </c>
    </row>
    <row r="538" spans="1:40" x14ac:dyDescent="0.25">
      <c r="A538" s="5">
        <v>726</v>
      </c>
      <c r="B538" s="5" t="s">
        <v>147</v>
      </c>
      <c r="C538" s="5" t="s">
        <v>284</v>
      </c>
      <c r="D538" s="6">
        <v>41414</v>
      </c>
      <c r="E538" s="6">
        <v>41415</v>
      </c>
      <c r="F538" s="7">
        <v>41414.708333333336</v>
      </c>
      <c r="G538" s="7">
        <v>41415.5</v>
      </c>
      <c r="H538" s="8" t="str">
        <f>CONCATENATE(B538,"_",C538,"_",TEXT(G538,"yyyymmdd"),"_",TEXT(G538,"hhmm"),"_",K538,"_",AK538)</f>
        <v>ER_FN2.ER_20130521_1200_FN_GonadSurvey.20130509</v>
      </c>
      <c r="I538" s="8" t="str">
        <f>CONCATENATE(B538,"_",C538,"_",TEXT(G538,"yyyymmdd"),"_",TEXT(G538,"hhmm"),"_",K538,"_",AK538,"_",O538)</f>
        <v>ER_FN2.ER_20130521_1200_FN_GonadSurvey.20130509_092</v>
      </c>
      <c r="J538" s="8" t="s">
        <v>179</v>
      </c>
      <c r="K538" s="5" t="s">
        <v>53</v>
      </c>
      <c r="L538" s="8" t="s">
        <v>54</v>
      </c>
      <c r="M538" s="5">
        <v>19</v>
      </c>
      <c r="N538" s="5" t="s">
        <v>32</v>
      </c>
      <c r="O538" s="9" t="s">
        <v>238</v>
      </c>
      <c r="P538" s="5" t="s">
        <v>76</v>
      </c>
      <c r="R538">
        <v>201</v>
      </c>
      <c r="S538">
        <v>159</v>
      </c>
      <c r="T538" s="11">
        <v>2.7862</v>
      </c>
      <c r="Z538" s="1" t="s">
        <v>47</v>
      </c>
      <c r="AB538">
        <v>1</v>
      </c>
      <c r="AE538" s="1">
        <v>1</v>
      </c>
      <c r="AI538" s="11" t="s">
        <v>188</v>
      </c>
      <c r="AJ538" t="s">
        <v>275</v>
      </c>
      <c r="AK538" s="5" t="s">
        <v>117</v>
      </c>
      <c r="AN538" s="11" t="s">
        <v>283</v>
      </c>
    </row>
    <row r="539" spans="1:40" x14ac:dyDescent="0.25">
      <c r="A539" s="5">
        <v>727</v>
      </c>
      <c r="B539" s="5" t="s">
        <v>147</v>
      </c>
      <c r="C539" s="5" t="s">
        <v>284</v>
      </c>
      <c r="D539" s="6">
        <v>41414</v>
      </c>
      <c r="E539" s="6">
        <v>41415</v>
      </c>
      <c r="F539" s="7">
        <v>41414.708333333336</v>
      </c>
      <c r="G539" s="7">
        <v>41415.5</v>
      </c>
      <c r="H539" s="8" t="str">
        <f>CONCATENATE(B539,"_",C539,"_",TEXT(G539,"yyyymmdd"),"_",TEXT(G539,"hhmm"),"_",K539,"_",AK539)</f>
        <v>ER_FN2.ER_20130521_1200_FN_GonadSurvey.20130509</v>
      </c>
      <c r="I539" s="8" t="str">
        <f>CONCATENATE(B539,"_",C539,"_",TEXT(G539,"yyyymmdd"),"_",TEXT(G539,"hhmm"),"_",K539,"_",AK539,"_",O539)</f>
        <v>ER_FN2.ER_20130521_1200_FN_GonadSurvey.20130509_093</v>
      </c>
      <c r="J539" s="8" t="s">
        <v>179</v>
      </c>
      <c r="K539" s="5" t="s">
        <v>53</v>
      </c>
      <c r="L539" s="8" t="s">
        <v>54</v>
      </c>
      <c r="M539" s="5">
        <v>19</v>
      </c>
      <c r="N539" s="5" t="s">
        <v>32</v>
      </c>
      <c r="O539" s="9" t="s">
        <v>239</v>
      </c>
      <c r="P539" s="5" t="s">
        <v>76</v>
      </c>
      <c r="R539">
        <v>198</v>
      </c>
      <c r="S539">
        <v>134.19999999999999</v>
      </c>
      <c r="T539" s="11">
        <v>2.8012999999999999</v>
      </c>
      <c r="Z539" s="1" t="s">
        <v>47</v>
      </c>
      <c r="AB539">
        <v>1</v>
      </c>
      <c r="AE539" s="1">
        <v>1</v>
      </c>
      <c r="AI539" s="11" t="s">
        <v>188</v>
      </c>
      <c r="AJ539" t="s">
        <v>275</v>
      </c>
      <c r="AK539" s="5" t="s">
        <v>117</v>
      </c>
      <c r="AN539" s="11" t="s">
        <v>283</v>
      </c>
    </row>
    <row r="540" spans="1:40" x14ac:dyDescent="0.25">
      <c r="A540" s="5">
        <v>728</v>
      </c>
      <c r="B540" s="5" t="s">
        <v>147</v>
      </c>
      <c r="C540" s="5" t="s">
        <v>284</v>
      </c>
      <c r="D540" s="6">
        <v>41414</v>
      </c>
      <c r="E540" s="6">
        <v>41415</v>
      </c>
      <c r="F540" s="7">
        <v>41414.708333333336</v>
      </c>
      <c r="G540" s="7">
        <v>41415.5</v>
      </c>
      <c r="H540" s="8" t="str">
        <f>CONCATENATE(B540,"_",C540,"_",TEXT(G540,"yyyymmdd"),"_",TEXT(G540,"hhmm"),"_",K540,"_",AK540)</f>
        <v>ER_FN2.ER_20130521_1200_FN_GonadSurvey.20130509</v>
      </c>
      <c r="I540" s="8" t="str">
        <f>CONCATENATE(B540,"_",C540,"_",TEXT(G540,"yyyymmdd"),"_",TEXT(G540,"hhmm"),"_",K540,"_",AK540,"_",O540)</f>
        <v>ER_FN2.ER_20130521_1200_FN_GonadSurvey.20130509_094</v>
      </c>
      <c r="J540" s="8" t="s">
        <v>179</v>
      </c>
      <c r="K540" s="5" t="s">
        <v>53</v>
      </c>
      <c r="L540" s="8" t="s">
        <v>54</v>
      </c>
      <c r="M540" s="5">
        <v>19</v>
      </c>
      <c r="N540" s="5" t="s">
        <v>32</v>
      </c>
      <c r="O540" s="9" t="s">
        <v>240</v>
      </c>
      <c r="P540" s="5" t="s">
        <v>76</v>
      </c>
      <c r="R540">
        <v>115</v>
      </c>
      <c r="S540">
        <v>25.4</v>
      </c>
      <c r="T540" s="11">
        <v>0.26369999999999999</v>
      </c>
      <c r="Z540" s="1" t="s">
        <v>47</v>
      </c>
      <c r="AB540">
        <v>1</v>
      </c>
      <c r="AE540" s="1">
        <v>1</v>
      </c>
      <c r="AI540" s="11" t="s">
        <v>188</v>
      </c>
      <c r="AJ540" t="s">
        <v>543</v>
      </c>
      <c r="AK540" s="5" t="s">
        <v>117</v>
      </c>
      <c r="AN540" s="11" t="s">
        <v>283</v>
      </c>
    </row>
    <row r="541" spans="1:40" x14ac:dyDescent="0.25">
      <c r="A541" s="5">
        <v>734</v>
      </c>
      <c r="B541" s="5" t="s">
        <v>147</v>
      </c>
      <c r="C541" s="5" t="s">
        <v>285</v>
      </c>
      <c r="D541" s="6">
        <v>41414</v>
      </c>
      <c r="E541" s="6">
        <v>41415</v>
      </c>
      <c r="F541" s="7">
        <v>41414.697916608799</v>
      </c>
      <c r="G541" s="7">
        <v>41415.53125</v>
      </c>
      <c r="H541" s="8" t="str">
        <f>CONCATENATE(B541,"_",C541,"_",TEXT(G541,"yyyymmdd"),"_",TEXT(G541,"hhmm"),"_",K541,"_",AK541)</f>
        <v>ER_FN4.ER_20130521_1245_FN_GonadSurvey.20130509</v>
      </c>
      <c r="I541" s="8" t="str">
        <f>CONCATENATE(B541,"_",C541,"_",TEXT(G541,"yyyymmdd"),"_",TEXT(G541,"hhmm"),"_",K541,"_",AK541,"_",O541)</f>
        <v>ER_FN4.ER_20130521_1245_FN_GonadSurvey.20130509_004</v>
      </c>
      <c r="J541" s="8" t="s">
        <v>179</v>
      </c>
      <c r="K541" s="5" t="s">
        <v>53</v>
      </c>
      <c r="L541" s="8" t="s">
        <v>54</v>
      </c>
      <c r="M541" s="5">
        <v>20</v>
      </c>
      <c r="N541" s="5" t="s">
        <v>32</v>
      </c>
      <c r="O541" s="9" t="s">
        <v>26</v>
      </c>
      <c r="P541" s="5" t="s">
        <v>76</v>
      </c>
      <c r="S541">
        <v>298</v>
      </c>
      <c r="AH541" s="11" t="s">
        <v>183</v>
      </c>
      <c r="AK541" s="5" t="s">
        <v>117</v>
      </c>
      <c r="AN541" s="11" t="s">
        <v>271</v>
      </c>
    </row>
    <row r="542" spans="1:40" x14ac:dyDescent="0.25">
      <c r="A542" s="5">
        <v>735</v>
      </c>
      <c r="B542" s="5" t="s">
        <v>147</v>
      </c>
      <c r="C542" s="5" t="s">
        <v>285</v>
      </c>
      <c r="D542" s="6">
        <v>41414</v>
      </c>
      <c r="E542" s="6">
        <v>41415</v>
      </c>
      <c r="F542" s="7">
        <v>41414.697916608799</v>
      </c>
      <c r="G542" s="7">
        <v>41415.53125</v>
      </c>
      <c r="H542" s="8" t="str">
        <f>CONCATENATE(B542,"_",C542,"_",TEXT(G542,"yyyymmdd"),"_",TEXT(G542,"hhmm"),"_",K542,"_",AK542)</f>
        <v>ER_FN4.ER_20130521_1245_FN_GonadSurvey.20130509</v>
      </c>
      <c r="I542" s="8" t="str">
        <f>CONCATENATE(B542,"_",C542,"_",TEXT(G542,"yyyymmdd"),"_",TEXT(G542,"hhmm"),"_",K542,"_",AK542,"_",O542)</f>
        <v>ER_FN4.ER_20130521_1245_FN_GonadSurvey.20130509_005</v>
      </c>
      <c r="J542" s="8" t="s">
        <v>179</v>
      </c>
      <c r="K542" s="5" t="s">
        <v>53</v>
      </c>
      <c r="L542" s="8" t="s">
        <v>54</v>
      </c>
      <c r="M542" s="5">
        <v>20</v>
      </c>
      <c r="N542" s="5" t="s">
        <v>32</v>
      </c>
      <c r="O542" s="9" t="s">
        <v>27</v>
      </c>
      <c r="P542" s="5" t="s">
        <v>76</v>
      </c>
      <c r="R542">
        <v>93</v>
      </c>
      <c r="S542">
        <v>10.6</v>
      </c>
      <c r="AH542" s="11" t="s">
        <v>183</v>
      </c>
      <c r="AK542" s="5" t="s">
        <v>117</v>
      </c>
      <c r="AN542" s="11" t="s">
        <v>271</v>
      </c>
    </row>
    <row r="543" spans="1:40" x14ac:dyDescent="0.25">
      <c r="A543" s="5">
        <v>739</v>
      </c>
      <c r="B543" s="5" t="s">
        <v>147</v>
      </c>
      <c r="C543" s="5" t="s">
        <v>285</v>
      </c>
      <c r="D543" s="6">
        <v>41414</v>
      </c>
      <c r="E543" s="6">
        <v>41415</v>
      </c>
      <c r="F543" s="7">
        <v>41414.697916608799</v>
      </c>
      <c r="G543" s="7">
        <v>41415.53125</v>
      </c>
      <c r="H543" s="8" t="str">
        <f>CONCATENATE(B543,"_",C543,"_",TEXT(G543,"yyyymmdd"),"_",TEXT(G543,"hhmm"),"_",K543,"_",AK543)</f>
        <v>ER_FN4.ER_20130521_1245_FN_GonadSurvey.20130509</v>
      </c>
      <c r="I543" s="8" t="str">
        <f>CONCATENATE(B543,"_",C543,"_",TEXT(G543,"yyyymmdd"),"_",TEXT(G543,"hhmm"),"_",K543,"_",AK543,"_",O543)</f>
        <v>ER_FN4.ER_20130521_1245_FN_GonadSurvey.20130509_009</v>
      </c>
      <c r="J543" s="8" t="s">
        <v>179</v>
      </c>
      <c r="K543" s="5" t="s">
        <v>53</v>
      </c>
      <c r="L543" s="8" t="s">
        <v>54</v>
      </c>
      <c r="M543" s="5">
        <v>20</v>
      </c>
      <c r="N543" s="5" t="s">
        <v>32</v>
      </c>
      <c r="O543" s="9" t="s">
        <v>58</v>
      </c>
      <c r="P543" s="5" t="s">
        <v>76</v>
      </c>
      <c r="R543">
        <v>110</v>
      </c>
      <c r="S543">
        <v>16.8</v>
      </c>
      <c r="AH543" s="11" t="s">
        <v>183</v>
      </c>
      <c r="AK543" s="5" t="s">
        <v>117</v>
      </c>
      <c r="AN543" s="11" t="s">
        <v>271</v>
      </c>
    </row>
    <row r="544" spans="1:40" x14ac:dyDescent="0.25">
      <c r="A544" s="5">
        <v>743</v>
      </c>
      <c r="B544" s="5" t="s">
        <v>147</v>
      </c>
      <c r="C544" s="5" t="s">
        <v>285</v>
      </c>
      <c r="D544" s="6">
        <v>41414</v>
      </c>
      <c r="E544" s="6">
        <v>41415</v>
      </c>
      <c r="F544" s="7">
        <v>41414.697916608799</v>
      </c>
      <c r="G544" s="7">
        <v>41415.53125</v>
      </c>
      <c r="H544" s="8" t="str">
        <f>CONCATENATE(B544,"_",C544,"_",TEXT(G544,"yyyymmdd"),"_",TEXT(G544,"hhmm"),"_",K544,"_",AK544)</f>
        <v>ER_FN4.ER_20130521_1245_FN_GonadSurvey.20130509</v>
      </c>
      <c r="I544" s="8" t="str">
        <f>CONCATENATE(B544,"_",C544,"_",TEXT(G544,"yyyymmdd"),"_",TEXT(G544,"hhmm"),"_",K544,"_",AK544,"_",O544)</f>
        <v>ER_FN4.ER_20130521_1245_FN_GonadSurvey.20130509_013</v>
      </c>
      <c r="J544" s="8" t="s">
        <v>179</v>
      </c>
      <c r="K544" s="5" t="s">
        <v>53</v>
      </c>
      <c r="L544" s="8" t="s">
        <v>54</v>
      </c>
      <c r="M544" s="5">
        <v>20</v>
      </c>
      <c r="N544" s="5" t="s">
        <v>32</v>
      </c>
      <c r="O544" s="9" t="s">
        <v>62</v>
      </c>
      <c r="P544" s="5" t="s">
        <v>76</v>
      </c>
      <c r="R544">
        <v>120</v>
      </c>
      <c r="S544">
        <v>25.1</v>
      </c>
      <c r="AH544" s="11" t="s">
        <v>183</v>
      </c>
      <c r="AJ544" s="11"/>
      <c r="AK544" s="5" t="s">
        <v>117</v>
      </c>
      <c r="AN544" s="11" t="s">
        <v>271</v>
      </c>
    </row>
    <row r="545" spans="1:40" x14ac:dyDescent="0.25">
      <c r="A545" s="5">
        <v>746</v>
      </c>
      <c r="B545" s="5" t="s">
        <v>147</v>
      </c>
      <c r="C545" s="5" t="s">
        <v>285</v>
      </c>
      <c r="D545" s="6">
        <v>41414</v>
      </c>
      <c r="E545" s="6">
        <v>41415</v>
      </c>
      <c r="F545" s="7">
        <v>41414.697916608799</v>
      </c>
      <c r="G545" s="7">
        <v>41415.53125</v>
      </c>
      <c r="H545" s="8" t="str">
        <f>CONCATENATE(B545,"_",C545,"_",TEXT(G545,"yyyymmdd"),"_",TEXT(G545,"hhmm"),"_",K545,"_",AK545)</f>
        <v>ER_FN4.ER_20130521_1245_FN_GonadSurvey.20130509</v>
      </c>
      <c r="I545" s="8" t="str">
        <f>CONCATENATE(B545,"_",C545,"_",TEXT(G545,"yyyymmdd"),"_",TEXT(G545,"hhmm"),"_",K545,"_",AK545,"_",O545)</f>
        <v>ER_FN4.ER_20130521_1245_FN_GonadSurvey.20130509_016</v>
      </c>
      <c r="J545" s="8" t="s">
        <v>179</v>
      </c>
      <c r="K545" s="5" t="s">
        <v>53</v>
      </c>
      <c r="L545" s="8" t="s">
        <v>54</v>
      </c>
      <c r="M545" s="5">
        <v>20</v>
      </c>
      <c r="N545" s="5" t="s">
        <v>32</v>
      </c>
      <c r="O545" s="9" t="s">
        <v>65</v>
      </c>
      <c r="P545" s="5" t="s">
        <v>76</v>
      </c>
      <c r="R545">
        <v>131</v>
      </c>
      <c r="S545">
        <v>30.9</v>
      </c>
      <c r="AH545" s="11" t="s">
        <v>183</v>
      </c>
      <c r="AJ545" s="11"/>
      <c r="AK545" s="5" t="s">
        <v>117</v>
      </c>
      <c r="AN545" s="11" t="s">
        <v>271</v>
      </c>
    </row>
    <row r="546" spans="1:40" x14ac:dyDescent="0.25">
      <c r="A546" s="5">
        <v>752</v>
      </c>
      <c r="B546" s="5" t="s">
        <v>147</v>
      </c>
      <c r="C546" s="5" t="s">
        <v>285</v>
      </c>
      <c r="D546" s="6">
        <v>41414</v>
      </c>
      <c r="E546" s="6">
        <v>41415</v>
      </c>
      <c r="F546" s="7">
        <v>41414.697916608799</v>
      </c>
      <c r="G546" s="7">
        <v>41415.53125</v>
      </c>
      <c r="H546" s="8" t="str">
        <f>CONCATENATE(B546,"_",C546,"_",TEXT(G546,"yyyymmdd"),"_",TEXT(G546,"hhmm"),"_",K546,"_",AK546)</f>
        <v>ER_FN4.ER_20130521_1245_FN_GonadSurvey.20130509</v>
      </c>
      <c r="I546" s="8" t="str">
        <f>CONCATENATE(B546,"_",C546,"_",TEXT(G546,"yyyymmdd"),"_",TEXT(G546,"hhmm"),"_",K546,"_",AK546,"_",O546)</f>
        <v>ER_FN4.ER_20130521_1245_FN_GonadSurvey.20130509_022</v>
      </c>
      <c r="J546" s="8" t="s">
        <v>179</v>
      </c>
      <c r="K546" s="5" t="s">
        <v>53</v>
      </c>
      <c r="L546" s="8" t="s">
        <v>54</v>
      </c>
      <c r="M546" s="5">
        <v>20</v>
      </c>
      <c r="N546" s="5" t="s">
        <v>32</v>
      </c>
      <c r="O546" s="9" t="s">
        <v>71</v>
      </c>
      <c r="P546" s="5" t="s">
        <v>76</v>
      </c>
      <c r="R546">
        <v>115</v>
      </c>
      <c r="S546">
        <v>19.7</v>
      </c>
      <c r="AH546" s="11" t="s">
        <v>183</v>
      </c>
      <c r="AJ546" s="11"/>
      <c r="AK546" s="5" t="s">
        <v>117</v>
      </c>
      <c r="AN546" s="11" t="s">
        <v>271</v>
      </c>
    </row>
    <row r="547" spans="1:40" x14ac:dyDescent="0.25">
      <c r="A547" s="5">
        <v>753</v>
      </c>
      <c r="B547" s="5" t="s">
        <v>147</v>
      </c>
      <c r="C547" s="5" t="s">
        <v>285</v>
      </c>
      <c r="D547" s="6">
        <v>41414</v>
      </c>
      <c r="E547" s="6">
        <v>41415</v>
      </c>
      <c r="F547" s="7">
        <v>41414.697916608799</v>
      </c>
      <c r="G547" s="7">
        <v>41415.53125</v>
      </c>
      <c r="H547" s="8" t="str">
        <f>CONCATENATE(B547,"_",C547,"_",TEXT(G547,"yyyymmdd"),"_",TEXT(G547,"hhmm"),"_",K547,"_",AK547)</f>
        <v>ER_FN4.ER_20130521_1245_FN_GonadSurvey.20130509</v>
      </c>
      <c r="I547" s="8" t="str">
        <f>CONCATENATE(B547,"_",C547,"_",TEXT(G547,"yyyymmdd"),"_",TEXT(G547,"hhmm"),"_",K547,"_",AK547,"_",O547)</f>
        <v>ER_FN4.ER_20130521_1245_FN_GonadSurvey.20130509_023</v>
      </c>
      <c r="J547" s="8" t="s">
        <v>179</v>
      </c>
      <c r="K547" s="5" t="s">
        <v>53</v>
      </c>
      <c r="L547" s="8" t="s">
        <v>54</v>
      </c>
      <c r="M547" s="5">
        <v>20</v>
      </c>
      <c r="N547" s="5" t="s">
        <v>32</v>
      </c>
      <c r="O547" s="9" t="s">
        <v>72</v>
      </c>
      <c r="P547" s="5" t="s">
        <v>76</v>
      </c>
      <c r="R547">
        <v>175</v>
      </c>
      <c r="S547">
        <v>87.5</v>
      </c>
      <c r="T547" s="11">
        <v>0.82</v>
      </c>
      <c r="Z547" s="1" t="s">
        <v>46</v>
      </c>
      <c r="AB547">
        <v>1</v>
      </c>
      <c r="AD547">
        <v>1</v>
      </c>
      <c r="AE547" s="1">
        <v>1</v>
      </c>
      <c r="AF547" s="1">
        <v>1</v>
      </c>
      <c r="AH547" s="11" t="s">
        <v>183</v>
      </c>
      <c r="AI547" s="11" t="s">
        <v>188</v>
      </c>
      <c r="AJ547" s="11"/>
      <c r="AK547" s="5" t="s">
        <v>117</v>
      </c>
      <c r="AN547" s="11" t="s">
        <v>271</v>
      </c>
    </row>
    <row r="548" spans="1:40" x14ac:dyDescent="0.25">
      <c r="A548" s="5">
        <v>754</v>
      </c>
      <c r="B548" s="5" t="s">
        <v>147</v>
      </c>
      <c r="C548" s="5" t="s">
        <v>285</v>
      </c>
      <c r="D548" s="6">
        <v>41414</v>
      </c>
      <c r="E548" s="6">
        <v>41415</v>
      </c>
      <c r="F548" s="7">
        <v>41414.697916608799</v>
      </c>
      <c r="G548" s="7">
        <v>41415.53125</v>
      </c>
      <c r="H548" s="8" t="str">
        <f>CONCATENATE(B548,"_",C548,"_",TEXT(G548,"yyyymmdd"),"_",TEXT(G548,"hhmm"),"_",K548,"_",AK548)</f>
        <v>ER_FN4.ER_20130521_1245_FN_GonadSurvey.20130509</v>
      </c>
      <c r="I548" s="8" t="str">
        <f>CONCATENATE(B548,"_",C548,"_",TEXT(G548,"yyyymmdd"),"_",TEXT(G548,"hhmm"),"_",K548,"_",AK548,"_",O548)</f>
        <v>ER_FN4.ER_20130521_1245_FN_GonadSurvey.20130509_024</v>
      </c>
      <c r="J548" s="8" t="s">
        <v>179</v>
      </c>
      <c r="K548" s="5" t="s">
        <v>53</v>
      </c>
      <c r="L548" s="8" t="s">
        <v>54</v>
      </c>
      <c r="M548" s="5">
        <v>20</v>
      </c>
      <c r="N548" s="5" t="s">
        <v>32</v>
      </c>
      <c r="O548" s="9" t="s">
        <v>73</v>
      </c>
      <c r="P548" s="5" t="s">
        <v>76</v>
      </c>
      <c r="R548">
        <v>124</v>
      </c>
      <c r="S548">
        <v>34.200000000000003</v>
      </c>
      <c r="T548" s="11">
        <v>0.40510000000000002</v>
      </c>
      <c r="Z548" s="1" t="s">
        <v>46</v>
      </c>
      <c r="AB548">
        <v>1</v>
      </c>
      <c r="AD548">
        <v>1</v>
      </c>
      <c r="AE548" s="1">
        <v>1</v>
      </c>
      <c r="AF548" s="1">
        <v>1</v>
      </c>
      <c r="AH548" s="11" t="s">
        <v>183</v>
      </c>
      <c r="AI548" s="11" t="s">
        <v>188</v>
      </c>
      <c r="AJ548" s="11"/>
      <c r="AK548" s="5" t="s">
        <v>117</v>
      </c>
      <c r="AN548" s="11" t="s">
        <v>271</v>
      </c>
    </row>
    <row r="549" spans="1:40" x14ac:dyDescent="0.25">
      <c r="A549" s="5">
        <v>755</v>
      </c>
      <c r="B549" s="5" t="s">
        <v>147</v>
      </c>
      <c r="C549" s="5" t="s">
        <v>285</v>
      </c>
      <c r="D549" s="6">
        <v>41414</v>
      </c>
      <c r="E549" s="6">
        <v>41415</v>
      </c>
      <c r="F549" s="7">
        <v>41414.697916608799</v>
      </c>
      <c r="G549" s="7">
        <v>41415.53125</v>
      </c>
      <c r="H549" s="8" t="str">
        <f>CONCATENATE(B549,"_",C549,"_",TEXT(G549,"yyyymmdd"),"_",TEXT(G549,"hhmm"),"_",K549,"_",AK549)</f>
        <v>ER_FN4.ER_20130521_1245_FN_GonadSurvey.20130509</v>
      </c>
      <c r="I549" s="8" t="str">
        <f>CONCATENATE(B549,"_",C549,"_",TEXT(G549,"yyyymmdd"),"_",TEXT(G549,"hhmm"),"_",K549,"_",AK549,"_",O549)</f>
        <v>ER_FN4.ER_20130521_1245_FN_GonadSurvey.20130509_025</v>
      </c>
      <c r="J549" s="8" t="s">
        <v>179</v>
      </c>
      <c r="K549" s="5" t="s">
        <v>53</v>
      </c>
      <c r="L549" s="8" t="s">
        <v>54</v>
      </c>
      <c r="M549" s="5">
        <v>20</v>
      </c>
      <c r="N549" s="5" t="s">
        <v>32</v>
      </c>
      <c r="O549" s="9" t="s">
        <v>74</v>
      </c>
      <c r="P549" s="5" t="s">
        <v>76</v>
      </c>
      <c r="R549">
        <v>196</v>
      </c>
      <c r="S549">
        <v>153</v>
      </c>
      <c r="T549" s="11">
        <v>3.69</v>
      </c>
      <c r="Z549" s="1" t="s">
        <v>47</v>
      </c>
      <c r="AB549">
        <v>1</v>
      </c>
      <c r="AD549">
        <v>1</v>
      </c>
      <c r="AE549" s="1">
        <v>1</v>
      </c>
      <c r="AF549" s="1">
        <v>1</v>
      </c>
      <c r="AH549" s="11" t="s">
        <v>183</v>
      </c>
      <c r="AI549" s="11" t="s">
        <v>188</v>
      </c>
      <c r="AJ549" s="11" t="s">
        <v>275</v>
      </c>
      <c r="AK549" s="5" t="s">
        <v>117</v>
      </c>
      <c r="AN549" s="11" t="s">
        <v>271</v>
      </c>
    </row>
    <row r="550" spans="1:40" x14ac:dyDescent="0.25">
      <c r="A550" s="5">
        <v>756</v>
      </c>
      <c r="B550" s="5" t="s">
        <v>147</v>
      </c>
      <c r="C550" s="5" t="s">
        <v>285</v>
      </c>
      <c r="D550" s="6">
        <v>41414</v>
      </c>
      <c r="E550" s="6">
        <v>41415</v>
      </c>
      <c r="F550" s="7">
        <v>41414.697916608799</v>
      </c>
      <c r="G550" s="7">
        <v>41415.53125</v>
      </c>
      <c r="H550" s="8" t="str">
        <f>CONCATENATE(B550,"_",C550,"_",TEXT(G550,"yyyymmdd"),"_",TEXT(G550,"hhmm"),"_",K550,"_",AK550)</f>
        <v>ER_FN4.ER_20130521_1245_FN_GonadSurvey.20130509</v>
      </c>
      <c r="I550" s="8" t="str">
        <f>CONCATENATE(B550,"_",C550,"_",TEXT(G550,"yyyymmdd"),"_",TEXT(G550,"hhmm"),"_",K550,"_",AK550,"_",O550)</f>
        <v>ER_FN4.ER_20130521_1245_FN_GonadSurvey.20130509_026</v>
      </c>
      <c r="J550" s="8" t="s">
        <v>179</v>
      </c>
      <c r="K550" s="5" t="s">
        <v>53</v>
      </c>
      <c r="L550" s="8" t="s">
        <v>54</v>
      </c>
      <c r="M550" s="5">
        <v>20</v>
      </c>
      <c r="N550" s="5" t="s">
        <v>32</v>
      </c>
      <c r="O550" s="9" t="s">
        <v>75</v>
      </c>
      <c r="P550" s="5" t="s">
        <v>76</v>
      </c>
      <c r="R550">
        <v>154</v>
      </c>
      <c r="S550">
        <v>60</v>
      </c>
      <c r="T550" s="11">
        <v>0.14879999999999999</v>
      </c>
      <c r="Z550" s="1" t="s">
        <v>46</v>
      </c>
      <c r="AB550">
        <v>1</v>
      </c>
      <c r="AD550">
        <v>1</v>
      </c>
      <c r="AE550" s="1">
        <v>1</v>
      </c>
      <c r="AF550" s="1">
        <v>1</v>
      </c>
      <c r="AH550" s="11" t="s">
        <v>183</v>
      </c>
      <c r="AI550" s="11" t="s">
        <v>188</v>
      </c>
      <c r="AJ550" s="11"/>
      <c r="AK550" s="5" t="s">
        <v>117</v>
      </c>
      <c r="AN550" s="11" t="s">
        <v>271</v>
      </c>
    </row>
    <row r="551" spans="1:40" x14ac:dyDescent="0.25">
      <c r="A551" s="5">
        <v>757</v>
      </c>
      <c r="B551" s="5" t="s">
        <v>147</v>
      </c>
      <c r="C551" s="5" t="s">
        <v>285</v>
      </c>
      <c r="D551" s="6">
        <v>41414</v>
      </c>
      <c r="E551" s="6">
        <v>41415</v>
      </c>
      <c r="F551" s="7">
        <v>41414.697916608799</v>
      </c>
      <c r="G551" s="7">
        <v>41415.53125</v>
      </c>
      <c r="H551" s="8" t="str">
        <f>CONCATENATE(B551,"_",C551,"_",TEXT(G551,"yyyymmdd"),"_",TEXT(G551,"hhmm"),"_",K551,"_",AK551)</f>
        <v>ER_FN4.ER_20130521_1245_FN_GonadSurvey.20130509</v>
      </c>
      <c r="I551" s="8" t="str">
        <f>CONCATENATE(B551,"_",C551,"_",TEXT(G551,"yyyymmdd"),"_",TEXT(G551,"hhmm"),"_",K551,"_",AK551,"_",O551)</f>
        <v>ER_FN4.ER_20130521_1245_FN_GonadSurvey.20130509_027</v>
      </c>
      <c r="J551" s="8" t="s">
        <v>179</v>
      </c>
      <c r="K551" s="5" t="s">
        <v>53</v>
      </c>
      <c r="L551" s="8" t="s">
        <v>54</v>
      </c>
      <c r="M551" s="5">
        <v>20</v>
      </c>
      <c r="N551" s="5" t="s">
        <v>32</v>
      </c>
      <c r="O551" s="9" t="s">
        <v>79</v>
      </c>
      <c r="P551" s="5" t="s">
        <v>76</v>
      </c>
      <c r="R551">
        <v>193</v>
      </c>
      <c r="S551">
        <v>131.9</v>
      </c>
      <c r="T551" s="11">
        <v>0.79390000000000005</v>
      </c>
      <c r="Z551" s="1" t="s">
        <v>46</v>
      </c>
      <c r="AB551">
        <v>1</v>
      </c>
      <c r="AD551">
        <v>1</v>
      </c>
      <c r="AE551" s="1">
        <v>1</v>
      </c>
      <c r="AF551" s="1">
        <v>1</v>
      </c>
      <c r="AH551" s="11" t="s">
        <v>183</v>
      </c>
      <c r="AI551" s="11" t="s">
        <v>188</v>
      </c>
      <c r="AJ551" s="11"/>
      <c r="AK551" s="5" t="s">
        <v>117</v>
      </c>
      <c r="AN551" s="11" t="s">
        <v>271</v>
      </c>
    </row>
    <row r="552" spans="1:40" x14ac:dyDescent="0.25">
      <c r="A552" s="5">
        <v>758</v>
      </c>
      <c r="B552" s="5" t="s">
        <v>147</v>
      </c>
      <c r="C552" s="5" t="s">
        <v>285</v>
      </c>
      <c r="D552" s="6">
        <v>41414</v>
      </c>
      <c r="E552" s="6">
        <v>41415</v>
      </c>
      <c r="F552" s="7">
        <v>41414.697916608799</v>
      </c>
      <c r="G552" s="7">
        <v>41415.53125</v>
      </c>
      <c r="H552" s="8" t="str">
        <f>CONCATENATE(B552,"_",C552,"_",TEXT(G552,"yyyymmdd"),"_",TEXT(G552,"hhmm"),"_",K552,"_",AK552)</f>
        <v>ER_FN4.ER_20130521_1245_FN_GonadSurvey.20130509</v>
      </c>
      <c r="I552" s="8" t="str">
        <f>CONCATENATE(B552,"_",C552,"_",TEXT(G552,"yyyymmdd"),"_",TEXT(G552,"hhmm"),"_",K552,"_",AK552,"_",O552)</f>
        <v>ER_FN4.ER_20130521_1245_FN_GonadSurvey.20130509_028</v>
      </c>
      <c r="J552" s="8" t="s">
        <v>179</v>
      </c>
      <c r="K552" s="5" t="s">
        <v>53</v>
      </c>
      <c r="L552" s="8" t="s">
        <v>54</v>
      </c>
      <c r="M552" s="5">
        <v>20</v>
      </c>
      <c r="N552" s="5" t="s">
        <v>32</v>
      </c>
      <c r="O552" s="9" t="s">
        <v>80</v>
      </c>
      <c r="P552" s="5" t="s">
        <v>76</v>
      </c>
      <c r="R552">
        <v>184</v>
      </c>
      <c r="S552">
        <v>116.3</v>
      </c>
      <c r="T552" s="11">
        <v>2.9116</v>
      </c>
      <c r="Z552" s="1" t="s">
        <v>47</v>
      </c>
      <c r="AB552">
        <v>1</v>
      </c>
      <c r="AD552">
        <v>1</v>
      </c>
      <c r="AE552" s="1">
        <v>1</v>
      </c>
      <c r="AF552" s="1">
        <v>1</v>
      </c>
      <c r="AH552" s="11" t="s">
        <v>183</v>
      </c>
      <c r="AI552" s="11" t="s">
        <v>188</v>
      </c>
      <c r="AJ552" s="11" t="s">
        <v>275</v>
      </c>
      <c r="AK552" s="5" t="s">
        <v>117</v>
      </c>
      <c r="AN552" s="11" t="s">
        <v>271</v>
      </c>
    </row>
    <row r="553" spans="1:40" x14ac:dyDescent="0.25">
      <c r="A553" s="5">
        <v>759</v>
      </c>
      <c r="B553" s="5" t="s">
        <v>147</v>
      </c>
      <c r="C553" s="5" t="s">
        <v>285</v>
      </c>
      <c r="D553" s="6">
        <v>41414</v>
      </c>
      <c r="E553" s="6">
        <v>41415</v>
      </c>
      <c r="F553" s="7">
        <v>41414.697916608799</v>
      </c>
      <c r="G553" s="7">
        <v>41415.53125</v>
      </c>
      <c r="H553" s="8" t="str">
        <f>CONCATENATE(B553,"_",C553,"_",TEXT(G553,"yyyymmdd"),"_",TEXT(G553,"hhmm"),"_",K553,"_",AK553)</f>
        <v>ER_FN4.ER_20130521_1245_FN_GonadSurvey.20130509</v>
      </c>
      <c r="I553" s="8" t="str">
        <f>CONCATENATE(B553,"_",C553,"_",TEXT(G553,"yyyymmdd"),"_",TEXT(G553,"hhmm"),"_",K553,"_",AK553,"_",O553)</f>
        <v>ER_FN4.ER_20130521_1245_FN_GonadSurvey.20130509_029</v>
      </c>
      <c r="J553" s="8" t="s">
        <v>179</v>
      </c>
      <c r="K553" s="5" t="s">
        <v>53</v>
      </c>
      <c r="L553" s="8" t="s">
        <v>54</v>
      </c>
      <c r="M553" s="5">
        <v>20</v>
      </c>
      <c r="N553" s="5" t="s">
        <v>32</v>
      </c>
      <c r="O553" s="9" t="s">
        <v>84</v>
      </c>
      <c r="P553" s="5" t="s">
        <v>76</v>
      </c>
      <c r="R553">
        <v>192</v>
      </c>
      <c r="S553">
        <v>127.5</v>
      </c>
      <c r="T553" s="11">
        <v>2.4278</v>
      </c>
      <c r="Z553" s="1" t="s">
        <v>47</v>
      </c>
      <c r="AB553">
        <v>1</v>
      </c>
      <c r="AD553">
        <v>1</v>
      </c>
      <c r="AE553" s="1">
        <v>1</v>
      </c>
      <c r="AF553" s="1">
        <v>1</v>
      </c>
      <c r="AH553" s="11" t="s">
        <v>183</v>
      </c>
      <c r="AI553" s="11" t="s">
        <v>188</v>
      </c>
      <c r="AJ553" s="11"/>
      <c r="AK553" s="5" t="s">
        <v>117</v>
      </c>
      <c r="AN553" s="11" t="s">
        <v>271</v>
      </c>
    </row>
    <row r="554" spans="1:40" x14ac:dyDescent="0.25">
      <c r="A554" s="5">
        <v>760</v>
      </c>
      <c r="B554" s="5" t="s">
        <v>147</v>
      </c>
      <c r="C554" s="5" t="s">
        <v>285</v>
      </c>
      <c r="D554" s="6">
        <v>41414</v>
      </c>
      <c r="E554" s="6">
        <v>41415</v>
      </c>
      <c r="F554" s="7">
        <v>41414.697916608799</v>
      </c>
      <c r="G554" s="7">
        <v>41415.53125</v>
      </c>
      <c r="H554" s="8" t="str">
        <f>CONCATENATE(B554,"_",C554,"_",TEXT(G554,"yyyymmdd"),"_",TEXT(G554,"hhmm"),"_",K554,"_",AK554)</f>
        <v>ER_FN4.ER_20130521_1245_FN_GonadSurvey.20130509</v>
      </c>
      <c r="I554" s="8" t="str">
        <f>CONCATENATE(B554,"_",C554,"_",TEXT(G554,"yyyymmdd"),"_",TEXT(G554,"hhmm"),"_",K554,"_",AK554,"_",O554)</f>
        <v>ER_FN4.ER_20130521_1245_FN_GonadSurvey.20130509_030</v>
      </c>
      <c r="J554" s="8" t="s">
        <v>179</v>
      </c>
      <c r="K554" s="5" t="s">
        <v>53</v>
      </c>
      <c r="L554" s="8" t="s">
        <v>54</v>
      </c>
      <c r="M554" s="5">
        <v>20</v>
      </c>
      <c r="N554" s="5" t="s">
        <v>32</v>
      </c>
      <c r="O554" s="9" t="s">
        <v>85</v>
      </c>
      <c r="P554" s="5" t="s">
        <v>76</v>
      </c>
      <c r="R554">
        <v>144</v>
      </c>
      <c r="S554">
        <v>53.7</v>
      </c>
      <c r="T554" s="11">
        <v>0.28920000000000001</v>
      </c>
      <c r="Z554" s="1" t="s">
        <v>46</v>
      </c>
      <c r="AB554">
        <v>1</v>
      </c>
      <c r="AD554">
        <v>1</v>
      </c>
      <c r="AE554" s="1">
        <v>1</v>
      </c>
      <c r="AF554" s="1">
        <v>1</v>
      </c>
      <c r="AH554" s="11" t="s">
        <v>183</v>
      </c>
      <c r="AI554" s="11" t="s">
        <v>188</v>
      </c>
      <c r="AJ554" s="11"/>
      <c r="AK554" s="5" t="s">
        <v>117</v>
      </c>
      <c r="AN554" s="11" t="s">
        <v>271</v>
      </c>
    </row>
    <row r="555" spans="1:40" x14ac:dyDescent="0.25">
      <c r="A555" s="5">
        <v>761</v>
      </c>
      <c r="B555" s="5" t="s">
        <v>147</v>
      </c>
      <c r="C555" s="5" t="s">
        <v>285</v>
      </c>
      <c r="D555" s="6">
        <v>41414</v>
      </c>
      <c r="E555" s="6">
        <v>41415</v>
      </c>
      <c r="F555" s="7">
        <v>41414.697916608799</v>
      </c>
      <c r="G555" s="7">
        <v>41415.53125</v>
      </c>
      <c r="H555" s="8" t="str">
        <f>CONCATENATE(B555,"_",C555,"_",TEXT(G555,"yyyymmdd"),"_",TEXT(G555,"hhmm"),"_",K555,"_",AK555)</f>
        <v>ER_FN4.ER_20130521_1245_FN_GonadSurvey.20130509</v>
      </c>
      <c r="I555" s="8" t="str">
        <f>CONCATENATE(B555,"_",C555,"_",TEXT(G555,"yyyymmdd"),"_",TEXT(G555,"hhmm"),"_",K555,"_",AK555,"_",O555)</f>
        <v>ER_FN4.ER_20130521_1245_FN_GonadSurvey.20130509_031</v>
      </c>
      <c r="J555" s="8" t="s">
        <v>179</v>
      </c>
      <c r="K555" s="5" t="s">
        <v>53</v>
      </c>
      <c r="L555" s="8" t="s">
        <v>54</v>
      </c>
      <c r="M555" s="5">
        <v>20</v>
      </c>
      <c r="N555" s="5" t="s">
        <v>32</v>
      </c>
      <c r="O555" s="9" t="s">
        <v>86</v>
      </c>
      <c r="P555" s="5" t="s">
        <v>76</v>
      </c>
      <c r="R555">
        <v>192</v>
      </c>
      <c r="S555">
        <v>141.30000000000001</v>
      </c>
      <c r="T555" s="11">
        <v>1.125</v>
      </c>
      <c r="Z555" s="1" t="s">
        <v>46</v>
      </c>
      <c r="AB555">
        <v>1</v>
      </c>
      <c r="AD555">
        <v>1</v>
      </c>
      <c r="AE555" s="1">
        <v>1</v>
      </c>
      <c r="AF555" s="1">
        <v>1</v>
      </c>
      <c r="AH555" s="11" t="s">
        <v>183</v>
      </c>
      <c r="AI555" s="11" t="s">
        <v>188</v>
      </c>
      <c r="AJ555" s="11"/>
      <c r="AK555" s="5" t="s">
        <v>117</v>
      </c>
      <c r="AN555" s="11" t="s">
        <v>271</v>
      </c>
    </row>
    <row r="556" spans="1:40" x14ac:dyDescent="0.25">
      <c r="A556" s="5">
        <v>762</v>
      </c>
      <c r="B556" s="5" t="s">
        <v>147</v>
      </c>
      <c r="C556" s="5" t="s">
        <v>285</v>
      </c>
      <c r="D556" s="6">
        <v>41414</v>
      </c>
      <c r="E556" s="6">
        <v>41415</v>
      </c>
      <c r="F556" s="7">
        <v>41414.697916608799</v>
      </c>
      <c r="G556" s="7">
        <v>41415.53125</v>
      </c>
      <c r="H556" s="8" t="str">
        <f>CONCATENATE(B556,"_",C556,"_",TEXT(G556,"yyyymmdd"),"_",TEXT(G556,"hhmm"),"_",K556,"_",AK556)</f>
        <v>ER_FN4.ER_20130521_1245_FN_GonadSurvey.20130509</v>
      </c>
      <c r="I556" s="8" t="str">
        <f>CONCATENATE(B556,"_",C556,"_",TEXT(G556,"yyyymmdd"),"_",TEXT(G556,"hhmm"),"_",K556,"_",AK556,"_",O556)</f>
        <v>ER_FN4.ER_20130521_1245_FN_GonadSurvey.20130509_032</v>
      </c>
      <c r="J556" s="8" t="s">
        <v>179</v>
      </c>
      <c r="K556" s="5" t="s">
        <v>53</v>
      </c>
      <c r="L556" s="8" t="s">
        <v>54</v>
      </c>
      <c r="M556" s="5">
        <v>20</v>
      </c>
      <c r="N556" s="5" t="s">
        <v>32</v>
      </c>
      <c r="O556" s="9" t="s">
        <v>87</v>
      </c>
      <c r="P556" s="5" t="s">
        <v>76</v>
      </c>
      <c r="R556">
        <v>199</v>
      </c>
      <c r="S556">
        <v>160.5</v>
      </c>
      <c r="T556" s="11">
        <v>1.3663000000000001</v>
      </c>
      <c r="Z556" s="1" t="s">
        <v>46</v>
      </c>
      <c r="AB556">
        <v>1</v>
      </c>
      <c r="AD556">
        <v>1</v>
      </c>
      <c r="AE556" s="1">
        <v>1</v>
      </c>
      <c r="AF556" s="1">
        <v>1</v>
      </c>
      <c r="AH556" s="11" t="s">
        <v>183</v>
      </c>
      <c r="AI556" s="11" t="s">
        <v>188</v>
      </c>
      <c r="AJ556" s="11"/>
      <c r="AK556" s="5" t="s">
        <v>117</v>
      </c>
      <c r="AN556" s="11" t="s">
        <v>271</v>
      </c>
    </row>
    <row r="557" spans="1:40" x14ac:dyDescent="0.25">
      <c r="A557" s="5">
        <v>791</v>
      </c>
      <c r="B557" s="5" t="s">
        <v>289</v>
      </c>
      <c r="C557" s="5" t="s">
        <v>290</v>
      </c>
      <c r="D557" s="6">
        <v>41417</v>
      </c>
      <c r="E557" s="6">
        <v>41418</v>
      </c>
      <c r="F557" s="7">
        <v>41417.385416608799</v>
      </c>
      <c r="G557" s="7">
        <v>41418.385416608799</v>
      </c>
      <c r="H557" s="8" t="str">
        <f>CONCATENATE(B557,"_",C557,"_",TEXT(G557,"yyyymmdd"),"_",TEXT(G557,"hhmm"),"_",K557,"_",AK557)</f>
        <v>BI_FN4.BI_20130524_0915_FN_GonadSurvey.20130509</v>
      </c>
      <c r="I557" s="8" t="str">
        <f>CONCATENATE(B557,"_",C557,"_",TEXT(G557,"yyyymmdd"),"_",TEXT(G557,"hhmm"),"_",K557,"_",AK557,"_",O557)</f>
        <v>BI_FN4.BI_20130524_0915_FN_GonadSurvey.20130509_025</v>
      </c>
      <c r="J557" s="8" t="s">
        <v>179</v>
      </c>
      <c r="K557" s="5" t="s">
        <v>53</v>
      </c>
      <c r="L557" s="8" t="s">
        <v>54</v>
      </c>
      <c r="M557" s="11">
        <v>24</v>
      </c>
      <c r="N557" s="5" t="s">
        <v>32</v>
      </c>
      <c r="O557" s="9" t="s">
        <v>74</v>
      </c>
      <c r="P557" s="5" t="s">
        <v>76</v>
      </c>
      <c r="R557">
        <v>97</v>
      </c>
      <c r="S557">
        <v>13</v>
      </c>
      <c r="T557" s="11">
        <v>0.1227</v>
      </c>
      <c r="Z557" s="1" t="s">
        <v>46</v>
      </c>
      <c r="AB557">
        <v>1</v>
      </c>
      <c r="AE557" s="1">
        <v>1</v>
      </c>
      <c r="AH557" s="11" t="s">
        <v>292</v>
      </c>
      <c r="AI557" s="11" t="s">
        <v>188</v>
      </c>
      <c r="AJ557" s="11"/>
      <c r="AK557" s="5" t="s">
        <v>117</v>
      </c>
      <c r="AN557" s="11"/>
    </row>
    <row r="558" spans="1:40" x14ac:dyDescent="0.25">
      <c r="A558" s="5">
        <v>792</v>
      </c>
      <c r="B558" s="5" t="s">
        <v>289</v>
      </c>
      <c r="C558" s="5" t="s">
        <v>290</v>
      </c>
      <c r="D558" s="6">
        <v>41417</v>
      </c>
      <c r="E558" s="6">
        <v>41418</v>
      </c>
      <c r="F558" s="7">
        <v>41417.385416608799</v>
      </c>
      <c r="G558" s="7">
        <v>41418.385416608799</v>
      </c>
      <c r="H558" s="8" t="str">
        <f>CONCATENATE(B558,"_",C558,"_",TEXT(G558,"yyyymmdd"),"_",TEXT(G558,"hhmm"),"_",K558,"_",AK558)</f>
        <v>BI_FN4.BI_20130524_0915_FN_GonadSurvey.20130509</v>
      </c>
      <c r="I558" s="8" t="str">
        <f>CONCATENATE(B558,"_",C558,"_",TEXT(G558,"yyyymmdd"),"_",TEXT(G558,"hhmm"),"_",K558,"_",AK558,"_",O558)</f>
        <v>BI_FN4.BI_20130524_0915_FN_GonadSurvey.20130509_026</v>
      </c>
      <c r="J558" s="8" t="s">
        <v>179</v>
      </c>
      <c r="K558" s="5" t="s">
        <v>53</v>
      </c>
      <c r="L558" s="8" t="s">
        <v>54</v>
      </c>
      <c r="M558" s="11">
        <v>24</v>
      </c>
      <c r="N558" s="5" t="s">
        <v>32</v>
      </c>
      <c r="O558" s="9" t="s">
        <v>75</v>
      </c>
      <c r="P558" s="5" t="s">
        <v>76</v>
      </c>
      <c r="R558">
        <v>87</v>
      </c>
      <c r="S558">
        <v>9.5</v>
      </c>
      <c r="T558" s="11">
        <v>9.1000000000000004E-3</v>
      </c>
      <c r="Z558" s="1" t="s">
        <v>46</v>
      </c>
      <c r="AB558">
        <v>1</v>
      </c>
      <c r="AE558" s="1">
        <v>1</v>
      </c>
      <c r="AH558" s="11" t="s">
        <v>292</v>
      </c>
      <c r="AI558" s="11" t="s">
        <v>188</v>
      </c>
      <c r="AJ558" s="11"/>
      <c r="AK558" s="5" t="s">
        <v>117</v>
      </c>
      <c r="AN558" s="11"/>
    </row>
    <row r="559" spans="1:40" x14ac:dyDescent="0.25">
      <c r="A559" s="5">
        <v>814</v>
      </c>
      <c r="B559" s="5" t="s">
        <v>289</v>
      </c>
      <c r="C559" s="5" t="s">
        <v>294</v>
      </c>
      <c r="D559" s="6">
        <v>41417</v>
      </c>
      <c r="E559" s="6">
        <v>41418</v>
      </c>
      <c r="F559" s="7">
        <v>41417.395833333336</v>
      </c>
      <c r="G559" s="7">
        <v>41418.395833333336</v>
      </c>
      <c r="H559" s="8" t="str">
        <f>CONCATENATE(B559,"_",C559,"_",TEXT(G559,"yyyymmdd"),"_",TEXT(G559,"hhmm"),"_",K559,"_",AK559)</f>
        <v>BI_FN2.BI_20130524_0930_FN_GonadSurvey.20130509</v>
      </c>
      <c r="I559" s="8" t="str">
        <f>CONCATENATE(B559,"_",C559,"_",TEXT(G559,"yyyymmdd"),"_",TEXT(G559,"hhmm"),"_",K559,"_",AK559,"_",O559)</f>
        <v>BI_FN2.BI_20130524_0930_FN_GonadSurvey.20130509_022</v>
      </c>
      <c r="J559" s="8" t="s">
        <v>179</v>
      </c>
      <c r="K559" s="5" t="s">
        <v>53</v>
      </c>
      <c r="L559" s="8" t="s">
        <v>54</v>
      </c>
      <c r="M559" s="11">
        <v>24</v>
      </c>
      <c r="N559" s="5" t="s">
        <v>32</v>
      </c>
      <c r="O559" s="9" t="s">
        <v>71</v>
      </c>
      <c r="P559" s="5" t="s">
        <v>76</v>
      </c>
      <c r="R559">
        <v>83</v>
      </c>
      <c r="S559">
        <v>8</v>
      </c>
      <c r="AH559" s="11" t="s">
        <v>183</v>
      </c>
      <c r="AJ559" s="11"/>
      <c r="AK559" s="5" t="s">
        <v>117</v>
      </c>
      <c r="AN559" s="11"/>
    </row>
    <row r="560" spans="1:40" x14ac:dyDescent="0.25">
      <c r="A560" s="5">
        <v>815</v>
      </c>
      <c r="B560" s="5" t="s">
        <v>289</v>
      </c>
      <c r="C560" s="5" t="s">
        <v>294</v>
      </c>
      <c r="D560" s="6">
        <v>41417</v>
      </c>
      <c r="E560" s="6">
        <v>41418</v>
      </c>
      <c r="F560" s="7">
        <v>41417.395833333336</v>
      </c>
      <c r="G560" s="7">
        <v>41418.395833333336</v>
      </c>
      <c r="H560" s="8" t="str">
        <f>CONCATENATE(B560,"_",C560,"_",TEXT(G560,"yyyymmdd"),"_",TEXT(G560,"hhmm"),"_",K560,"_",AK560)</f>
        <v>BI_FN2.BI_20130524_0930_FN_GonadSurvey.20130509</v>
      </c>
      <c r="I560" s="8" t="str">
        <f>CONCATENATE(B560,"_",C560,"_",TEXT(G560,"yyyymmdd"),"_",TEXT(G560,"hhmm"),"_",K560,"_",AK560,"_",O560)</f>
        <v>BI_FN2.BI_20130524_0930_FN_GonadSurvey.20130509_023</v>
      </c>
      <c r="J560" s="8" t="s">
        <v>179</v>
      </c>
      <c r="K560" s="5" t="s">
        <v>53</v>
      </c>
      <c r="L560" s="8" t="s">
        <v>54</v>
      </c>
      <c r="M560" s="11">
        <v>24</v>
      </c>
      <c r="N560" s="5" t="s">
        <v>32</v>
      </c>
      <c r="O560" s="9" t="s">
        <v>72</v>
      </c>
      <c r="P560" s="5" t="s">
        <v>76</v>
      </c>
      <c r="R560">
        <v>92</v>
      </c>
      <c r="S560">
        <v>10</v>
      </c>
      <c r="AH560" s="11" t="s">
        <v>183</v>
      </c>
      <c r="AJ560" s="11"/>
      <c r="AK560" s="5" t="s">
        <v>117</v>
      </c>
      <c r="AN560" s="11"/>
    </row>
    <row r="561" spans="1:40" x14ac:dyDescent="0.25">
      <c r="A561" s="5">
        <v>817</v>
      </c>
      <c r="B561" s="5" t="s">
        <v>289</v>
      </c>
      <c r="C561" s="5" t="s">
        <v>294</v>
      </c>
      <c r="D561" s="6">
        <v>41417</v>
      </c>
      <c r="E561" s="6">
        <v>41418</v>
      </c>
      <c r="F561" s="7">
        <v>41417.395833333336</v>
      </c>
      <c r="G561" s="7">
        <v>41418.395833333336</v>
      </c>
      <c r="H561" s="8" t="str">
        <f>CONCATENATE(B561,"_",C561,"_",TEXT(G561,"yyyymmdd"),"_",TEXT(G561,"hhmm"),"_",K561,"_",AK561)</f>
        <v>BI_FN2.BI_20130524_0930_FN_GonadSurvey.20130509</v>
      </c>
      <c r="I561" s="8" t="str">
        <f>CONCATENATE(B561,"_",C561,"_",TEXT(G561,"yyyymmdd"),"_",TEXT(G561,"hhmm"),"_",K561,"_",AK561,"_",O561)</f>
        <v>BI_FN2.BI_20130524_0930_FN_GonadSurvey.20130509_025</v>
      </c>
      <c r="J561" s="8" t="s">
        <v>179</v>
      </c>
      <c r="K561" s="5" t="s">
        <v>53</v>
      </c>
      <c r="L561" s="8" t="s">
        <v>54</v>
      </c>
      <c r="M561" s="11">
        <v>24</v>
      </c>
      <c r="N561" s="5" t="s">
        <v>32</v>
      </c>
      <c r="O561" s="9" t="s">
        <v>74</v>
      </c>
      <c r="P561" s="5" t="s">
        <v>76</v>
      </c>
      <c r="R561">
        <v>82</v>
      </c>
      <c r="S561">
        <v>6</v>
      </c>
      <c r="AH561" s="11" t="s">
        <v>183</v>
      </c>
      <c r="AJ561" s="11"/>
      <c r="AK561" s="5" t="s">
        <v>117</v>
      </c>
      <c r="AN561" s="11"/>
    </row>
    <row r="562" spans="1:40" x14ac:dyDescent="0.25">
      <c r="A562" s="5">
        <v>818</v>
      </c>
      <c r="B562" s="5" t="s">
        <v>289</v>
      </c>
      <c r="C562" s="5" t="s">
        <v>294</v>
      </c>
      <c r="D562" s="6">
        <v>41417</v>
      </c>
      <c r="E562" s="6">
        <v>41418</v>
      </c>
      <c r="F562" s="7">
        <v>41417.395833333336</v>
      </c>
      <c r="G562" s="7">
        <v>41418.395833333336</v>
      </c>
      <c r="H562" s="8" t="str">
        <f>CONCATENATE(B562,"_",C562,"_",TEXT(G562,"yyyymmdd"),"_",TEXT(G562,"hhmm"),"_",K562,"_",AK562)</f>
        <v>BI_FN2.BI_20130524_0930_FN_GonadSurvey.20130509</v>
      </c>
      <c r="I562" s="8" t="str">
        <f>CONCATENATE(B562,"_",C562,"_",TEXT(G562,"yyyymmdd"),"_",TEXT(G562,"hhmm"),"_",K562,"_",AK562,"_",O562)</f>
        <v>BI_FN2.BI_20130524_0930_FN_GonadSurvey.20130509_026</v>
      </c>
      <c r="J562" s="8" t="s">
        <v>179</v>
      </c>
      <c r="K562" s="5" t="s">
        <v>53</v>
      </c>
      <c r="L562" s="8" t="s">
        <v>54</v>
      </c>
      <c r="M562" s="11">
        <v>24</v>
      </c>
      <c r="N562" s="5" t="s">
        <v>32</v>
      </c>
      <c r="O562" s="9" t="s">
        <v>75</v>
      </c>
      <c r="P562" s="5" t="s">
        <v>76</v>
      </c>
      <c r="R562">
        <v>84</v>
      </c>
      <c r="S562">
        <v>7</v>
      </c>
      <c r="AH562" s="11" t="s">
        <v>183</v>
      </c>
      <c r="AJ562" s="11"/>
      <c r="AK562" s="5" t="s">
        <v>117</v>
      </c>
      <c r="AN562" s="11"/>
    </row>
    <row r="563" spans="1:40" x14ac:dyDescent="0.25">
      <c r="A563" s="5">
        <v>819</v>
      </c>
      <c r="B563" s="5" t="s">
        <v>289</v>
      </c>
      <c r="C563" s="5" t="s">
        <v>294</v>
      </c>
      <c r="D563" s="6">
        <v>41417</v>
      </c>
      <c r="E563" s="6">
        <v>41418</v>
      </c>
      <c r="F563" s="7">
        <v>41417.395833333336</v>
      </c>
      <c r="G563" s="7">
        <v>41418.395833333336</v>
      </c>
      <c r="H563" s="8" t="str">
        <f>CONCATENATE(B563,"_",C563,"_",TEXT(G563,"yyyymmdd"),"_",TEXT(G563,"hhmm"),"_",K563,"_",AK563)</f>
        <v>BI_FN2.BI_20130524_0930_FN_GonadSurvey.20130509</v>
      </c>
      <c r="I563" s="8" t="str">
        <f>CONCATENATE(B563,"_",C563,"_",TEXT(G563,"yyyymmdd"),"_",TEXT(G563,"hhmm"),"_",K563,"_",AK563,"_",O563)</f>
        <v>BI_FN2.BI_20130524_0930_FN_GonadSurvey.20130509_027</v>
      </c>
      <c r="J563" s="8" t="s">
        <v>179</v>
      </c>
      <c r="K563" s="5" t="s">
        <v>53</v>
      </c>
      <c r="L563" s="8" t="s">
        <v>54</v>
      </c>
      <c r="M563" s="11">
        <v>24</v>
      </c>
      <c r="N563" s="5" t="s">
        <v>32</v>
      </c>
      <c r="O563" s="9" t="s">
        <v>79</v>
      </c>
      <c r="P563" s="5" t="s">
        <v>76</v>
      </c>
      <c r="R563">
        <v>76</v>
      </c>
      <c r="S563">
        <v>7</v>
      </c>
      <c r="AH563" s="11" t="s">
        <v>183</v>
      </c>
      <c r="AJ563" s="11"/>
      <c r="AK563" s="5" t="s">
        <v>117</v>
      </c>
      <c r="AN563" s="11"/>
    </row>
    <row r="564" spans="1:40" x14ac:dyDescent="0.25">
      <c r="A564" s="5">
        <v>820</v>
      </c>
      <c r="B564" s="5" t="s">
        <v>289</v>
      </c>
      <c r="C564" s="5" t="s">
        <v>294</v>
      </c>
      <c r="D564" s="6">
        <v>41417</v>
      </c>
      <c r="E564" s="6">
        <v>41418</v>
      </c>
      <c r="F564" s="7">
        <v>41417.395833333336</v>
      </c>
      <c r="G564" s="7">
        <v>41418.395833333336</v>
      </c>
      <c r="H564" s="8" t="str">
        <f>CONCATENATE(B564,"_",C564,"_",TEXT(G564,"yyyymmdd"),"_",TEXT(G564,"hhmm"),"_",K564,"_",AK564)</f>
        <v>BI_FN2.BI_20130524_0930_FN_GonadSurvey.20130509</v>
      </c>
      <c r="I564" s="8" t="str">
        <f>CONCATENATE(B564,"_",C564,"_",TEXT(G564,"yyyymmdd"),"_",TEXT(G564,"hhmm"),"_",K564,"_",AK564,"_",O564)</f>
        <v>BI_FN2.BI_20130524_0930_FN_GonadSurvey.20130509_028</v>
      </c>
      <c r="J564" s="8" t="s">
        <v>179</v>
      </c>
      <c r="K564" s="5" t="s">
        <v>53</v>
      </c>
      <c r="L564" s="8" t="s">
        <v>54</v>
      </c>
      <c r="M564" s="11">
        <v>24</v>
      </c>
      <c r="N564" s="5" t="s">
        <v>32</v>
      </c>
      <c r="O564" s="9" t="s">
        <v>80</v>
      </c>
      <c r="P564" s="5" t="s">
        <v>76</v>
      </c>
      <c r="R564">
        <v>82</v>
      </c>
      <c r="S564">
        <v>7</v>
      </c>
      <c r="AH564" s="11" t="s">
        <v>183</v>
      </c>
      <c r="AJ564" s="11"/>
      <c r="AK564" s="5" t="s">
        <v>117</v>
      </c>
      <c r="AN564" s="11"/>
    </row>
    <row r="565" spans="1:40" x14ac:dyDescent="0.25">
      <c r="A565" s="5">
        <v>821</v>
      </c>
      <c r="B565" s="5" t="s">
        <v>289</v>
      </c>
      <c r="C565" s="5" t="s">
        <v>294</v>
      </c>
      <c r="D565" s="6">
        <v>41417</v>
      </c>
      <c r="E565" s="6">
        <v>41418</v>
      </c>
      <c r="F565" s="7">
        <v>41417.395833333336</v>
      </c>
      <c r="G565" s="7">
        <v>41418.395833333336</v>
      </c>
      <c r="H565" s="8" t="str">
        <f>CONCATENATE(B565,"_",C565,"_",TEXT(G565,"yyyymmdd"),"_",TEXT(G565,"hhmm"),"_",K565,"_",AK565)</f>
        <v>BI_FN2.BI_20130524_0930_FN_GonadSurvey.20130509</v>
      </c>
      <c r="I565" s="8" t="str">
        <f>CONCATENATE(B565,"_",C565,"_",TEXT(G565,"yyyymmdd"),"_",TEXT(G565,"hhmm"),"_",K565,"_",AK565,"_",O565)</f>
        <v>BI_FN2.BI_20130524_0930_FN_GonadSurvey.20130509_029</v>
      </c>
      <c r="J565" s="8" t="s">
        <v>179</v>
      </c>
      <c r="K565" s="5" t="s">
        <v>53</v>
      </c>
      <c r="L565" s="8" t="s">
        <v>54</v>
      </c>
      <c r="M565" s="11">
        <v>24</v>
      </c>
      <c r="N565" s="5" t="s">
        <v>32</v>
      </c>
      <c r="O565" s="9" t="s">
        <v>84</v>
      </c>
      <c r="P565" s="5" t="s">
        <v>76</v>
      </c>
      <c r="R565">
        <v>85</v>
      </c>
      <c r="S565">
        <v>7</v>
      </c>
      <c r="AH565" s="11" t="s">
        <v>183</v>
      </c>
      <c r="AJ565" s="11"/>
      <c r="AK565" s="5" t="s">
        <v>117</v>
      </c>
      <c r="AN565" s="11"/>
    </row>
    <row r="566" spans="1:40" x14ac:dyDescent="0.25">
      <c r="A566" s="5">
        <v>822</v>
      </c>
      <c r="B566" s="5" t="s">
        <v>289</v>
      </c>
      <c r="C566" s="5" t="s">
        <v>294</v>
      </c>
      <c r="D566" s="6">
        <v>41417</v>
      </c>
      <c r="E566" s="6">
        <v>41418</v>
      </c>
      <c r="F566" s="7">
        <v>41417.395833333336</v>
      </c>
      <c r="G566" s="7">
        <v>41418.395833333336</v>
      </c>
      <c r="H566" s="8" t="str">
        <f>CONCATENATE(B566,"_",C566,"_",TEXT(G566,"yyyymmdd"),"_",TEXT(G566,"hhmm"),"_",K566,"_",AK566)</f>
        <v>BI_FN2.BI_20130524_0930_FN_GonadSurvey.20130509</v>
      </c>
      <c r="I566" s="8" t="str">
        <f>CONCATENATE(B566,"_",C566,"_",TEXT(G566,"yyyymmdd"),"_",TEXT(G566,"hhmm"),"_",K566,"_",AK566,"_",O566)</f>
        <v>BI_FN2.BI_20130524_0930_FN_GonadSurvey.20130509_030</v>
      </c>
      <c r="J566" s="8" t="s">
        <v>179</v>
      </c>
      <c r="K566" s="5" t="s">
        <v>53</v>
      </c>
      <c r="L566" s="8" t="s">
        <v>54</v>
      </c>
      <c r="M566" s="11">
        <v>24</v>
      </c>
      <c r="N566" s="5" t="s">
        <v>32</v>
      </c>
      <c r="O566" s="9" t="s">
        <v>85</v>
      </c>
      <c r="P566" s="5" t="s">
        <v>76</v>
      </c>
      <c r="R566">
        <v>74</v>
      </c>
      <c r="S566">
        <v>5</v>
      </c>
      <c r="AH566" s="11" t="s">
        <v>183</v>
      </c>
      <c r="AJ566" s="11"/>
      <c r="AK566" s="5" t="s">
        <v>117</v>
      </c>
      <c r="AN566" s="11"/>
    </row>
    <row r="567" spans="1:40" x14ac:dyDescent="0.25">
      <c r="A567" s="5">
        <v>824</v>
      </c>
      <c r="B567" s="5" t="s">
        <v>289</v>
      </c>
      <c r="C567" s="5" t="s">
        <v>294</v>
      </c>
      <c r="D567" s="6">
        <v>41417</v>
      </c>
      <c r="E567" s="6">
        <v>41418</v>
      </c>
      <c r="F567" s="7">
        <v>41417.395833333336</v>
      </c>
      <c r="G567" s="7">
        <v>41418.395833333336</v>
      </c>
      <c r="H567" s="8" t="str">
        <f>CONCATENATE(B567,"_",C567,"_",TEXT(G567,"yyyymmdd"),"_",TEXT(G567,"hhmm"),"_",K567,"_",AK567)</f>
        <v>BI_FN2.BI_20130524_0930_FN_GonadSurvey.20130509</v>
      </c>
      <c r="I567" s="8" t="str">
        <f>CONCATENATE(B567,"_",C567,"_",TEXT(G567,"yyyymmdd"),"_",TEXT(G567,"hhmm"),"_",K567,"_",AK567,"_",O567)</f>
        <v>BI_FN2.BI_20130524_0930_FN_GonadSurvey.20130509_032</v>
      </c>
      <c r="J567" s="8" t="s">
        <v>179</v>
      </c>
      <c r="K567" s="5" t="s">
        <v>53</v>
      </c>
      <c r="L567" s="8" t="s">
        <v>54</v>
      </c>
      <c r="M567" s="11">
        <v>24</v>
      </c>
      <c r="N567" s="5" t="s">
        <v>32</v>
      </c>
      <c r="O567" s="9" t="s">
        <v>87</v>
      </c>
      <c r="P567" s="5" t="s">
        <v>76</v>
      </c>
      <c r="R567">
        <v>90</v>
      </c>
      <c r="S567">
        <v>9</v>
      </c>
      <c r="AH567" s="11" t="s">
        <v>183</v>
      </c>
      <c r="AJ567" s="11"/>
      <c r="AK567" s="5" t="s">
        <v>117</v>
      </c>
      <c r="AN567" s="11"/>
    </row>
    <row r="568" spans="1:40" x14ac:dyDescent="0.25">
      <c r="A568" s="5">
        <v>825</v>
      </c>
      <c r="B568" s="5" t="s">
        <v>289</v>
      </c>
      <c r="C568" s="5" t="s">
        <v>294</v>
      </c>
      <c r="D568" s="6">
        <v>41417</v>
      </c>
      <c r="E568" s="6">
        <v>41418</v>
      </c>
      <c r="F568" s="7">
        <v>41417.395833333336</v>
      </c>
      <c r="G568" s="7">
        <v>41418.395833333336</v>
      </c>
      <c r="H568" s="8" t="str">
        <f>CONCATENATE(B568,"_",C568,"_",TEXT(G568,"yyyymmdd"),"_",TEXT(G568,"hhmm"),"_",K568,"_",AK568)</f>
        <v>BI_FN2.BI_20130524_0930_FN_GonadSurvey.20130509</v>
      </c>
      <c r="I568" s="8" t="str">
        <f>CONCATENATE(B568,"_",C568,"_",TEXT(G568,"yyyymmdd"),"_",TEXT(G568,"hhmm"),"_",K568,"_",AK568,"_",O568)</f>
        <v>BI_FN2.BI_20130524_0930_FN_GonadSurvey.20130509_033</v>
      </c>
      <c r="J568" s="8" t="s">
        <v>179</v>
      </c>
      <c r="K568" s="5" t="s">
        <v>53</v>
      </c>
      <c r="L568" s="8" t="s">
        <v>54</v>
      </c>
      <c r="M568" s="11">
        <v>24</v>
      </c>
      <c r="N568" s="5" t="s">
        <v>32</v>
      </c>
      <c r="O568" s="9" t="s">
        <v>88</v>
      </c>
      <c r="P568" s="5" t="s">
        <v>76</v>
      </c>
      <c r="R568">
        <v>93</v>
      </c>
      <c r="S568">
        <v>11</v>
      </c>
      <c r="AH568" s="11" t="s">
        <v>183</v>
      </c>
      <c r="AJ568" s="11"/>
      <c r="AK568" s="5" t="s">
        <v>117</v>
      </c>
      <c r="AN568" s="11"/>
    </row>
    <row r="569" spans="1:40" x14ac:dyDescent="0.25">
      <c r="A569" s="5">
        <v>826</v>
      </c>
      <c r="B569" s="5" t="s">
        <v>289</v>
      </c>
      <c r="C569" s="5" t="s">
        <v>294</v>
      </c>
      <c r="D569" s="6">
        <v>41417</v>
      </c>
      <c r="E569" s="6">
        <v>41418</v>
      </c>
      <c r="F569" s="7">
        <v>41417.395833333336</v>
      </c>
      <c r="G569" s="7">
        <v>41418.395833333336</v>
      </c>
      <c r="H569" s="8" t="str">
        <f>CONCATENATE(B569,"_",C569,"_",TEXT(G569,"yyyymmdd"),"_",TEXT(G569,"hhmm"),"_",K569,"_",AK569)</f>
        <v>BI_FN2.BI_20130524_0930_FN_GonadSurvey.20130509</v>
      </c>
      <c r="I569" s="8" t="str">
        <f>CONCATENATE(B569,"_",C569,"_",TEXT(G569,"yyyymmdd"),"_",TEXT(G569,"hhmm"),"_",K569,"_",AK569,"_",O569)</f>
        <v>BI_FN2.BI_20130524_0930_FN_GonadSurvey.20130509_034</v>
      </c>
      <c r="J569" s="8" t="s">
        <v>179</v>
      </c>
      <c r="K569" s="5" t="s">
        <v>53</v>
      </c>
      <c r="L569" s="8" t="s">
        <v>54</v>
      </c>
      <c r="M569" s="11">
        <v>24</v>
      </c>
      <c r="N569" s="5" t="s">
        <v>32</v>
      </c>
      <c r="O569" s="9" t="s">
        <v>89</v>
      </c>
      <c r="P569" s="5" t="s">
        <v>76</v>
      </c>
      <c r="R569">
        <v>82</v>
      </c>
      <c r="S569">
        <v>8</v>
      </c>
      <c r="AH569" s="11" t="s">
        <v>183</v>
      </c>
      <c r="AJ569" s="11"/>
      <c r="AK569" s="5" t="s">
        <v>117</v>
      </c>
      <c r="AN569" s="11"/>
    </row>
    <row r="570" spans="1:40" x14ac:dyDescent="0.25">
      <c r="A570" s="5">
        <v>828</v>
      </c>
      <c r="B570" s="5" t="s">
        <v>289</v>
      </c>
      <c r="C570" s="5" t="s">
        <v>294</v>
      </c>
      <c r="D570" s="6">
        <v>41417</v>
      </c>
      <c r="E570" s="6">
        <v>41418</v>
      </c>
      <c r="F570" s="7">
        <v>41417.395833333336</v>
      </c>
      <c r="G570" s="7">
        <v>41418.395833333336</v>
      </c>
      <c r="H570" s="8" t="str">
        <f>CONCATENATE(B570,"_",C570,"_",TEXT(G570,"yyyymmdd"),"_",TEXT(G570,"hhmm"),"_",K570,"_",AK570)</f>
        <v>BI_FN2.BI_20130524_0930_FN_GonadSurvey.20130509</v>
      </c>
      <c r="I570" s="8" t="str">
        <f>CONCATENATE(B570,"_",C570,"_",TEXT(G570,"yyyymmdd"),"_",TEXT(G570,"hhmm"),"_",K570,"_",AK570,"_",O570)</f>
        <v>BI_FN2.BI_20130524_0930_FN_GonadSurvey.20130509_036</v>
      </c>
      <c r="J570" s="8" t="s">
        <v>179</v>
      </c>
      <c r="K570" s="5" t="s">
        <v>53</v>
      </c>
      <c r="L570" s="8" t="s">
        <v>54</v>
      </c>
      <c r="M570" s="11">
        <v>24</v>
      </c>
      <c r="N570" s="5" t="s">
        <v>32</v>
      </c>
      <c r="O570" s="9" t="s">
        <v>91</v>
      </c>
      <c r="P570" s="5" t="s">
        <v>76</v>
      </c>
      <c r="R570">
        <v>91</v>
      </c>
      <c r="S570">
        <v>11</v>
      </c>
      <c r="AH570" s="11" t="s">
        <v>183</v>
      </c>
      <c r="AJ570" s="11"/>
      <c r="AK570" s="5" t="s">
        <v>117</v>
      </c>
      <c r="AN570" s="11"/>
    </row>
    <row r="571" spans="1:40" s="11" customFormat="1" x14ac:dyDescent="0.25">
      <c r="A571" s="5">
        <v>829</v>
      </c>
      <c r="B571" s="5" t="s">
        <v>289</v>
      </c>
      <c r="C571" s="5" t="s">
        <v>294</v>
      </c>
      <c r="D571" s="6">
        <v>41417</v>
      </c>
      <c r="E571" s="6">
        <v>41418</v>
      </c>
      <c r="F571" s="7">
        <v>41417.395833333336</v>
      </c>
      <c r="G571" s="7">
        <v>41418.395833333336</v>
      </c>
      <c r="H571" s="8" t="str">
        <f>CONCATENATE(B571,"_",C571,"_",TEXT(G571,"yyyymmdd"),"_",TEXT(G571,"hhmm"),"_",K571,"_",AK571)</f>
        <v>BI_FN2.BI_20130524_0930_FN_GonadSurvey.20130509</v>
      </c>
      <c r="I571" s="8" t="str">
        <f>CONCATENATE(B571,"_",C571,"_",TEXT(G571,"yyyymmdd"),"_",TEXT(G571,"hhmm"),"_",K571,"_",AK571,"_",O571)</f>
        <v>BI_FN2.BI_20130524_0930_FN_GonadSurvey.20130509_037</v>
      </c>
      <c r="J571" s="8" t="s">
        <v>179</v>
      </c>
      <c r="K571" s="5" t="s">
        <v>53</v>
      </c>
      <c r="L571" s="8" t="s">
        <v>54</v>
      </c>
      <c r="M571" s="11">
        <v>24</v>
      </c>
      <c r="N571" s="5" t="s">
        <v>32</v>
      </c>
      <c r="O571" s="9" t="s">
        <v>92</v>
      </c>
      <c r="P571" s="5" t="s">
        <v>76</v>
      </c>
      <c r="R571" s="11">
        <v>81</v>
      </c>
      <c r="S571" s="11">
        <v>6</v>
      </c>
      <c r="AH571" s="11" t="s">
        <v>183</v>
      </c>
      <c r="AK571" s="5" t="s">
        <v>117</v>
      </c>
    </row>
    <row r="572" spans="1:40" s="11" customFormat="1" x14ac:dyDescent="0.25">
      <c r="A572" s="5">
        <v>830</v>
      </c>
      <c r="B572" s="5" t="s">
        <v>289</v>
      </c>
      <c r="C572" s="5" t="s">
        <v>294</v>
      </c>
      <c r="D572" s="6">
        <v>41417</v>
      </c>
      <c r="E572" s="6">
        <v>41418</v>
      </c>
      <c r="F572" s="7">
        <v>41417.395833333336</v>
      </c>
      <c r="G572" s="7">
        <v>41418.395833333336</v>
      </c>
      <c r="H572" s="8" t="str">
        <f>CONCATENATE(B572,"_",C572,"_",TEXT(G572,"yyyymmdd"),"_",TEXT(G572,"hhmm"),"_",K572,"_",AK572)</f>
        <v>BI_FN2.BI_20130524_0930_FN_GonadSurvey.20130509</v>
      </c>
      <c r="I572" s="8" t="str">
        <f>CONCATENATE(B572,"_",C572,"_",TEXT(G572,"yyyymmdd"),"_",TEXT(G572,"hhmm"),"_",K572,"_",AK572,"_",O572)</f>
        <v>BI_FN2.BI_20130524_0930_FN_GonadSurvey.20130509_038</v>
      </c>
      <c r="J572" s="8" t="s">
        <v>179</v>
      </c>
      <c r="K572" s="5" t="s">
        <v>53</v>
      </c>
      <c r="L572" s="8" t="s">
        <v>54</v>
      </c>
      <c r="M572" s="11">
        <v>24</v>
      </c>
      <c r="N572" s="5" t="s">
        <v>32</v>
      </c>
      <c r="O572" s="9" t="s">
        <v>93</v>
      </c>
      <c r="P572" s="5" t="s">
        <v>76</v>
      </c>
      <c r="R572" s="11">
        <v>85</v>
      </c>
      <c r="S572" s="11">
        <v>7</v>
      </c>
      <c r="AH572" s="11" t="s">
        <v>183</v>
      </c>
      <c r="AK572" s="5" t="s">
        <v>117</v>
      </c>
    </row>
    <row r="573" spans="1:40" s="11" customFormat="1" x14ac:dyDescent="0.25">
      <c r="A573" s="5">
        <v>831</v>
      </c>
      <c r="B573" s="5" t="s">
        <v>289</v>
      </c>
      <c r="C573" s="5" t="s">
        <v>294</v>
      </c>
      <c r="D573" s="6">
        <v>41417</v>
      </c>
      <c r="E573" s="6">
        <v>41418</v>
      </c>
      <c r="F573" s="7">
        <v>41417.395833333336</v>
      </c>
      <c r="G573" s="7">
        <v>41418.395833333336</v>
      </c>
      <c r="H573" s="8" t="str">
        <f>CONCATENATE(B573,"_",C573,"_",TEXT(G573,"yyyymmdd"),"_",TEXT(G573,"hhmm"),"_",K573,"_",AK573)</f>
        <v>BI_FN2.BI_20130524_0930_FN_GonadSurvey.20130509</v>
      </c>
      <c r="I573" s="8" t="str">
        <f>CONCATENATE(B573,"_",C573,"_",TEXT(G573,"yyyymmdd"),"_",TEXT(G573,"hhmm"),"_",K573,"_",AK573,"_",O573)</f>
        <v>BI_FN2.BI_20130524_0930_FN_GonadSurvey.20130509_039</v>
      </c>
      <c r="J573" s="8" t="s">
        <v>179</v>
      </c>
      <c r="K573" s="5" t="s">
        <v>53</v>
      </c>
      <c r="L573" s="8" t="s">
        <v>54</v>
      </c>
      <c r="M573" s="11">
        <v>24</v>
      </c>
      <c r="N573" s="5" t="s">
        <v>32</v>
      </c>
      <c r="O573" s="9" t="s">
        <v>94</v>
      </c>
      <c r="P573" s="5" t="s">
        <v>76</v>
      </c>
      <c r="R573" s="11">
        <v>76</v>
      </c>
      <c r="S573" s="11">
        <v>5</v>
      </c>
      <c r="AH573" s="11" t="s">
        <v>183</v>
      </c>
      <c r="AK573" s="5" t="s">
        <v>117</v>
      </c>
    </row>
    <row r="574" spans="1:40" s="11" customFormat="1" x14ac:dyDescent="0.25">
      <c r="A574" s="5">
        <v>832</v>
      </c>
      <c r="B574" s="5" t="s">
        <v>289</v>
      </c>
      <c r="C574" s="5" t="s">
        <v>294</v>
      </c>
      <c r="D574" s="6">
        <v>41417</v>
      </c>
      <c r="E574" s="6">
        <v>41418</v>
      </c>
      <c r="F574" s="7">
        <v>41417.395833333336</v>
      </c>
      <c r="G574" s="7">
        <v>41418.395833333336</v>
      </c>
      <c r="H574" s="8" t="str">
        <f>CONCATENATE(B574,"_",C574,"_",TEXT(G574,"yyyymmdd"),"_",TEXT(G574,"hhmm"),"_",K574,"_",AK574)</f>
        <v>BI_FN2.BI_20130524_0930_FN_GonadSurvey.20130509</v>
      </c>
      <c r="I574" s="8" t="str">
        <f>CONCATENATE(B574,"_",C574,"_",TEXT(G574,"yyyymmdd"),"_",TEXT(G574,"hhmm"),"_",K574,"_",AK574,"_",O574)</f>
        <v>BI_FN2.BI_20130524_0930_FN_GonadSurvey.20130509_040</v>
      </c>
      <c r="J574" s="8" t="s">
        <v>179</v>
      </c>
      <c r="K574" s="5" t="s">
        <v>53</v>
      </c>
      <c r="L574" s="8" t="s">
        <v>54</v>
      </c>
      <c r="M574" s="11">
        <v>24</v>
      </c>
      <c r="N574" s="5" t="s">
        <v>32</v>
      </c>
      <c r="O574" s="9" t="s">
        <v>95</v>
      </c>
      <c r="P574" s="11" t="s">
        <v>76</v>
      </c>
      <c r="R574" s="11">
        <v>75</v>
      </c>
      <c r="S574" s="11">
        <v>5</v>
      </c>
      <c r="AH574" s="11" t="s">
        <v>183</v>
      </c>
      <c r="AK574" s="5" t="s">
        <v>117</v>
      </c>
    </row>
    <row r="575" spans="1:40" s="11" customFormat="1" x14ac:dyDescent="0.25">
      <c r="A575" s="5">
        <v>833</v>
      </c>
      <c r="B575" s="5" t="s">
        <v>289</v>
      </c>
      <c r="C575" s="5" t="s">
        <v>294</v>
      </c>
      <c r="D575" s="6">
        <v>41417</v>
      </c>
      <c r="E575" s="6">
        <v>41418</v>
      </c>
      <c r="F575" s="7">
        <v>41417.395833333336</v>
      </c>
      <c r="G575" s="7">
        <v>41418.395833333336</v>
      </c>
      <c r="H575" s="8" t="str">
        <f>CONCATENATE(B575,"_",C575,"_",TEXT(G575,"yyyymmdd"),"_",TEXT(G575,"hhmm"),"_",K575,"_",AK575)</f>
        <v>BI_FN2.BI_20130524_0930_FN_GonadSurvey.20130509</v>
      </c>
      <c r="I575" s="8" t="str">
        <f>CONCATENATE(B575,"_",C575,"_",TEXT(G575,"yyyymmdd"),"_",TEXT(G575,"hhmm"),"_",K575,"_",AK575,"_",O575)</f>
        <v>BI_FN2.BI_20130524_0930_FN_GonadSurvey.20130509_041</v>
      </c>
      <c r="J575" s="8" t="s">
        <v>179</v>
      </c>
      <c r="K575" s="5" t="s">
        <v>53</v>
      </c>
      <c r="L575" s="8" t="s">
        <v>54</v>
      </c>
      <c r="M575" s="11">
        <v>24</v>
      </c>
      <c r="N575" s="5" t="s">
        <v>32</v>
      </c>
      <c r="O575" s="9" t="s">
        <v>96</v>
      </c>
      <c r="P575" s="11" t="s">
        <v>76</v>
      </c>
      <c r="R575" s="11">
        <v>93</v>
      </c>
      <c r="S575" s="11">
        <v>10</v>
      </c>
      <c r="AH575" s="11" t="s">
        <v>183</v>
      </c>
      <c r="AK575" s="5" t="s">
        <v>117</v>
      </c>
    </row>
    <row r="576" spans="1:40" s="11" customFormat="1" x14ac:dyDescent="0.25">
      <c r="A576" s="5">
        <v>849</v>
      </c>
      <c r="B576" s="5" t="s">
        <v>289</v>
      </c>
      <c r="C576" s="5" t="s">
        <v>294</v>
      </c>
      <c r="D576" s="6">
        <v>41417</v>
      </c>
      <c r="E576" s="6">
        <v>41418</v>
      </c>
      <c r="F576" s="7">
        <v>41417.395833333336</v>
      </c>
      <c r="G576" s="7">
        <v>41418.395833333336</v>
      </c>
      <c r="H576" s="8" t="str">
        <f>CONCATENATE(B576,"_",C576,"_",TEXT(G576,"yyyymmdd"),"_",TEXT(G576,"hhmm"),"_",K576,"_",AK576)</f>
        <v>BI_FN2.BI_20130524_0930_FN_GonadSurvey.20130509</v>
      </c>
      <c r="I576" s="8" t="str">
        <f>CONCATENATE(B576,"_",C576,"_",TEXT(G576,"yyyymmdd"),"_",TEXT(G576,"hhmm"),"_",K576,"_",AK576,"_",O576)</f>
        <v>BI_FN2.BI_20130524_0930_FN_GonadSurvey.20130509_057</v>
      </c>
      <c r="J576" s="8" t="s">
        <v>179</v>
      </c>
      <c r="K576" s="5" t="s">
        <v>53</v>
      </c>
      <c r="L576" s="8" t="s">
        <v>54</v>
      </c>
      <c r="M576" s="11">
        <v>24</v>
      </c>
      <c r="N576" s="5" t="s">
        <v>32</v>
      </c>
      <c r="O576" s="9" t="s">
        <v>202</v>
      </c>
      <c r="P576" s="5" t="s">
        <v>76</v>
      </c>
      <c r="R576" s="11">
        <v>80</v>
      </c>
      <c r="S576" s="11">
        <v>7.6</v>
      </c>
      <c r="T576" s="11">
        <v>1.26E-2</v>
      </c>
      <c r="Z576" s="11" t="s">
        <v>46</v>
      </c>
      <c r="AB576" s="11">
        <v>1</v>
      </c>
      <c r="AE576" s="11">
        <v>1</v>
      </c>
      <c r="AH576" s="11" t="s">
        <v>183</v>
      </c>
      <c r="AI576" s="11" t="s">
        <v>188</v>
      </c>
      <c r="AK576" s="5" t="s">
        <v>117</v>
      </c>
    </row>
    <row r="577" spans="1:37" s="11" customFormat="1" x14ac:dyDescent="0.25">
      <c r="A577" s="5">
        <v>850</v>
      </c>
      <c r="B577" s="5" t="s">
        <v>289</v>
      </c>
      <c r="C577" s="5" t="s">
        <v>294</v>
      </c>
      <c r="D577" s="6">
        <v>41417</v>
      </c>
      <c r="E577" s="6">
        <v>41418</v>
      </c>
      <c r="F577" s="7">
        <v>41417.395833333336</v>
      </c>
      <c r="G577" s="7">
        <v>41418.395833333336</v>
      </c>
      <c r="H577" s="8" t="str">
        <f>CONCATENATE(B577,"_",C577,"_",TEXT(G577,"yyyymmdd"),"_",TEXT(G577,"hhmm"),"_",K577,"_",AK577)</f>
        <v>BI_FN2.BI_20130524_0930_FN_GonadSurvey.20130509</v>
      </c>
      <c r="I577" s="8" t="str">
        <f>CONCATENATE(B577,"_",C577,"_",TEXT(G577,"yyyymmdd"),"_",TEXT(G577,"hhmm"),"_",K577,"_",AK577,"_",O577)</f>
        <v>BI_FN2.BI_20130524_0930_FN_GonadSurvey.20130509_058</v>
      </c>
      <c r="J577" s="8" t="s">
        <v>179</v>
      </c>
      <c r="K577" s="5" t="s">
        <v>53</v>
      </c>
      <c r="L577" s="8" t="s">
        <v>54</v>
      </c>
      <c r="M577" s="11">
        <v>24</v>
      </c>
      <c r="N577" s="5" t="s">
        <v>32</v>
      </c>
      <c r="O577" s="9" t="s">
        <v>203</v>
      </c>
      <c r="P577" s="5" t="s">
        <v>76</v>
      </c>
      <c r="R577" s="11">
        <v>90</v>
      </c>
      <c r="S577" s="11">
        <v>12.3</v>
      </c>
      <c r="T577" s="11">
        <v>0.02</v>
      </c>
      <c r="Z577" s="11" t="s">
        <v>46</v>
      </c>
      <c r="AB577" s="11">
        <v>1</v>
      </c>
      <c r="AE577" s="11">
        <v>1</v>
      </c>
      <c r="AH577" s="11" t="s">
        <v>183</v>
      </c>
      <c r="AI577" s="11" t="s">
        <v>188</v>
      </c>
      <c r="AK577" s="5" t="s">
        <v>117</v>
      </c>
    </row>
    <row r="578" spans="1:37" s="11" customFormat="1" x14ac:dyDescent="0.25">
      <c r="A578" s="5">
        <v>851</v>
      </c>
      <c r="B578" s="5" t="s">
        <v>289</v>
      </c>
      <c r="C578" s="5" t="s">
        <v>294</v>
      </c>
      <c r="D578" s="6">
        <v>41417</v>
      </c>
      <c r="E578" s="6">
        <v>41418</v>
      </c>
      <c r="F578" s="7">
        <v>41417.395833333336</v>
      </c>
      <c r="G578" s="7">
        <v>41418.395833333336</v>
      </c>
      <c r="H578" s="8" t="str">
        <f>CONCATENATE(B578,"_",C578,"_",TEXT(G578,"yyyymmdd"),"_",TEXT(G578,"hhmm"),"_",K578,"_",AK578)</f>
        <v>BI_FN2.BI_20130524_0930_FN_GonadSurvey.20130509</v>
      </c>
      <c r="I578" s="8" t="str">
        <f>CONCATENATE(B578,"_",C578,"_",TEXT(G578,"yyyymmdd"),"_",TEXT(G578,"hhmm"),"_",K578,"_",AK578,"_",O578)</f>
        <v>BI_FN2.BI_20130524_0930_FN_GonadSurvey.20130509_059</v>
      </c>
      <c r="J578" s="8" t="s">
        <v>179</v>
      </c>
      <c r="K578" s="5" t="s">
        <v>53</v>
      </c>
      <c r="L578" s="8" t="s">
        <v>54</v>
      </c>
      <c r="M578" s="11">
        <v>24</v>
      </c>
      <c r="N578" s="5" t="s">
        <v>32</v>
      </c>
      <c r="O578" s="9" t="s">
        <v>204</v>
      </c>
      <c r="P578" s="5" t="s">
        <v>76</v>
      </c>
      <c r="R578" s="11">
        <v>90</v>
      </c>
      <c r="S578" s="11">
        <v>12.1</v>
      </c>
      <c r="T578" s="11">
        <v>1.5699999999999999E-2</v>
      </c>
      <c r="Z578" s="11" t="s">
        <v>46</v>
      </c>
      <c r="AB578" s="11">
        <v>1</v>
      </c>
      <c r="AE578" s="11">
        <v>1</v>
      </c>
      <c r="AH578" s="11" t="s">
        <v>183</v>
      </c>
      <c r="AI578" s="11" t="s">
        <v>188</v>
      </c>
      <c r="AK578" s="5" t="s">
        <v>117</v>
      </c>
    </row>
    <row r="579" spans="1:37" s="11" customFormat="1" x14ac:dyDescent="0.25">
      <c r="A579" s="5">
        <v>852</v>
      </c>
      <c r="B579" s="5" t="s">
        <v>289</v>
      </c>
      <c r="C579" s="5" t="s">
        <v>294</v>
      </c>
      <c r="D579" s="6">
        <v>41417</v>
      </c>
      <c r="E579" s="6">
        <v>41418</v>
      </c>
      <c r="F579" s="7">
        <v>41417.395833333336</v>
      </c>
      <c r="G579" s="7">
        <v>41418.395833333336</v>
      </c>
      <c r="H579" s="8" t="str">
        <f>CONCATENATE(B579,"_",C579,"_",TEXT(G579,"yyyymmdd"),"_",TEXT(G579,"hhmm"),"_",K579,"_",AK579)</f>
        <v>BI_FN2.BI_20130524_0930_FN_GonadSurvey.20130509</v>
      </c>
      <c r="I579" s="8" t="str">
        <f>CONCATENATE(B579,"_",C579,"_",TEXT(G579,"yyyymmdd"),"_",TEXT(G579,"hhmm"),"_",K579,"_",AK579,"_",O579)</f>
        <v>BI_FN2.BI_20130524_0930_FN_GonadSurvey.20130509_060</v>
      </c>
      <c r="J579" s="8" t="s">
        <v>179</v>
      </c>
      <c r="K579" s="5" t="s">
        <v>53</v>
      </c>
      <c r="L579" s="8" t="s">
        <v>54</v>
      </c>
      <c r="M579" s="11">
        <v>24</v>
      </c>
      <c r="N579" s="5" t="s">
        <v>32</v>
      </c>
      <c r="O579" s="9" t="s">
        <v>205</v>
      </c>
      <c r="P579" s="5" t="s">
        <v>76</v>
      </c>
      <c r="R579" s="11">
        <v>82</v>
      </c>
      <c r="S579" s="11">
        <v>8.4</v>
      </c>
      <c r="T579" s="11">
        <v>9.1000000000000004E-3</v>
      </c>
      <c r="Z579" s="11" t="s">
        <v>46</v>
      </c>
      <c r="AB579" s="11">
        <v>1</v>
      </c>
      <c r="AE579" s="11">
        <v>1</v>
      </c>
      <c r="AH579" s="11" t="s">
        <v>183</v>
      </c>
      <c r="AI579" s="11" t="s">
        <v>188</v>
      </c>
      <c r="AK579" s="5" t="s">
        <v>117</v>
      </c>
    </row>
    <row r="580" spans="1:37" s="11" customFormat="1" x14ac:dyDescent="0.25">
      <c r="A580" s="5">
        <v>853</v>
      </c>
      <c r="B580" s="5" t="s">
        <v>289</v>
      </c>
      <c r="C580" s="5" t="s">
        <v>294</v>
      </c>
      <c r="D580" s="6">
        <v>41417</v>
      </c>
      <c r="E580" s="6">
        <v>41418</v>
      </c>
      <c r="F580" s="7">
        <v>41417.395833333336</v>
      </c>
      <c r="G580" s="7">
        <v>41418.395833333336</v>
      </c>
      <c r="H580" s="8" t="str">
        <f>CONCATENATE(B580,"_",C580,"_",TEXT(G580,"yyyymmdd"),"_",TEXT(G580,"hhmm"),"_",K580,"_",AK580)</f>
        <v>BI_FN2.BI_20130524_0930_FN_GonadSurvey.20130509</v>
      </c>
      <c r="I580" s="8" t="str">
        <f>CONCATENATE(B580,"_",C580,"_",TEXT(G580,"yyyymmdd"),"_",TEXT(G580,"hhmm"),"_",K580,"_",AK580,"_",O580)</f>
        <v>BI_FN2.BI_20130524_0930_FN_GonadSurvey.20130509_061</v>
      </c>
      <c r="J580" s="8" t="s">
        <v>179</v>
      </c>
      <c r="K580" s="5" t="s">
        <v>53</v>
      </c>
      <c r="L580" s="8" t="s">
        <v>54</v>
      </c>
      <c r="M580" s="11">
        <v>24</v>
      </c>
      <c r="N580" s="5" t="s">
        <v>32</v>
      </c>
      <c r="O580" s="9" t="s">
        <v>206</v>
      </c>
      <c r="P580" s="5" t="s">
        <v>76</v>
      </c>
      <c r="R580" s="11">
        <v>95</v>
      </c>
      <c r="S580" s="11">
        <v>14.2</v>
      </c>
      <c r="T580" s="11">
        <v>2.7300000000000001E-2</v>
      </c>
      <c r="Z580" s="11" t="s">
        <v>46</v>
      </c>
      <c r="AB580" s="11">
        <v>1</v>
      </c>
      <c r="AE580" s="11">
        <v>1</v>
      </c>
      <c r="AH580" s="11" t="s">
        <v>183</v>
      </c>
      <c r="AI580" s="11" t="s">
        <v>188</v>
      </c>
      <c r="AK580" s="5" t="s">
        <v>117</v>
      </c>
    </row>
    <row r="581" spans="1:37" s="11" customFormat="1" x14ac:dyDescent="0.25">
      <c r="A581" s="5">
        <v>854</v>
      </c>
      <c r="B581" s="5" t="s">
        <v>289</v>
      </c>
      <c r="C581" s="5" t="s">
        <v>294</v>
      </c>
      <c r="D581" s="6">
        <v>41417</v>
      </c>
      <c r="E581" s="6">
        <v>41418</v>
      </c>
      <c r="F581" s="7">
        <v>41417.395833333336</v>
      </c>
      <c r="G581" s="7">
        <v>41418.395833333336</v>
      </c>
      <c r="H581" s="8" t="str">
        <f>CONCATENATE(B581,"_",C581,"_",TEXT(G581,"yyyymmdd"),"_",TEXT(G581,"hhmm"),"_",K581,"_",AK581)</f>
        <v>BI_FN2.BI_20130524_0930_FN_GonadSurvey.20130509</v>
      </c>
      <c r="I581" s="8" t="str">
        <f>CONCATENATE(B581,"_",C581,"_",TEXT(G581,"yyyymmdd"),"_",TEXT(G581,"hhmm"),"_",K581,"_",AK581,"_",O581)</f>
        <v>BI_FN2.BI_20130524_0930_FN_GonadSurvey.20130509_062</v>
      </c>
      <c r="J581" s="8" t="s">
        <v>179</v>
      </c>
      <c r="K581" s="5" t="s">
        <v>53</v>
      </c>
      <c r="L581" s="8" t="s">
        <v>54</v>
      </c>
      <c r="M581" s="11">
        <v>24</v>
      </c>
      <c r="N581" s="5" t="s">
        <v>32</v>
      </c>
      <c r="O581" s="9" t="s">
        <v>207</v>
      </c>
      <c r="P581" s="5" t="s">
        <v>76</v>
      </c>
      <c r="R581" s="11">
        <v>111</v>
      </c>
      <c r="S581" s="11">
        <v>22</v>
      </c>
      <c r="T581" s="11">
        <v>0.21779999999999999</v>
      </c>
      <c r="Z581" s="11" t="s">
        <v>46</v>
      </c>
      <c r="AB581" s="11">
        <v>1</v>
      </c>
      <c r="AE581" s="11">
        <v>1</v>
      </c>
      <c r="AH581" s="11" t="s">
        <v>183</v>
      </c>
      <c r="AI581" s="11" t="s">
        <v>188</v>
      </c>
      <c r="AK581" s="5" t="s">
        <v>117</v>
      </c>
    </row>
    <row r="582" spans="1:37" s="11" customFormat="1" x14ac:dyDescent="0.25">
      <c r="A582" s="5">
        <v>855</v>
      </c>
      <c r="B582" s="5" t="s">
        <v>289</v>
      </c>
      <c r="C582" s="5" t="s">
        <v>294</v>
      </c>
      <c r="D582" s="6">
        <v>41417</v>
      </c>
      <c r="E582" s="6">
        <v>41418</v>
      </c>
      <c r="F582" s="7">
        <v>41417.395833333336</v>
      </c>
      <c r="G582" s="7">
        <v>41418.395833333336</v>
      </c>
      <c r="H582" s="8" t="str">
        <f>CONCATENATE(B582,"_",C582,"_",TEXT(G582,"yyyymmdd"),"_",TEXT(G582,"hhmm"),"_",K582,"_",AK582)</f>
        <v>BI_FN2.BI_20130524_0930_FN_GonadSurvey.20130509</v>
      </c>
      <c r="I582" s="8" t="str">
        <f>CONCATENATE(B582,"_",C582,"_",TEXT(G582,"yyyymmdd"),"_",TEXT(G582,"hhmm"),"_",K582,"_",AK582,"_",O582)</f>
        <v>BI_FN2.BI_20130524_0930_FN_GonadSurvey.20130509_063</v>
      </c>
      <c r="J582" s="8" t="s">
        <v>179</v>
      </c>
      <c r="K582" s="5" t="s">
        <v>53</v>
      </c>
      <c r="L582" s="8" t="s">
        <v>54</v>
      </c>
      <c r="M582" s="11">
        <v>24</v>
      </c>
      <c r="N582" s="5" t="s">
        <v>32</v>
      </c>
      <c r="O582" s="9" t="s">
        <v>208</v>
      </c>
      <c r="P582" s="5" t="s">
        <v>76</v>
      </c>
      <c r="R582" s="11">
        <v>84</v>
      </c>
      <c r="S582" s="11">
        <v>9.1</v>
      </c>
      <c r="T582" s="11">
        <v>1.9599999999999999E-2</v>
      </c>
      <c r="Z582" s="11" t="s">
        <v>46</v>
      </c>
      <c r="AB582" s="11">
        <v>1</v>
      </c>
      <c r="AE582" s="11">
        <v>1</v>
      </c>
      <c r="AH582" s="11" t="s">
        <v>183</v>
      </c>
      <c r="AI582" s="11" t="s">
        <v>188</v>
      </c>
      <c r="AK582" s="5" t="s">
        <v>117</v>
      </c>
    </row>
    <row r="583" spans="1:37" s="11" customFormat="1" x14ac:dyDescent="0.25">
      <c r="A583" s="5">
        <v>856</v>
      </c>
      <c r="B583" s="5" t="s">
        <v>289</v>
      </c>
      <c r="C583" s="5" t="s">
        <v>294</v>
      </c>
      <c r="D583" s="6">
        <v>41417</v>
      </c>
      <c r="E583" s="6">
        <v>41418</v>
      </c>
      <c r="F583" s="7">
        <v>41417.395833333336</v>
      </c>
      <c r="G583" s="7">
        <v>41418.395833333336</v>
      </c>
      <c r="H583" s="8" t="str">
        <f>CONCATENATE(B583,"_",C583,"_",TEXT(G583,"yyyymmdd"),"_",TEXT(G583,"hhmm"),"_",K583,"_",AK583)</f>
        <v>BI_FN2.BI_20130524_0930_FN_GonadSurvey.20130509</v>
      </c>
      <c r="I583" s="8" t="str">
        <f>CONCATENATE(B583,"_",C583,"_",TEXT(G583,"yyyymmdd"),"_",TEXT(G583,"hhmm"),"_",K583,"_",AK583,"_",O583)</f>
        <v>BI_FN2.BI_20130524_0930_FN_GonadSurvey.20130509_064</v>
      </c>
      <c r="J583" s="8" t="s">
        <v>179</v>
      </c>
      <c r="K583" s="5" t="s">
        <v>53</v>
      </c>
      <c r="L583" s="8" t="s">
        <v>54</v>
      </c>
      <c r="M583" s="11">
        <v>24</v>
      </c>
      <c r="N583" s="5" t="s">
        <v>32</v>
      </c>
      <c r="O583" s="9" t="s">
        <v>210</v>
      </c>
      <c r="P583" s="5" t="s">
        <v>76</v>
      </c>
      <c r="R583" s="11">
        <v>90</v>
      </c>
      <c r="S583" s="11">
        <v>11.8</v>
      </c>
      <c r="T583" s="11">
        <v>9.4E-2</v>
      </c>
      <c r="Z583" s="11" t="s">
        <v>47</v>
      </c>
      <c r="AB583" s="11">
        <v>1</v>
      </c>
      <c r="AE583" s="11">
        <v>1</v>
      </c>
      <c r="AH583" s="11" t="s">
        <v>183</v>
      </c>
      <c r="AI583" s="11" t="s">
        <v>188</v>
      </c>
      <c r="AK583" s="5" t="s">
        <v>117</v>
      </c>
    </row>
    <row r="584" spans="1:37" s="11" customFormat="1" x14ac:dyDescent="0.25">
      <c r="A584" s="5">
        <v>857</v>
      </c>
      <c r="B584" s="5" t="s">
        <v>289</v>
      </c>
      <c r="C584" s="5" t="s">
        <v>294</v>
      </c>
      <c r="D584" s="6">
        <v>41417</v>
      </c>
      <c r="E584" s="6">
        <v>41418</v>
      </c>
      <c r="F584" s="7">
        <v>41417.395833333336</v>
      </c>
      <c r="G584" s="7">
        <v>41418.395833333336</v>
      </c>
      <c r="H584" s="8" t="str">
        <f>CONCATENATE(B584,"_",C584,"_",TEXT(G584,"yyyymmdd"),"_",TEXT(G584,"hhmm"),"_",K584,"_",AK584)</f>
        <v>BI_FN2.BI_20130524_0930_FN_GonadSurvey.20130509</v>
      </c>
      <c r="I584" s="8" t="str">
        <f>CONCATENATE(B584,"_",C584,"_",TEXT(G584,"yyyymmdd"),"_",TEXT(G584,"hhmm"),"_",K584,"_",AK584,"_",O584)</f>
        <v>BI_FN2.BI_20130524_0930_FN_GonadSurvey.20130509_065</v>
      </c>
      <c r="J584" s="8" t="s">
        <v>179</v>
      </c>
      <c r="K584" s="5" t="s">
        <v>53</v>
      </c>
      <c r="L584" s="8" t="s">
        <v>54</v>
      </c>
      <c r="M584" s="11">
        <v>24</v>
      </c>
      <c r="N584" s="5" t="s">
        <v>32</v>
      </c>
      <c r="O584" s="9" t="s">
        <v>211</v>
      </c>
      <c r="P584" s="5" t="s">
        <v>76</v>
      </c>
      <c r="R584" s="11">
        <v>91</v>
      </c>
      <c r="S584" s="11">
        <v>11.7</v>
      </c>
      <c r="T584" s="11">
        <v>2.18E-2</v>
      </c>
      <c r="Z584" s="11" t="s">
        <v>46</v>
      </c>
      <c r="AB584" s="11">
        <v>1</v>
      </c>
      <c r="AE584" s="11">
        <v>1</v>
      </c>
      <c r="AH584" s="11" t="s">
        <v>183</v>
      </c>
      <c r="AI584" s="11" t="s">
        <v>188</v>
      </c>
      <c r="AK584" s="5" t="s">
        <v>117</v>
      </c>
    </row>
    <row r="585" spans="1:37" s="11" customFormat="1" x14ac:dyDescent="0.25">
      <c r="A585" s="5">
        <v>858</v>
      </c>
      <c r="B585" s="5" t="s">
        <v>289</v>
      </c>
      <c r="C585" s="5" t="s">
        <v>294</v>
      </c>
      <c r="D585" s="6">
        <v>41417</v>
      </c>
      <c r="E585" s="6">
        <v>41418</v>
      </c>
      <c r="F585" s="7">
        <v>41417.395833333336</v>
      </c>
      <c r="G585" s="7">
        <v>41418.395833333336</v>
      </c>
      <c r="H585" s="8" t="str">
        <f>CONCATENATE(B585,"_",C585,"_",TEXT(G585,"yyyymmdd"),"_",TEXT(G585,"hhmm"),"_",K585,"_",AK585)</f>
        <v>BI_FN2.BI_20130524_0930_FN_GonadSurvey.20130509</v>
      </c>
      <c r="I585" s="8" t="str">
        <f>CONCATENATE(B585,"_",C585,"_",TEXT(G585,"yyyymmdd"),"_",TEXT(G585,"hhmm"),"_",K585,"_",AK585,"_",O585)</f>
        <v>BI_FN2.BI_20130524_0930_FN_GonadSurvey.20130509_066</v>
      </c>
      <c r="J585" s="8" t="s">
        <v>179</v>
      </c>
      <c r="K585" s="5" t="s">
        <v>53</v>
      </c>
      <c r="L585" s="8" t="s">
        <v>54</v>
      </c>
      <c r="M585" s="11">
        <v>24</v>
      </c>
      <c r="N585" s="5" t="s">
        <v>32</v>
      </c>
      <c r="O585" s="9" t="s">
        <v>212</v>
      </c>
      <c r="P585" s="5" t="s">
        <v>76</v>
      </c>
      <c r="R585" s="11">
        <v>71</v>
      </c>
      <c r="S585" s="11">
        <v>5.4</v>
      </c>
      <c r="T585" s="11">
        <v>7.3000000000000001E-3</v>
      </c>
      <c r="Z585" s="11" t="s">
        <v>46</v>
      </c>
      <c r="AB585" s="11">
        <v>1</v>
      </c>
      <c r="AE585" s="11">
        <v>1</v>
      </c>
      <c r="AH585" s="11" t="s">
        <v>183</v>
      </c>
      <c r="AI585" s="11" t="s">
        <v>188</v>
      </c>
      <c r="AK585" s="5" t="s">
        <v>117</v>
      </c>
    </row>
    <row r="586" spans="1:37" s="11" customFormat="1" x14ac:dyDescent="0.25">
      <c r="A586" s="5">
        <v>859</v>
      </c>
      <c r="B586" s="5" t="s">
        <v>289</v>
      </c>
      <c r="C586" s="5" t="s">
        <v>294</v>
      </c>
      <c r="D586" s="6">
        <v>41417</v>
      </c>
      <c r="E586" s="6">
        <v>41418</v>
      </c>
      <c r="F586" s="7">
        <v>41417.395833333336</v>
      </c>
      <c r="G586" s="7">
        <v>41418.395833333336</v>
      </c>
      <c r="H586" s="8" t="str">
        <f>CONCATENATE(B586,"_",C586,"_",TEXT(G586,"yyyymmdd"),"_",TEXT(G586,"hhmm"),"_",K586,"_",AK586)</f>
        <v>BI_FN2.BI_20130524_0930_FN_GonadSurvey.20130509</v>
      </c>
      <c r="I586" s="8" t="str">
        <f>CONCATENATE(B586,"_",C586,"_",TEXT(G586,"yyyymmdd"),"_",TEXT(G586,"hhmm"),"_",K586,"_",AK586,"_",O586)</f>
        <v>BI_FN2.BI_20130524_0930_FN_GonadSurvey.20130509_067</v>
      </c>
      <c r="J586" s="8" t="s">
        <v>179</v>
      </c>
      <c r="K586" s="5" t="s">
        <v>53</v>
      </c>
      <c r="L586" s="8" t="s">
        <v>54</v>
      </c>
      <c r="M586" s="11">
        <v>24</v>
      </c>
      <c r="N586" s="5" t="s">
        <v>32</v>
      </c>
      <c r="O586" s="9" t="s">
        <v>213</v>
      </c>
      <c r="P586" s="5" t="s">
        <v>76</v>
      </c>
      <c r="R586" s="11">
        <v>75</v>
      </c>
      <c r="S586" s="11">
        <v>6.1</v>
      </c>
      <c r="T586" s="11">
        <v>8.5000000000000006E-3</v>
      </c>
      <c r="Z586" s="11" t="s">
        <v>46</v>
      </c>
      <c r="AB586" s="11">
        <v>1</v>
      </c>
      <c r="AE586" s="11">
        <v>1</v>
      </c>
      <c r="AH586" s="11" t="s">
        <v>183</v>
      </c>
      <c r="AI586" s="11" t="s">
        <v>188</v>
      </c>
      <c r="AK586" s="5" t="s">
        <v>117</v>
      </c>
    </row>
    <row r="587" spans="1:37" s="11" customFormat="1" x14ac:dyDescent="0.25">
      <c r="A587" s="5">
        <v>860</v>
      </c>
      <c r="B587" s="5" t="s">
        <v>289</v>
      </c>
      <c r="C587" s="5" t="s">
        <v>294</v>
      </c>
      <c r="D587" s="6">
        <v>41417</v>
      </c>
      <c r="E587" s="6">
        <v>41418</v>
      </c>
      <c r="F587" s="7">
        <v>41417.395833333336</v>
      </c>
      <c r="G587" s="7">
        <v>41418.395833333336</v>
      </c>
      <c r="H587" s="8" t="str">
        <f>CONCATENATE(B587,"_",C587,"_",TEXT(G587,"yyyymmdd"),"_",TEXT(G587,"hhmm"),"_",K587,"_",AK587)</f>
        <v>BI_FN2.BI_20130524_0930_FN_GonadSurvey.20130509</v>
      </c>
      <c r="I587" s="8" t="str">
        <f>CONCATENATE(B587,"_",C587,"_",TEXT(G587,"yyyymmdd"),"_",TEXT(G587,"hhmm"),"_",K587,"_",AK587,"_",O587)</f>
        <v>BI_FN2.BI_20130524_0930_FN_GonadSurvey.20130509_068</v>
      </c>
      <c r="J587" s="8" t="s">
        <v>179</v>
      </c>
      <c r="K587" s="5" t="s">
        <v>53</v>
      </c>
      <c r="L587" s="8" t="s">
        <v>54</v>
      </c>
      <c r="M587" s="11">
        <v>24</v>
      </c>
      <c r="N587" s="5" t="s">
        <v>32</v>
      </c>
      <c r="O587" s="9" t="s">
        <v>214</v>
      </c>
      <c r="P587" s="5" t="s">
        <v>76</v>
      </c>
      <c r="R587" s="11">
        <v>78</v>
      </c>
      <c r="S587" s="11">
        <v>7.2</v>
      </c>
      <c r="T587" s="11">
        <v>1.6500000000000001E-2</v>
      </c>
      <c r="Z587" s="11" t="s">
        <v>46</v>
      </c>
      <c r="AB587" s="11">
        <v>1</v>
      </c>
      <c r="AE587" s="11">
        <v>1</v>
      </c>
      <c r="AH587" s="11" t="s">
        <v>183</v>
      </c>
      <c r="AI587" s="11" t="s">
        <v>188</v>
      </c>
      <c r="AK587" s="5" t="s">
        <v>117</v>
      </c>
    </row>
    <row r="588" spans="1:37" s="11" customFormat="1" x14ac:dyDescent="0.25">
      <c r="A588" s="5">
        <v>861</v>
      </c>
      <c r="B588" s="5" t="s">
        <v>289</v>
      </c>
      <c r="C588" s="5" t="s">
        <v>294</v>
      </c>
      <c r="D588" s="6">
        <v>41417</v>
      </c>
      <c r="E588" s="6">
        <v>41418</v>
      </c>
      <c r="F588" s="7">
        <v>41417.395833333336</v>
      </c>
      <c r="G588" s="7">
        <v>41418.395833333336</v>
      </c>
      <c r="H588" s="8" t="str">
        <f>CONCATENATE(B588,"_",C588,"_",TEXT(G588,"yyyymmdd"),"_",TEXT(G588,"hhmm"),"_",K588,"_",AK588)</f>
        <v>BI_FN2.BI_20130524_0930_FN_GonadSurvey.20130509</v>
      </c>
      <c r="I588" s="8" t="str">
        <f>CONCATENATE(B588,"_",C588,"_",TEXT(G588,"yyyymmdd"),"_",TEXT(G588,"hhmm"),"_",K588,"_",AK588,"_",O588)</f>
        <v>BI_FN2.BI_20130524_0930_FN_GonadSurvey.20130509_069</v>
      </c>
      <c r="J588" s="8" t="s">
        <v>179</v>
      </c>
      <c r="K588" s="5" t="s">
        <v>53</v>
      </c>
      <c r="L588" s="8" t="s">
        <v>54</v>
      </c>
      <c r="M588" s="11">
        <v>24</v>
      </c>
      <c r="N588" s="5" t="s">
        <v>32</v>
      </c>
      <c r="O588" s="9" t="s">
        <v>215</v>
      </c>
      <c r="P588" s="5" t="s">
        <v>76</v>
      </c>
      <c r="R588" s="11">
        <v>82</v>
      </c>
      <c r="S588" s="11">
        <v>9.6999999999999993</v>
      </c>
      <c r="T588" s="11">
        <v>9.2600000000000002E-2</v>
      </c>
      <c r="Z588" s="11" t="s">
        <v>47</v>
      </c>
      <c r="AB588" s="11">
        <v>1</v>
      </c>
      <c r="AE588" s="11">
        <v>1</v>
      </c>
      <c r="AH588" s="11" t="s">
        <v>183</v>
      </c>
      <c r="AI588" s="11" t="s">
        <v>188</v>
      </c>
      <c r="AK588" s="5" t="s">
        <v>117</v>
      </c>
    </row>
    <row r="589" spans="1:37" s="11" customFormat="1" x14ac:dyDescent="0.25">
      <c r="A589" s="5">
        <v>862</v>
      </c>
      <c r="B589" s="5" t="s">
        <v>289</v>
      </c>
      <c r="C589" s="5" t="s">
        <v>294</v>
      </c>
      <c r="D589" s="6">
        <v>41417</v>
      </c>
      <c r="E589" s="6">
        <v>41418</v>
      </c>
      <c r="F589" s="7">
        <v>41417.395833333336</v>
      </c>
      <c r="G589" s="7">
        <v>41418.395833333336</v>
      </c>
      <c r="H589" s="8" t="str">
        <f>CONCATENATE(B589,"_",C589,"_",TEXT(G589,"yyyymmdd"),"_",TEXT(G589,"hhmm"),"_",K589,"_",AK589)</f>
        <v>BI_FN2.BI_20130524_0930_FN_GonadSurvey.20130509</v>
      </c>
      <c r="I589" s="8" t="str">
        <f>CONCATENATE(B589,"_",C589,"_",TEXT(G589,"yyyymmdd"),"_",TEXT(G589,"hhmm"),"_",K589,"_",AK589,"_",O589)</f>
        <v>BI_FN2.BI_20130524_0930_FN_GonadSurvey.20130509_070</v>
      </c>
      <c r="J589" s="8" t="s">
        <v>179</v>
      </c>
      <c r="K589" s="5" t="s">
        <v>53</v>
      </c>
      <c r="L589" s="8" t="s">
        <v>54</v>
      </c>
      <c r="M589" s="11">
        <v>24</v>
      </c>
      <c r="N589" s="5" t="s">
        <v>32</v>
      </c>
      <c r="O589" s="9" t="s">
        <v>216</v>
      </c>
      <c r="P589" s="5" t="s">
        <v>76</v>
      </c>
      <c r="R589" s="11">
        <v>90</v>
      </c>
      <c r="S589" s="11">
        <v>12.6</v>
      </c>
      <c r="T589" s="11">
        <v>1.44E-2</v>
      </c>
      <c r="Z589" s="11" t="s">
        <v>46</v>
      </c>
      <c r="AB589" s="11">
        <v>1</v>
      </c>
      <c r="AE589" s="11">
        <v>1</v>
      </c>
      <c r="AH589" s="11" t="s">
        <v>183</v>
      </c>
      <c r="AI589" s="11" t="s">
        <v>188</v>
      </c>
      <c r="AK589" s="5" t="s">
        <v>117</v>
      </c>
    </row>
    <row r="590" spans="1:37" s="11" customFormat="1" x14ac:dyDescent="0.25">
      <c r="A590" s="5">
        <v>863</v>
      </c>
      <c r="B590" s="5" t="s">
        <v>289</v>
      </c>
      <c r="C590" s="5" t="s">
        <v>294</v>
      </c>
      <c r="D590" s="6">
        <v>41417</v>
      </c>
      <c r="E590" s="6">
        <v>41418</v>
      </c>
      <c r="F590" s="7">
        <v>41417.395833333336</v>
      </c>
      <c r="G590" s="7">
        <v>41418.395833333336</v>
      </c>
      <c r="H590" s="8" t="str">
        <f>CONCATENATE(B590,"_",C590,"_",TEXT(G590,"yyyymmdd"),"_",TEXT(G590,"hhmm"),"_",K590,"_",AK590)</f>
        <v>BI_FN2.BI_20130524_0930_FN_GonadSurvey.20130509</v>
      </c>
      <c r="I590" s="8" t="str">
        <f>CONCATENATE(B590,"_",C590,"_",TEXT(G590,"yyyymmdd"),"_",TEXT(G590,"hhmm"),"_",K590,"_",AK590,"_",O590)</f>
        <v>BI_FN2.BI_20130524_0930_FN_GonadSurvey.20130509_071</v>
      </c>
      <c r="J590" s="8" t="s">
        <v>179</v>
      </c>
      <c r="K590" s="5" t="s">
        <v>53</v>
      </c>
      <c r="L590" s="8" t="s">
        <v>54</v>
      </c>
      <c r="M590" s="11">
        <v>24</v>
      </c>
      <c r="N590" s="5" t="s">
        <v>32</v>
      </c>
      <c r="O590" s="9" t="s">
        <v>217</v>
      </c>
      <c r="P590" s="5" t="s">
        <v>76</v>
      </c>
      <c r="R590" s="11">
        <v>78</v>
      </c>
      <c r="S590" s="11">
        <v>7.4</v>
      </c>
      <c r="T590" s="11">
        <v>4.4999999999999997E-3</v>
      </c>
      <c r="Z590" s="11" t="s">
        <v>46</v>
      </c>
      <c r="AB590" s="11">
        <v>1</v>
      </c>
      <c r="AE590" s="11">
        <v>1</v>
      </c>
      <c r="AH590" s="11" t="s">
        <v>183</v>
      </c>
      <c r="AI590" s="11" t="s">
        <v>188</v>
      </c>
      <c r="AK590" s="5" t="s">
        <v>117</v>
      </c>
    </row>
    <row r="591" spans="1:37" s="11" customFormat="1" x14ac:dyDescent="0.25">
      <c r="A591" s="5">
        <v>864</v>
      </c>
      <c r="B591" s="5" t="s">
        <v>289</v>
      </c>
      <c r="C591" s="5" t="s">
        <v>294</v>
      </c>
      <c r="D591" s="6">
        <v>41417</v>
      </c>
      <c r="E591" s="6">
        <v>41418</v>
      </c>
      <c r="F591" s="7">
        <v>41417.395833333336</v>
      </c>
      <c r="G591" s="7">
        <v>41418.395833333336</v>
      </c>
      <c r="H591" s="8" t="str">
        <f>CONCATENATE(B591,"_",C591,"_",TEXT(G591,"yyyymmdd"),"_",TEXT(G591,"hhmm"),"_",K591,"_",AK591)</f>
        <v>BI_FN2.BI_20130524_0930_FN_GonadSurvey.20130509</v>
      </c>
      <c r="I591" s="8" t="str">
        <f>CONCATENATE(B591,"_",C591,"_",TEXT(G591,"yyyymmdd"),"_",TEXT(G591,"hhmm"),"_",K591,"_",AK591,"_",O591)</f>
        <v>BI_FN2.BI_20130524_0930_FN_GonadSurvey.20130509_072</v>
      </c>
      <c r="J591" s="8" t="s">
        <v>179</v>
      </c>
      <c r="K591" s="5" t="s">
        <v>53</v>
      </c>
      <c r="L591" s="8" t="s">
        <v>54</v>
      </c>
      <c r="M591" s="11">
        <v>24</v>
      </c>
      <c r="N591" s="5" t="s">
        <v>32</v>
      </c>
      <c r="O591" s="9" t="s">
        <v>218</v>
      </c>
      <c r="P591" s="5" t="s">
        <v>76</v>
      </c>
      <c r="R591" s="11">
        <v>100</v>
      </c>
      <c r="S591" s="11">
        <v>16.7</v>
      </c>
      <c r="T591" s="11">
        <v>2.9899999999999999E-2</v>
      </c>
      <c r="Z591" s="11" t="s">
        <v>46</v>
      </c>
      <c r="AB591" s="11">
        <v>1</v>
      </c>
      <c r="AE591" s="11">
        <v>1</v>
      </c>
      <c r="AH591" s="11" t="s">
        <v>183</v>
      </c>
      <c r="AI591" s="11" t="s">
        <v>188</v>
      </c>
      <c r="AK591" s="5" t="s">
        <v>117</v>
      </c>
    </row>
    <row r="592" spans="1:37" s="11" customFormat="1" x14ac:dyDescent="0.25">
      <c r="A592" s="5">
        <v>865</v>
      </c>
      <c r="B592" s="5" t="s">
        <v>289</v>
      </c>
      <c r="C592" s="5" t="s">
        <v>294</v>
      </c>
      <c r="D592" s="6">
        <v>41417</v>
      </c>
      <c r="E592" s="6">
        <v>41418</v>
      </c>
      <c r="F592" s="7">
        <v>41417.395833333336</v>
      </c>
      <c r="G592" s="7">
        <v>41418.395833333336</v>
      </c>
      <c r="H592" s="8" t="str">
        <f>CONCATENATE(B592,"_",C592,"_",TEXT(G592,"yyyymmdd"),"_",TEXT(G592,"hhmm"),"_",K592,"_",AK592)</f>
        <v>BI_FN2.BI_20130524_0930_FN_GonadSurvey.20130509</v>
      </c>
      <c r="I592" s="8" t="str">
        <f>CONCATENATE(B592,"_",C592,"_",TEXT(G592,"yyyymmdd"),"_",TEXT(G592,"hhmm"),"_",K592,"_",AK592,"_",O592)</f>
        <v>BI_FN2.BI_20130524_0930_FN_GonadSurvey.20130509_073</v>
      </c>
      <c r="J592" s="8" t="s">
        <v>179</v>
      </c>
      <c r="K592" s="5" t="s">
        <v>53</v>
      </c>
      <c r="L592" s="8" t="s">
        <v>54</v>
      </c>
      <c r="M592" s="11">
        <v>24</v>
      </c>
      <c r="N592" s="5" t="s">
        <v>32</v>
      </c>
      <c r="O592" s="9" t="s">
        <v>219</v>
      </c>
      <c r="P592" s="5" t="s">
        <v>76</v>
      </c>
      <c r="R592" s="11">
        <v>124</v>
      </c>
      <c r="S592" s="11">
        <v>31.6</v>
      </c>
      <c r="T592" s="11">
        <v>0.34339999999999998</v>
      </c>
      <c r="Z592" s="11" t="s">
        <v>47</v>
      </c>
      <c r="AB592" s="11">
        <v>1</v>
      </c>
      <c r="AE592" s="11">
        <v>1</v>
      </c>
      <c r="AH592" s="11" t="s">
        <v>183</v>
      </c>
      <c r="AI592" s="11" t="s">
        <v>188</v>
      </c>
      <c r="AK592" s="5" t="s">
        <v>117</v>
      </c>
    </row>
    <row r="593" spans="1:37" s="11" customFormat="1" x14ac:dyDescent="0.25">
      <c r="A593" s="5">
        <v>866</v>
      </c>
      <c r="B593" s="5" t="s">
        <v>289</v>
      </c>
      <c r="C593" s="5" t="s">
        <v>294</v>
      </c>
      <c r="D593" s="6">
        <v>41417</v>
      </c>
      <c r="E593" s="6">
        <v>41418</v>
      </c>
      <c r="F593" s="7">
        <v>41417.395833333336</v>
      </c>
      <c r="G593" s="7">
        <v>41418.395833333336</v>
      </c>
      <c r="H593" s="8" t="str">
        <f>CONCATENATE(B593,"_",C593,"_",TEXT(G593,"yyyymmdd"),"_",TEXT(G593,"hhmm"),"_",K593,"_",AK593)</f>
        <v>BI_FN2.BI_20130524_0930_FN_GonadSurvey.20130509</v>
      </c>
      <c r="I593" s="8" t="str">
        <f>CONCATENATE(B593,"_",C593,"_",TEXT(G593,"yyyymmdd"),"_",TEXT(G593,"hhmm"),"_",K593,"_",AK593,"_",O593)</f>
        <v>BI_FN2.BI_20130524_0930_FN_GonadSurvey.20130509_074</v>
      </c>
      <c r="J593" s="8" t="s">
        <v>179</v>
      </c>
      <c r="K593" s="5" t="s">
        <v>53</v>
      </c>
      <c r="L593" s="8" t="s">
        <v>54</v>
      </c>
      <c r="M593" s="11">
        <v>24</v>
      </c>
      <c r="N593" s="5" t="s">
        <v>32</v>
      </c>
      <c r="O593" s="9" t="s">
        <v>220</v>
      </c>
      <c r="P593" s="5" t="s">
        <v>76</v>
      </c>
      <c r="R593" s="11">
        <v>85</v>
      </c>
      <c r="S593" s="11">
        <v>9.3000000000000007</v>
      </c>
      <c r="T593" s="11">
        <v>7.1999999999999998E-3</v>
      </c>
      <c r="Z593" s="11" t="s">
        <v>46</v>
      </c>
      <c r="AB593" s="11">
        <v>1</v>
      </c>
      <c r="AE593" s="11">
        <v>1</v>
      </c>
      <c r="AH593" s="11" t="s">
        <v>183</v>
      </c>
      <c r="AI593" s="11" t="s">
        <v>188</v>
      </c>
      <c r="AK593" s="5" t="s">
        <v>117</v>
      </c>
    </row>
    <row r="594" spans="1:37" s="11" customFormat="1" x14ac:dyDescent="0.25">
      <c r="A594" s="5">
        <v>867</v>
      </c>
      <c r="B594" s="5" t="s">
        <v>289</v>
      </c>
      <c r="C594" s="5" t="s">
        <v>294</v>
      </c>
      <c r="D594" s="6">
        <v>41417</v>
      </c>
      <c r="E594" s="6">
        <v>41418</v>
      </c>
      <c r="F594" s="7">
        <v>41417.395833333336</v>
      </c>
      <c r="G594" s="7">
        <v>41418.395833333336</v>
      </c>
      <c r="H594" s="8" t="str">
        <f>CONCATENATE(B594,"_",C594,"_",TEXT(G594,"yyyymmdd"),"_",TEXT(G594,"hhmm"),"_",K594,"_",AK594)</f>
        <v>BI_FN2.BI_20130524_0930_FN_GonadSurvey.20130509</v>
      </c>
      <c r="I594" s="8" t="str">
        <f>CONCATENATE(B594,"_",C594,"_",TEXT(G594,"yyyymmdd"),"_",TEXT(G594,"hhmm"),"_",K594,"_",AK594,"_",O594)</f>
        <v>BI_FN2.BI_20130524_0930_FN_GonadSurvey.20130509_075</v>
      </c>
      <c r="J594" s="8" t="s">
        <v>179</v>
      </c>
      <c r="K594" s="5" t="s">
        <v>53</v>
      </c>
      <c r="L594" s="8" t="s">
        <v>54</v>
      </c>
      <c r="M594" s="11">
        <v>24</v>
      </c>
      <c r="N594" s="5" t="s">
        <v>32</v>
      </c>
      <c r="O594" s="9" t="s">
        <v>221</v>
      </c>
      <c r="P594" s="5" t="s">
        <v>76</v>
      </c>
      <c r="R594" s="11">
        <v>89</v>
      </c>
      <c r="S594" s="11">
        <v>11</v>
      </c>
      <c r="T594" s="11">
        <v>2.6100000000000002E-2</v>
      </c>
      <c r="Z594" s="11" t="s">
        <v>46</v>
      </c>
      <c r="AB594" s="11">
        <v>1</v>
      </c>
      <c r="AE594" s="11">
        <v>1</v>
      </c>
      <c r="AH594" s="11" t="s">
        <v>183</v>
      </c>
      <c r="AI594" s="11" t="s">
        <v>188</v>
      </c>
      <c r="AK594" s="5" t="s">
        <v>117</v>
      </c>
    </row>
    <row r="595" spans="1:37" s="11" customFormat="1" x14ac:dyDescent="0.25">
      <c r="A595" s="5">
        <v>868</v>
      </c>
      <c r="B595" s="5" t="s">
        <v>289</v>
      </c>
      <c r="C595" s="5" t="s">
        <v>294</v>
      </c>
      <c r="D595" s="6">
        <v>41417</v>
      </c>
      <c r="E595" s="6">
        <v>41418</v>
      </c>
      <c r="F595" s="7">
        <v>41417.395833333336</v>
      </c>
      <c r="G595" s="7">
        <v>41418.395833333336</v>
      </c>
      <c r="H595" s="8" t="str">
        <f>CONCATENATE(B595,"_",C595,"_",TEXT(G595,"yyyymmdd"),"_",TEXT(G595,"hhmm"),"_",K595,"_",AK595)</f>
        <v>BI_FN2.BI_20130524_0930_FN_GonadSurvey.20130509</v>
      </c>
      <c r="I595" s="8" t="str">
        <f>CONCATENATE(B595,"_",C595,"_",TEXT(G595,"yyyymmdd"),"_",TEXT(G595,"hhmm"),"_",K595,"_",AK595,"_",O595)</f>
        <v>BI_FN2.BI_20130524_0930_FN_GonadSurvey.20130509_076</v>
      </c>
      <c r="J595" s="8" t="s">
        <v>179</v>
      </c>
      <c r="K595" s="5" t="s">
        <v>53</v>
      </c>
      <c r="L595" s="8" t="s">
        <v>54</v>
      </c>
      <c r="M595" s="11">
        <v>24</v>
      </c>
      <c r="N595" s="5" t="s">
        <v>32</v>
      </c>
      <c r="O595" s="9" t="s">
        <v>222</v>
      </c>
      <c r="P595" s="5" t="s">
        <v>76</v>
      </c>
      <c r="R595" s="11">
        <v>93</v>
      </c>
      <c r="S595" s="11">
        <v>13</v>
      </c>
      <c r="T595" s="11">
        <v>2.4299999999999999E-2</v>
      </c>
      <c r="Z595" s="11" t="s">
        <v>46</v>
      </c>
      <c r="AB595" s="11">
        <v>1</v>
      </c>
      <c r="AE595" s="11">
        <v>1</v>
      </c>
      <c r="AH595" s="11" t="s">
        <v>183</v>
      </c>
      <c r="AI595" s="11" t="s">
        <v>188</v>
      </c>
      <c r="AK595" s="5" t="s">
        <v>117</v>
      </c>
    </row>
    <row r="596" spans="1:37" s="11" customFormat="1" x14ac:dyDescent="0.25">
      <c r="A596" s="5">
        <v>869</v>
      </c>
      <c r="B596" s="5" t="s">
        <v>289</v>
      </c>
      <c r="C596" s="5" t="s">
        <v>294</v>
      </c>
      <c r="D596" s="6">
        <v>41417</v>
      </c>
      <c r="E596" s="6">
        <v>41418</v>
      </c>
      <c r="F596" s="7">
        <v>41417.395833333336</v>
      </c>
      <c r="G596" s="7">
        <v>41418.395833333336</v>
      </c>
      <c r="H596" s="8" t="str">
        <f>CONCATENATE(B596,"_",C596,"_",TEXT(G596,"yyyymmdd"),"_",TEXT(G596,"hhmm"),"_",K596,"_",AK596)</f>
        <v>BI_FN2.BI_20130524_0930_FN_GonadSurvey.20130509</v>
      </c>
      <c r="I596" s="8" t="str">
        <f>CONCATENATE(B596,"_",C596,"_",TEXT(G596,"yyyymmdd"),"_",TEXT(G596,"hhmm"),"_",K596,"_",AK596,"_",O596)</f>
        <v>BI_FN2.BI_20130524_0930_FN_GonadSurvey.20130509_077</v>
      </c>
      <c r="J596" s="8" t="s">
        <v>179</v>
      </c>
      <c r="K596" s="5" t="s">
        <v>53</v>
      </c>
      <c r="L596" s="8" t="s">
        <v>54</v>
      </c>
      <c r="M596" s="11">
        <v>24</v>
      </c>
      <c r="N596" s="5" t="s">
        <v>32</v>
      </c>
      <c r="O596" s="9" t="s">
        <v>223</v>
      </c>
      <c r="P596" s="5" t="s">
        <v>76</v>
      </c>
      <c r="R596" s="11">
        <v>91</v>
      </c>
      <c r="S596" s="11">
        <v>11.8</v>
      </c>
      <c r="T596" s="11">
        <v>0.1706</v>
      </c>
      <c r="Z596" s="11" t="s">
        <v>47</v>
      </c>
      <c r="AB596" s="11">
        <v>1</v>
      </c>
      <c r="AE596" s="11">
        <v>1</v>
      </c>
      <c r="AH596" s="11" t="s">
        <v>183</v>
      </c>
      <c r="AI596" s="11" t="s">
        <v>188</v>
      </c>
      <c r="AK596" s="5" t="s">
        <v>117</v>
      </c>
    </row>
    <row r="597" spans="1:37" s="11" customFormat="1" x14ac:dyDescent="0.25">
      <c r="A597" s="5">
        <v>870</v>
      </c>
      <c r="B597" s="5" t="s">
        <v>289</v>
      </c>
      <c r="C597" s="5" t="s">
        <v>294</v>
      </c>
      <c r="D597" s="6">
        <v>41417</v>
      </c>
      <c r="E597" s="6">
        <v>41418</v>
      </c>
      <c r="F597" s="7">
        <v>41417.395833333336</v>
      </c>
      <c r="G597" s="7">
        <v>41418.395833333336</v>
      </c>
      <c r="H597" s="8" t="str">
        <f>CONCATENATE(B597,"_",C597,"_",TEXT(G597,"yyyymmdd"),"_",TEXT(G597,"hhmm"),"_",K597,"_",AK597)</f>
        <v>BI_FN2.BI_20130524_0930_FN_GonadSurvey.20130509</v>
      </c>
      <c r="I597" s="8" t="str">
        <f>CONCATENATE(B597,"_",C597,"_",TEXT(G597,"yyyymmdd"),"_",TEXT(G597,"hhmm"),"_",K597,"_",AK597,"_",O597)</f>
        <v>BI_FN2.BI_20130524_0930_FN_GonadSurvey.20130509_078</v>
      </c>
      <c r="J597" s="8" t="s">
        <v>179</v>
      </c>
      <c r="K597" s="5" t="s">
        <v>53</v>
      </c>
      <c r="L597" s="8" t="s">
        <v>54</v>
      </c>
      <c r="M597" s="11">
        <v>24</v>
      </c>
      <c r="N597" s="5" t="s">
        <v>32</v>
      </c>
      <c r="O597" s="9" t="s">
        <v>224</v>
      </c>
      <c r="P597" s="5" t="s">
        <v>76</v>
      </c>
      <c r="R597" s="11">
        <v>99</v>
      </c>
      <c r="S597" s="11">
        <v>15.6</v>
      </c>
      <c r="T597" s="11">
        <v>0.18229999999999999</v>
      </c>
      <c r="Z597" s="11" t="s">
        <v>47</v>
      </c>
      <c r="AB597" s="11">
        <v>1</v>
      </c>
      <c r="AE597" s="11">
        <v>1</v>
      </c>
      <c r="AH597" s="11" t="s">
        <v>183</v>
      </c>
      <c r="AI597" s="11" t="s">
        <v>188</v>
      </c>
      <c r="AK597" s="5" t="s">
        <v>117</v>
      </c>
    </row>
    <row r="598" spans="1:37" s="11" customFormat="1" x14ac:dyDescent="0.25">
      <c r="A598" s="5">
        <v>871</v>
      </c>
      <c r="B598" s="5" t="s">
        <v>289</v>
      </c>
      <c r="C598" s="5" t="s">
        <v>294</v>
      </c>
      <c r="D598" s="6">
        <v>41417</v>
      </c>
      <c r="E598" s="6">
        <v>41418</v>
      </c>
      <c r="F598" s="7">
        <v>41417.395833333336</v>
      </c>
      <c r="G598" s="7">
        <v>41418.395833333336</v>
      </c>
      <c r="H598" s="8" t="str">
        <f>CONCATENATE(B598,"_",C598,"_",TEXT(G598,"yyyymmdd"),"_",TEXT(G598,"hhmm"),"_",K598,"_",AK598)</f>
        <v>BI_FN2.BI_20130524_0930_FN_GonadSurvey.20130509</v>
      </c>
      <c r="I598" s="8" t="str">
        <f>CONCATENATE(B598,"_",C598,"_",TEXT(G598,"yyyymmdd"),"_",TEXT(G598,"hhmm"),"_",K598,"_",AK598,"_",O598)</f>
        <v>BI_FN2.BI_20130524_0930_FN_GonadSurvey.20130509_079</v>
      </c>
      <c r="J598" s="8" t="s">
        <v>179</v>
      </c>
      <c r="K598" s="5" t="s">
        <v>53</v>
      </c>
      <c r="L598" s="8" t="s">
        <v>54</v>
      </c>
      <c r="M598" s="11">
        <v>24</v>
      </c>
      <c r="N598" s="5" t="s">
        <v>32</v>
      </c>
      <c r="O598" s="9" t="s">
        <v>225</v>
      </c>
      <c r="P598" s="5" t="s">
        <v>76</v>
      </c>
      <c r="R598" s="11">
        <v>93</v>
      </c>
      <c r="S598" s="11">
        <v>12.1</v>
      </c>
      <c r="T598" s="11">
        <v>0.13800000000000001</v>
      </c>
      <c r="Z598" s="11" t="s">
        <v>47</v>
      </c>
      <c r="AB598" s="11">
        <v>1</v>
      </c>
      <c r="AE598" s="11">
        <v>1</v>
      </c>
      <c r="AH598" s="11" t="s">
        <v>183</v>
      </c>
      <c r="AI598" s="11" t="s">
        <v>188</v>
      </c>
      <c r="AK598" s="5" t="s">
        <v>117</v>
      </c>
    </row>
    <row r="599" spans="1:37" s="11" customFormat="1" x14ac:dyDescent="0.25">
      <c r="A599" s="5">
        <v>872</v>
      </c>
      <c r="B599" s="5" t="s">
        <v>289</v>
      </c>
      <c r="C599" s="5" t="s">
        <v>294</v>
      </c>
      <c r="D599" s="6">
        <v>41417</v>
      </c>
      <c r="E599" s="6">
        <v>41418</v>
      </c>
      <c r="F599" s="7">
        <v>41417.395833333336</v>
      </c>
      <c r="G599" s="7">
        <v>41418.395833333336</v>
      </c>
      <c r="H599" s="8" t="str">
        <f>CONCATENATE(B599,"_",C599,"_",TEXT(G599,"yyyymmdd"),"_",TEXT(G599,"hhmm"),"_",K599,"_",AK599)</f>
        <v>BI_FN2.BI_20130524_0930_FN_GonadSurvey.20130509</v>
      </c>
      <c r="I599" s="8" t="str">
        <f>CONCATENATE(B599,"_",C599,"_",TEXT(G599,"yyyymmdd"),"_",TEXT(G599,"hhmm"),"_",K599,"_",AK599,"_",O599)</f>
        <v>BI_FN2.BI_20130524_0930_FN_GonadSurvey.20130509_080</v>
      </c>
      <c r="J599" s="8" t="s">
        <v>179</v>
      </c>
      <c r="K599" s="5" t="s">
        <v>53</v>
      </c>
      <c r="L599" s="8" t="s">
        <v>54</v>
      </c>
      <c r="M599" s="11">
        <v>24</v>
      </c>
      <c r="N599" s="5" t="s">
        <v>32</v>
      </c>
      <c r="O599" s="9" t="s">
        <v>226</v>
      </c>
      <c r="P599" s="5" t="s">
        <v>76</v>
      </c>
      <c r="R599" s="11">
        <v>90</v>
      </c>
      <c r="S599" s="11">
        <v>12.6</v>
      </c>
      <c r="T599" s="11">
        <v>0.14960000000000001</v>
      </c>
      <c r="Z599" s="11" t="s">
        <v>47</v>
      </c>
      <c r="AB599" s="11">
        <v>1</v>
      </c>
      <c r="AE599" s="11">
        <v>1</v>
      </c>
      <c r="AH599" s="11" t="s">
        <v>183</v>
      </c>
      <c r="AI599" s="11" t="s">
        <v>188</v>
      </c>
      <c r="AK599" s="5" t="s">
        <v>117</v>
      </c>
    </row>
    <row r="600" spans="1:37" s="11" customFormat="1" x14ac:dyDescent="0.25">
      <c r="A600" s="5">
        <v>873</v>
      </c>
      <c r="B600" s="5" t="s">
        <v>289</v>
      </c>
      <c r="C600" s="5" t="s">
        <v>294</v>
      </c>
      <c r="D600" s="6">
        <v>41417</v>
      </c>
      <c r="E600" s="6">
        <v>41418</v>
      </c>
      <c r="F600" s="7">
        <v>41417.395833333336</v>
      </c>
      <c r="G600" s="7">
        <v>41418.395833333336</v>
      </c>
      <c r="H600" s="8" t="str">
        <f>CONCATENATE(B600,"_",C600,"_",TEXT(G600,"yyyymmdd"),"_",TEXT(G600,"hhmm"),"_",K600,"_",AK600)</f>
        <v>BI_FN2.BI_20130524_0930_FN_GonadSurvey.20130509</v>
      </c>
      <c r="I600" s="8" t="str">
        <f>CONCATENATE(B600,"_",C600,"_",TEXT(G600,"yyyymmdd"),"_",TEXT(G600,"hhmm"),"_",K600,"_",AK600,"_",O600)</f>
        <v>BI_FN2.BI_20130524_0930_FN_GonadSurvey.20130509_081</v>
      </c>
      <c r="J600" s="8" t="s">
        <v>179</v>
      </c>
      <c r="K600" s="5" t="s">
        <v>53</v>
      </c>
      <c r="L600" s="8" t="s">
        <v>54</v>
      </c>
      <c r="M600" s="11">
        <v>24</v>
      </c>
      <c r="N600" s="5" t="s">
        <v>32</v>
      </c>
      <c r="O600" s="9" t="s">
        <v>227</v>
      </c>
      <c r="P600" s="5" t="s">
        <v>76</v>
      </c>
      <c r="R600" s="11">
        <v>140</v>
      </c>
      <c r="S600" s="11">
        <v>56.2</v>
      </c>
      <c r="T600" s="11">
        <v>0.97899999999999998</v>
      </c>
      <c r="Z600" s="11" t="s">
        <v>47</v>
      </c>
      <c r="AB600" s="11">
        <v>1</v>
      </c>
      <c r="AE600" s="11">
        <v>1</v>
      </c>
      <c r="AH600" s="11" t="s">
        <v>183</v>
      </c>
      <c r="AI600" s="11" t="s">
        <v>188</v>
      </c>
      <c r="AK600" s="5" t="s">
        <v>117</v>
      </c>
    </row>
    <row r="601" spans="1:37" s="11" customFormat="1" x14ac:dyDescent="0.25">
      <c r="A601" s="5">
        <v>874</v>
      </c>
      <c r="B601" s="5" t="s">
        <v>289</v>
      </c>
      <c r="C601" s="5" t="s">
        <v>294</v>
      </c>
      <c r="D601" s="6">
        <v>41417</v>
      </c>
      <c r="E601" s="6">
        <v>41418</v>
      </c>
      <c r="F601" s="7">
        <v>41417.395833333336</v>
      </c>
      <c r="G601" s="7">
        <v>41418.395833333336</v>
      </c>
      <c r="H601" s="8" t="str">
        <f>CONCATENATE(B601,"_",C601,"_",TEXT(G601,"yyyymmdd"),"_",TEXT(G601,"hhmm"),"_",K601,"_",AK601)</f>
        <v>BI_FN2.BI_20130524_0930_FN_GonadSurvey.20130509</v>
      </c>
      <c r="I601" s="8" t="str">
        <f>CONCATENATE(B601,"_",C601,"_",TEXT(G601,"yyyymmdd"),"_",TEXT(G601,"hhmm"),"_",K601,"_",AK601,"_",O601)</f>
        <v>BI_FN2.BI_20130524_0930_FN_GonadSurvey.20130509_082</v>
      </c>
      <c r="J601" s="8" t="s">
        <v>179</v>
      </c>
      <c r="K601" s="5" t="s">
        <v>53</v>
      </c>
      <c r="L601" s="8" t="s">
        <v>54</v>
      </c>
      <c r="M601" s="11">
        <v>24</v>
      </c>
      <c r="N601" s="5" t="s">
        <v>32</v>
      </c>
      <c r="O601" s="9" t="s">
        <v>228</v>
      </c>
      <c r="P601" s="5" t="s">
        <v>76</v>
      </c>
      <c r="R601" s="11">
        <v>85</v>
      </c>
      <c r="S601" s="11">
        <v>9.3000000000000007</v>
      </c>
      <c r="T601" s="11">
        <v>0.1154</v>
      </c>
      <c r="Z601" s="11" t="s">
        <v>47</v>
      </c>
      <c r="AB601" s="11">
        <v>1</v>
      </c>
      <c r="AE601" s="11">
        <v>1</v>
      </c>
      <c r="AH601" s="11" t="s">
        <v>183</v>
      </c>
      <c r="AI601" s="11" t="s">
        <v>188</v>
      </c>
      <c r="AK601" s="5" t="s">
        <v>117</v>
      </c>
    </row>
    <row r="602" spans="1:37" s="11" customFormat="1" x14ac:dyDescent="0.25">
      <c r="A602" s="5">
        <v>875</v>
      </c>
      <c r="B602" s="5" t="s">
        <v>289</v>
      </c>
      <c r="C602" s="5" t="s">
        <v>294</v>
      </c>
      <c r="D602" s="6">
        <v>41417</v>
      </c>
      <c r="E602" s="6">
        <v>41418</v>
      </c>
      <c r="F602" s="7">
        <v>41417.395833333336</v>
      </c>
      <c r="G602" s="7">
        <v>41418.395833333336</v>
      </c>
      <c r="H602" s="8" t="str">
        <f>CONCATENATE(B602,"_",C602,"_",TEXT(G602,"yyyymmdd"),"_",TEXT(G602,"hhmm"),"_",K602,"_",AK602)</f>
        <v>BI_FN2.BI_20130524_0930_FN_GonadSurvey.20130509</v>
      </c>
      <c r="I602" s="8" t="str">
        <f>CONCATENATE(B602,"_",C602,"_",TEXT(G602,"yyyymmdd"),"_",TEXT(G602,"hhmm"),"_",K602,"_",AK602,"_",O602)</f>
        <v>BI_FN2.BI_20130524_0930_FN_GonadSurvey.20130509_083</v>
      </c>
      <c r="J602" s="8" t="s">
        <v>179</v>
      </c>
      <c r="K602" s="5" t="s">
        <v>53</v>
      </c>
      <c r="L602" s="8" t="s">
        <v>54</v>
      </c>
      <c r="M602" s="11">
        <v>24</v>
      </c>
      <c r="N602" s="5" t="s">
        <v>32</v>
      </c>
      <c r="O602" s="9" t="s">
        <v>229</v>
      </c>
      <c r="P602" s="5" t="s">
        <v>76</v>
      </c>
      <c r="R602" s="11">
        <v>75</v>
      </c>
      <c r="S602" s="11">
        <v>6.2</v>
      </c>
      <c r="T602" s="11">
        <v>4.5199999999999997E-2</v>
      </c>
      <c r="Z602" s="11" t="s">
        <v>47</v>
      </c>
      <c r="AB602" s="11">
        <v>1</v>
      </c>
      <c r="AE602" s="11">
        <v>1</v>
      </c>
      <c r="AH602" s="11" t="s">
        <v>183</v>
      </c>
      <c r="AI602" s="11" t="s">
        <v>188</v>
      </c>
      <c r="AK602" s="5" t="s">
        <v>117</v>
      </c>
    </row>
    <row r="603" spans="1:37" s="11" customFormat="1" x14ac:dyDescent="0.25">
      <c r="A603" s="5">
        <v>876</v>
      </c>
      <c r="B603" s="5" t="s">
        <v>289</v>
      </c>
      <c r="C603" s="5" t="s">
        <v>294</v>
      </c>
      <c r="D603" s="6">
        <v>41417</v>
      </c>
      <c r="E603" s="6">
        <v>41418</v>
      </c>
      <c r="F603" s="7">
        <v>41417.395833333336</v>
      </c>
      <c r="G603" s="7">
        <v>41418.395833333336</v>
      </c>
      <c r="H603" s="8" t="str">
        <f>CONCATENATE(B603,"_",C603,"_",TEXT(G603,"yyyymmdd"),"_",TEXT(G603,"hhmm"),"_",K603,"_",AK603)</f>
        <v>BI_FN2.BI_20130524_0930_FN_GonadSurvey.20130509</v>
      </c>
      <c r="I603" s="8" t="str">
        <f>CONCATENATE(B603,"_",C603,"_",TEXT(G603,"yyyymmdd"),"_",TEXT(G603,"hhmm"),"_",K603,"_",AK603,"_",O603)</f>
        <v>BI_FN2.BI_20130524_0930_FN_GonadSurvey.20130509_084</v>
      </c>
      <c r="J603" s="8" t="s">
        <v>179</v>
      </c>
      <c r="K603" s="5" t="s">
        <v>53</v>
      </c>
      <c r="L603" s="8" t="s">
        <v>54</v>
      </c>
      <c r="M603" s="11">
        <v>24</v>
      </c>
      <c r="N603" s="5" t="s">
        <v>32</v>
      </c>
      <c r="O603" s="9" t="s">
        <v>230</v>
      </c>
      <c r="P603" s="5" t="s">
        <v>76</v>
      </c>
      <c r="R603" s="11">
        <v>78</v>
      </c>
      <c r="S603" s="11">
        <v>7.2</v>
      </c>
      <c r="T603" s="11">
        <v>1.04E-2</v>
      </c>
      <c r="Z603" s="11" t="s">
        <v>46</v>
      </c>
      <c r="AB603" s="11">
        <v>1</v>
      </c>
      <c r="AE603" s="11">
        <v>1</v>
      </c>
      <c r="AH603" s="11" t="s">
        <v>183</v>
      </c>
      <c r="AI603" s="11" t="s">
        <v>188</v>
      </c>
      <c r="AK603" s="5" t="s">
        <v>117</v>
      </c>
    </row>
    <row r="604" spans="1:37" s="11" customFormat="1" x14ac:dyDescent="0.25">
      <c r="A604" s="5">
        <v>877</v>
      </c>
      <c r="B604" s="5" t="s">
        <v>289</v>
      </c>
      <c r="C604" s="5" t="s">
        <v>294</v>
      </c>
      <c r="D604" s="6">
        <v>41417</v>
      </c>
      <c r="E604" s="6">
        <v>41418</v>
      </c>
      <c r="F604" s="7">
        <v>41417.395833333336</v>
      </c>
      <c r="G604" s="7">
        <v>41418.395833333336</v>
      </c>
      <c r="H604" s="8" t="str">
        <f>CONCATENATE(B604,"_",C604,"_",TEXT(G604,"yyyymmdd"),"_",TEXT(G604,"hhmm"),"_",K604,"_",AK604)</f>
        <v>BI_FN2.BI_20130524_0930_FN_GonadSurvey.20130509</v>
      </c>
      <c r="I604" s="8" t="str">
        <f>CONCATENATE(B604,"_",C604,"_",TEXT(G604,"yyyymmdd"),"_",TEXT(G604,"hhmm"),"_",K604,"_",AK604,"_",O604)</f>
        <v>BI_FN2.BI_20130524_0930_FN_GonadSurvey.20130509_085</v>
      </c>
      <c r="J604" s="8" t="s">
        <v>179</v>
      </c>
      <c r="K604" s="5" t="s">
        <v>53</v>
      </c>
      <c r="L604" s="8" t="s">
        <v>54</v>
      </c>
      <c r="M604" s="11">
        <v>24</v>
      </c>
      <c r="N604" s="5" t="s">
        <v>32</v>
      </c>
      <c r="O604" s="9" t="s">
        <v>231</v>
      </c>
      <c r="P604" s="5" t="s">
        <v>76</v>
      </c>
      <c r="R604" s="11">
        <v>91</v>
      </c>
      <c r="S604" s="11">
        <v>13.3</v>
      </c>
      <c r="T604" s="11">
        <v>8.0999999999999996E-3</v>
      </c>
      <c r="Z604" s="11" t="s">
        <v>46</v>
      </c>
      <c r="AB604" s="11">
        <v>1</v>
      </c>
      <c r="AE604" s="11">
        <v>1</v>
      </c>
      <c r="AH604" s="11" t="s">
        <v>183</v>
      </c>
      <c r="AI604" s="11" t="s">
        <v>188</v>
      </c>
      <c r="AK604" s="5" t="s">
        <v>117</v>
      </c>
    </row>
    <row r="605" spans="1:37" s="11" customFormat="1" x14ac:dyDescent="0.25">
      <c r="A605" s="5">
        <v>878</v>
      </c>
      <c r="B605" s="5" t="s">
        <v>289</v>
      </c>
      <c r="C605" s="5" t="s">
        <v>294</v>
      </c>
      <c r="D605" s="6">
        <v>41417</v>
      </c>
      <c r="E605" s="6">
        <v>41418</v>
      </c>
      <c r="F605" s="7">
        <v>41417.395833333336</v>
      </c>
      <c r="G605" s="7">
        <v>41418.395833333336</v>
      </c>
      <c r="H605" s="8" t="str">
        <f>CONCATENATE(B605,"_",C605,"_",TEXT(G605,"yyyymmdd"),"_",TEXT(G605,"hhmm"),"_",K605,"_",AK605)</f>
        <v>BI_FN2.BI_20130524_0930_FN_GonadSurvey.20130509</v>
      </c>
      <c r="I605" s="8" t="str">
        <f>CONCATENATE(B605,"_",C605,"_",TEXT(G605,"yyyymmdd"),"_",TEXT(G605,"hhmm"),"_",K605,"_",AK605,"_",O605)</f>
        <v>BI_FN2.BI_20130524_0930_FN_GonadSurvey.20130509_086</v>
      </c>
      <c r="J605" s="8" t="s">
        <v>179</v>
      </c>
      <c r="K605" s="5" t="s">
        <v>53</v>
      </c>
      <c r="L605" s="8" t="s">
        <v>54</v>
      </c>
      <c r="M605" s="11">
        <v>24</v>
      </c>
      <c r="N605" s="5" t="s">
        <v>32</v>
      </c>
      <c r="O605" s="9" t="s">
        <v>232</v>
      </c>
      <c r="P605" s="5" t="s">
        <v>76</v>
      </c>
      <c r="R605" s="11">
        <v>138</v>
      </c>
      <c r="S605" s="11">
        <v>45</v>
      </c>
      <c r="T605" s="11">
        <v>0.25080000000000002</v>
      </c>
      <c r="Z605" s="11" t="s">
        <v>46</v>
      </c>
      <c r="AB605" s="11">
        <v>1</v>
      </c>
      <c r="AE605" s="11">
        <v>1</v>
      </c>
      <c r="AH605" s="11" t="s">
        <v>183</v>
      </c>
      <c r="AI605" s="11" t="s">
        <v>188</v>
      </c>
      <c r="AK605" s="5" t="s">
        <v>117</v>
      </c>
    </row>
    <row r="606" spans="1:37" s="11" customFormat="1" x14ac:dyDescent="0.25">
      <c r="A606" s="5">
        <v>879</v>
      </c>
      <c r="B606" s="5" t="s">
        <v>289</v>
      </c>
      <c r="C606" s="5" t="s">
        <v>294</v>
      </c>
      <c r="D606" s="6">
        <v>41417</v>
      </c>
      <c r="E606" s="6">
        <v>41418</v>
      </c>
      <c r="F606" s="7">
        <v>41417.395833333336</v>
      </c>
      <c r="G606" s="7">
        <v>41418.395833333336</v>
      </c>
      <c r="H606" s="8" t="str">
        <f>CONCATENATE(B606,"_",C606,"_",TEXT(G606,"yyyymmdd"),"_",TEXT(G606,"hhmm"),"_",K606,"_",AK606)</f>
        <v>BI_FN2.BI_20130524_0930_FN_GonadSurvey.20130509</v>
      </c>
      <c r="I606" s="8" t="str">
        <f>CONCATENATE(B606,"_",C606,"_",TEXT(G606,"yyyymmdd"),"_",TEXT(G606,"hhmm"),"_",K606,"_",AK606,"_",O606)</f>
        <v>BI_FN2.BI_20130524_0930_FN_GonadSurvey.20130509_087</v>
      </c>
      <c r="J606" s="8" t="s">
        <v>179</v>
      </c>
      <c r="K606" s="5" t="s">
        <v>53</v>
      </c>
      <c r="L606" s="8" t="s">
        <v>54</v>
      </c>
      <c r="M606" s="11">
        <v>24</v>
      </c>
      <c r="N606" s="5" t="s">
        <v>32</v>
      </c>
      <c r="O606" s="9" t="s">
        <v>233</v>
      </c>
      <c r="P606" s="5" t="s">
        <v>76</v>
      </c>
      <c r="R606" s="11">
        <v>97</v>
      </c>
      <c r="S606" s="11">
        <v>13.5</v>
      </c>
      <c r="T606" s="11">
        <v>1.4E-2</v>
      </c>
      <c r="Z606" s="11" t="s">
        <v>46</v>
      </c>
      <c r="AB606" s="11">
        <v>1</v>
      </c>
      <c r="AE606" s="11">
        <v>1</v>
      </c>
      <c r="AH606" s="11" t="s">
        <v>183</v>
      </c>
      <c r="AI606" s="11" t="s">
        <v>188</v>
      </c>
      <c r="AK606" s="5" t="s">
        <v>117</v>
      </c>
    </row>
    <row r="607" spans="1:37" s="11" customFormat="1" x14ac:dyDescent="0.25">
      <c r="A607" s="5">
        <v>880</v>
      </c>
      <c r="B607" s="5" t="s">
        <v>289</v>
      </c>
      <c r="C607" s="5" t="s">
        <v>294</v>
      </c>
      <c r="D607" s="6">
        <v>41417</v>
      </c>
      <c r="E607" s="6">
        <v>41418</v>
      </c>
      <c r="F607" s="7">
        <v>41417.395833333336</v>
      </c>
      <c r="G607" s="7">
        <v>41418.395833333336</v>
      </c>
      <c r="H607" s="8" t="str">
        <f>CONCATENATE(B607,"_",C607,"_",TEXT(G607,"yyyymmdd"),"_",TEXT(G607,"hhmm"),"_",K607,"_",AK607)</f>
        <v>BI_FN2.BI_20130524_0930_FN_GonadSurvey.20130509</v>
      </c>
      <c r="I607" s="8" t="str">
        <f>CONCATENATE(B607,"_",C607,"_",TEXT(G607,"yyyymmdd"),"_",TEXT(G607,"hhmm"),"_",K607,"_",AK607,"_",O607)</f>
        <v>BI_FN2.BI_20130524_0930_FN_GonadSurvey.20130509_088</v>
      </c>
      <c r="J607" s="8" t="s">
        <v>179</v>
      </c>
      <c r="K607" s="5" t="s">
        <v>53</v>
      </c>
      <c r="L607" s="8" t="s">
        <v>54</v>
      </c>
      <c r="M607" s="11">
        <v>24</v>
      </c>
      <c r="N607" s="5" t="s">
        <v>32</v>
      </c>
      <c r="O607" s="9" t="s">
        <v>234</v>
      </c>
      <c r="P607" s="5" t="s">
        <v>76</v>
      </c>
      <c r="R607" s="11">
        <v>154</v>
      </c>
      <c r="S607" s="11">
        <v>70.599999999999994</v>
      </c>
      <c r="T607" s="11">
        <v>0.46089999999999998</v>
      </c>
      <c r="Z607" s="11" t="s">
        <v>46</v>
      </c>
      <c r="AB607" s="11">
        <v>1</v>
      </c>
      <c r="AE607" s="11">
        <v>1</v>
      </c>
      <c r="AH607" s="11" t="s">
        <v>183</v>
      </c>
      <c r="AI607" s="11" t="s">
        <v>188</v>
      </c>
      <c r="AK607" s="5" t="s">
        <v>117</v>
      </c>
    </row>
    <row r="608" spans="1:37" s="11" customFormat="1" x14ac:dyDescent="0.25">
      <c r="A608" s="5">
        <v>881</v>
      </c>
      <c r="B608" s="5" t="s">
        <v>289</v>
      </c>
      <c r="C608" s="5" t="s">
        <v>294</v>
      </c>
      <c r="D608" s="6">
        <v>41417</v>
      </c>
      <c r="E608" s="6">
        <v>41418</v>
      </c>
      <c r="F608" s="7">
        <v>41417.395833333336</v>
      </c>
      <c r="G608" s="7">
        <v>41418.395833333336</v>
      </c>
      <c r="H608" s="8" t="str">
        <f>CONCATENATE(B608,"_",C608,"_",TEXT(G608,"yyyymmdd"),"_",TEXT(G608,"hhmm"),"_",K608,"_",AK608)</f>
        <v>BI_FN2.BI_20130524_0930_FN_GonadSurvey.20130509</v>
      </c>
      <c r="I608" s="8" t="str">
        <f>CONCATENATE(B608,"_",C608,"_",TEXT(G608,"yyyymmdd"),"_",TEXT(G608,"hhmm"),"_",K608,"_",AK608,"_",O608)</f>
        <v>BI_FN2.BI_20130524_0930_FN_GonadSurvey.20130509_089</v>
      </c>
      <c r="J608" s="8" t="s">
        <v>179</v>
      </c>
      <c r="K608" s="5" t="s">
        <v>53</v>
      </c>
      <c r="L608" s="8" t="s">
        <v>54</v>
      </c>
      <c r="M608" s="11">
        <v>24</v>
      </c>
      <c r="N608" s="5" t="s">
        <v>32</v>
      </c>
      <c r="O608" s="9" t="s">
        <v>235</v>
      </c>
      <c r="P608" s="5" t="s">
        <v>76</v>
      </c>
      <c r="R608" s="11">
        <v>102</v>
      </c>
      <c r="S608" s="11">
        <v>18.3</v>
      </c>
      <c r="T608" s="11">
        <v>3.15E-2</v>
      </c>
      <c r="Z608" s="11" t="s">
        <v>46</v>
      </c>
      <c r="AB608" s="11">
        <v>1</v>
      </c>
      <c r="AE608" s="11">
        <v>1</v>
      </c>
      <c r="AH608" s="11" t="s">
        <v>183</v>
      </c>
      <c r="AI608" s="11" t="s">
        <v>188</v>
      </c>
      <c r="AK608" s="5" t="s">
        <v>117</v>
      </c>
    </row>
    <row r="609" spans="1:37" s="11" customFormat="1" x14ac:dyDescent="0.25">
      <c r="A609" s="5">
        <v>882</v>
      </c>
      <c r="B609" s="5" t="s">
        <v>289</v>
      </c>
      <c r="C609" s="5" t="s">
        <v>294</v>
      </c>
      <c r="D609" s="6">
        <v>41417</v>
      </c>
      <c r="E609" s="6">
        <v>41418</v>
      </c>
      <c r="F609" s="7">
        <v>41417.395833333336</v>
      </c>
      <c r="G609" s="7">
        <v>41418.395833333336</v>
      </c>
      <c r="H609" s="8" t="str">
        <f>CONCATENATE(B609,"_",C609,"_",TEXT(G609,"yyyymmdd"),"_",TEXT(G609,"hhmm"),"_",K609,"_",AK609)</f>
        <v>BI_FN2.BI_20130524_0930_FN_GonadSurvey.20130509</v>
      </c>
      <c r="I609" s="8" t="str">
        <f>CONCATENATE(B609,"_",C609,"_",TEXT(G609,"yyyymmdd"),"_",TEXT(G609,"hhmm"),"_",K609,"_",AK609,"_",O609)</f>
        <v>BI_FN2.BI_20130524_0930_FN_GonadSurvey.20130509_090</v>
      </c>
      <c r="J609" s="8" t="s">
        <v>179</v>
      </c>
      <c r="K609" s="5" t="s">
        <v>53</v>
      </c>
      <c r="L609" s="8" t="s">
        <v>54</v>
      </c>
      <c r="M609" s="11">
        <v>24</v>
      </c>
      <c r="N609" s="5" t="s">
        <v>32</v>
      </c>
      <c r="O609" s="9" t="s">
        <v>236</v>
      </c>
      <c r="P609" s="5" t="s">
        <v>76</v>
      </c>
      <c r="R609" s="11">
        <v>131</v>
      </c>
      <c r="S609" s="11">
        <v>49.1</v>
      </c>
      <c r="T609" s="11">
        <v>0.71340000000000003</v>
      </c>
      <c r="Z609" s="11" t="s">
        <v>47</v>
      </c>
      <c r="AB609" s="11">
        <v>1</v>
      </c>
      <c r="AE609" s="11">
        <v>1</v>
      </c>
      <c r="AH609" s="11" t="s">
        <v>183</v>
      </c>
      <c r="AI609" s="11" t="s">
        <v>188</v>
      </c>
      <c r="AK609" s="5" t="s">
        <v>117</v>
      </c>
    </row>
    <row r="610" spans="1:37" s="11" customFormat="1" x14ac:dyDescent="0.25">
      <c r="A610" s="5">
        <v>883</v>
      </c>
      <c r="B610" s="5" t="s">
        <v>289</v>
      </c>
      <c r="C610" s="5" t="s">
        <v>294</v>
      </c>
      <c r="D610" s="6">
        <v>41417</v>
      </c>
      <c r="E610" s="6">
        <v>41418</v>
      </c>
      <c r="F610" s="7">
        <v>41417.395833333336</v>
      </c>
      <c r="G610" s="7">
        <v>41418.395833333336</v>
      </c>
      <c r="H610" s="8" t="str">
        <f>CONCATENATE(B610,"_",C610,"_",TEXT(G610,"yyyymmdd"),"_",TEXT(G610,"hhmm"),"_",K610,"_",AK610)</f>
        <v>BI_FN2.BI_20130524_0930_FN_GonadSurvey.20130509</v>
      </c>
      <c r="I610" s="8" t="str">
        <f>CONCATENATE(B610,"_",C610,"_",TEXT(G610,"yyyymmdd"),"_",TEXT(G610,"hhmm"),"_",K610,"_",AK610,"_",O610)</f>
        <v>BI_FN2.BI_20130524_0930_FN_GonadSurvey.20130509_091</v>
      </c>
      <c r="J610" s="8" t="s">
        <v>179</v>
      </c>
      <c r="K610" s="5" t="s">
        <v>53</v>
      </c>
      <c r="L610" s="8" t="s">
        <v>54</v>
      </c>
      <c r="M610" s="11">
        <v>24</v>
      </c>
      <c r="N610" s="5" t="s">
        <v>32</v>
      </c>
      <c r="O610" s="9" t="s">
        <v>237</v>
      </c>
      <c r="P610" s="5" t="s">
        <v>76</v>
      </c>
      <c r="R610" s="11">
        <v>84</v>
      </c>
      <c r="S610" s="11">
        <v>9.1999999999999993</v>
      </c>
      <c r="T610" s="11">
        <v>1.6299999999999999E-2</v>
      </c>
      <c r="Z610" s="11" t="s">
        <v>46</v>
      </c>
      <c r="AB610" s="11">
        <v>1</v>
      </c>
      <c r="AE610" s="11">
        <v>1</v>
      </c>
      <c r="AH610" s="11" t="s">
        <v>183</v>
      </c>
      <c r="AI610" s="11" t="s">
        <v>188</v>
      </c>
      <c r="AK610" s="5" t="s">
        <v>117</v>
      </c>
    </row>
    <row r="611" spans="1:37" s="11" customFormat="1" x14ac:dyDescent="0.25">
      <c r="A611" s="5">
        <v>884</v>
      </c>
      <c r="B611" s="5" t="s">
        <v>289</v>
      </c>
      <c r="C611" s="5" t="s">
        <v>294</v>
      </c>
      <c r="D611" s="6">
        <v>41417</v>
      </c>
      <c r="E611" s="6">
        <v>41418</v>
      </c>
      <c r="F611" s="7">
        <v>41417.395833333336</v>
      </c>
      <c r="G611" s="7">
        <v>41418.395833333336</v>
      </c>
      <c r="H611" s="8" t="str">
        <f>CONCATENATE(B611,"_",C611,"_",TEXT(G611,"yyyymmdd"),"_",TEXT(G611,"hhmm"),"_",K611,"_",AK611)</f>
        <v>BI_FN2.BI_20130524_0930_FN_GonadSurvey.20130509</v>
      </c>
      <c r="I611" s="8" t="str">
        <f>CONCATENATE(B611,"_",C611,"_",TEXT(G611,"yyyymmdd"),"_",TEXT(G611,"hhmm"),"_",K611,"_",AK611,"_",O611)</f>
        <v>BI_FN2.BI_20130524_0930_FN_GonadSurvey.20130509_092</v>
      </c>
      <c r="J611" s="8" t="s">
        <v>179</v>
      </c>
      <c r="K611" s="5" t="s">
        <v>53</v>
      </c>
      <c r="L611" s="8" t="s">
        <v>54</v>
      </c>
      <c r="M611" s="11">
        <v>24</v>
      </c>
      <c r="N611" s="5" t="s">
        <v>32</v>
      </c>
      <c r="O611" s="9" t="s">
        <v>238</v>
      </c>
      <c r="P611" s="5" t="s">
        <v>76</v>
      </c>
      <c r="R611" s="11">
        <v>109</v>
      </c>
      <c r="S611" s="11">
        <v>22</v>
      </c>
      <c r="T611" s="11">
        <v>0.28420000000000001</v>
      </c>
      <c r="Z611" s="11" t="s">
        <v>47</v>
      </c>
      <c r="AB611" s="11">
        <v>1</v>
      </c>
      <c r="AE611" s="11">
        <v>1</v>
      </c>
      <c r="AH611" s="11" t="s">
        <v>183</v>
      </c>
      <c r="AI611" s="11" t="s">
        <v>188</v>
      </c>
      <c r="AK611" s="5" t="s">
        <v>117</v>
      </c>
    </row>
    <row r="612" spans="1:37" s="11" customFormat="1" x14ac:dyDescent="0.25">
      <c r="A612" s="5">
        <v>885</v>
      </c>
      <c r="B612" s="5" t="s">
        <v>289</v>
      </c>
      <c r="C612" s="5" t="s">
        <v>294</v>
      </c>
      <c r="D612" s="6">
        <v>41417</v>
      </c>
      <c r="E612" s="6">
        <v>41418</v>
      </c>
      <c r="F612" s="7">
        <v>41417.395833333336</v>
      </c>
      <c r="G612" s="7">
        <v>41418.395833333336</v>
      </c>
      <c r="H612" s="8" t="str">
        <f>CONCATENATE(B612,"_",C612,"_",TEXT(G612,"yyyymmdd"),"_",TEXT(G612,"hhmm"),"_",K612,"_",AK612)</f>
        <v>BI_FN2.BI_20130524_0930_FN_GonadSurvey.20130509</v>
      </c>
      <c r="I612" s="8" t="str">
        <f>CONCATENATE(B612,"_",C612,"_",TEXT(G612,"yyyymmdd"),"_",TEXT(G612,"hhmm"),"_",K612,"_",AK612,"_",O612)</f>
        <v>BI_FN2.BI_20130524_0930_FN_GonadSurvey.20130509_093</v>
      </c>
      <c r="J612" s="8" t="s">
        <v>179</v>
      </c>
      <c r="K612" s="5" t="s">
        <v>53</v>
      </c>
      <c r="L612" s="8" t="s">
        <v>54</v>
      </c>
      <c r="M612" s="11">
        <v>24</v>
      </c>
      <c r="N612" s="5" t="s">
        <v>32</v>
      </c>
      <c r="O612" s="9" t="s">
        <v>239</v>
      </c>
      <c r="P612" s="5" t="s">
        <v>76</v>
      </c>
      <c r="R612" s="11">
        <v>95</v>
      </c>
      <c r="S612" s="11">
        <v>14.1</v>
      </c>
      <c r="T612" s="11">
        <v>8.5000000000000006E-3</v>
      </c>
      <c r="Z612" s="11" t="s">
        <v>46</v>
      </c>
      <c r="AB612" s="11">
        <v>1</v>
      </c>
      <c r="AE612" s="11">
        <v>1</v>
      </c>
      <c r="AH612" s="11" t="s">
        <v>183</v>
      </c>
      <c r="AI612" s="11" t="s">
        <v>188</v>
      </c>
      <c r="AK612" s="5" t="s">
        <v>117</v>
      </c>
    </row>
    <row r="613" spans="1:37" s="11" customFormat="1" x14ac:dyDescent="0.25">
      <c r="A613" s="5">
        <v>886</v>
      </c>
      <c r="B613" s="5" t="s">
        <v>289</v>
      </c>
      <c r="C613" s="5" t="s">
        <v>294</v>
      </c>
      <c r="D613" s="6">
        <v>41417</v>
      </c>
      <c r="E613" s="6">
        <v>41418</v>
      </c>
      <c r="F613" s="7">
        <v>41417.395833333336</v>
      </c>
      <c r="G613" s="7">
        <v>41418.395833333336</v>
      </c>
      <c r="H613" s="8" t="str">
        <f>CONCATENATE(B613,"_",C613,"_",TEXT(G613,"yyyymmdd"),"_",TEXT(G613,"hhmm"),"_",K613,"_",AK613)</f>
        <v>BI_FN2.BI_20130524_0930_FN_GonadSurvey.20130509</v>
      </c>
      <c r="I613" s="8" t="str">
        <f>CONCATENATE(B613,"_",C613,"_",TEXT(G613,"yyyymmdd"),"_",TEXT(G613,"hhmm"),"_",K613,"_",AK613,"_",O613)</f>
        <v>BI_FN2.BI_20130524_0930_FN_GonadSurvey.20130509_094</v>
      </c>
      <c r="J613" s="8" t="s">
        <v>179</v>
      </c>
      <c r="K613" s="5" t="s">
        <v>53</v>
      </c>
      <c r="L613" s="8" t="s">
        <v>54</v>
      </c>
      <c r="M613" s="11">
        <v>24</v>
      </c>
      <c r="N613" s="5" t="s">
        <v>32</v>
      </c>
      <c r="O613" s="9" t="s">
        <v>240</v>
      </c>
      <c r="P613" s="5" t="s">
        <v>76</v>
      </c>
      <c r="R613" s="11">
        <v>117</v>
      </c>
      <c r="S613" s="11">
        <v>27.3</v>
      </c>
      <c r="T613" s="11">
        <v>4.2999999999999997E-2</v>
      </c>
      <c r="Z613" s="11" t="s">
        <v>46</v>
      </c>
      <c r="AB613" s="11">
        <v>1</v>
      </c>
      <c r="AE613" s="11">
        <v>1</v>
      </c>
      <c r="AH613" s="11" t="s">
        <v>183</v>
      </c>
      <c r="AI613" s="11" t="s">
        <v>188</v>
      </c>
      <c r="AK613" s="5" t="s">
        <v>117</v>
      </c>
    </row>
    <row r="614" spans="1:37" s="11" customFormat="1" x14ac:dyDescent="0.25">
      <c r="A614" s="5">
        <v>887</v>
      </c>
      <c r="B614" s="5" t="s">
        <v>289</v>
      </c>
      <c r="C614" s="5" t="s">
        <v>294</v>
      </c>
      <c r="D614" s="6">
        <v>41417</v>
      </c>
      <c r="E614" s="6">
        <v>41418</v>
      </c>
      <c r="F614" s="7">
        <v>41417.395833333336</v>
      </c>
      <c r="G614" s="7">
        <v>41418.395833333336</v>
      </c>
      <c r="H614" s="8" t="str">
        <f>CONCATENATE(B614,"_",C614,"_",TEXT(G614,"yyyymmdd"),"_",TEXT(G614,"hhmm"),"_",K614,"_",AK614)</f>
        <v>BI_FN2.BI_20130524_0930_FN_GonadSurvey.20130509</v>
      </c>
      <c r="I614" s="8" t="str">
        <f>CONCATENATE(B614,"_",C614,"_",TEXT(G614,"yyyymmdd"),"_",TEXT(G614,"hhmm"),"_",K614,"_",AK614,"_",O614)</f>
        <v>BI_FN2.BI_20130524_0930_FN_GonadSurvey.20130509_095</v>
      </c>
      <c r="J614" s="8" t="s">
        <v>179</v>
      </c>
      <c r="K614" s="5" t="s">
        <v>53</v>
      </c>
      <c r="L614" s="8" t="s">
        <v>54</v>
      </c>
      <c r="M614" s="11">
        <v>24</v>
      </c>
      <c r="N614" s="5" t="s">
        <v>32</v>
      </c>
      <c r="O614" s="9" t="s">
        <v>241</v>
      </c>
      <c r="P614" s="5" t="s">
        <v>76</v>
      </c>
      <c r="R614" s="11">
        <v>81</v>
      </c>
      <c r="S614" s="11">
        <v>8.3000000000000007</v>
      </c>
      <c r="T614" s="11">
        <v>1.21E-2</v>
      </c>
      <c r="Z614" s="11" t="s">
        <v>46</v>
      </c>
      <c r="AB614" s="11">
        <v>1</v>
      </c>
      <c r="AE614" s="11">
        <v>1</v>
      </c>
      <c r="AH614" s="11" t="s">
        <v>183</v>
      </c>
      <c r="AI614" s="11" t="s">
        <v>188</v>
      </c>
      <c r="AK614" s="5" t="s">
        <v>117</v>
      </c>
    </row>
    <row r="615" spans="1:37" s="11" customFormat="1" x14ac:dyDescent="0.25">
      <c r="A615" s="5">
        <v>888</v>
      </c>
      <c r="B615" s="5" t="s">
        <v>289</v>
      </c>
      <c r="C615" s="5" t="s">
        <v>294</v>
      </c>
      <c r="D615" s="6">
        <v>41417</v>
      </c>
      <c r="E615" s="6">
        <v>41418</v>
      </c>
      <c r="F615" s="7">
        <v>41417.395833333336</v>
      </c>
      <c r="G615" s="7">
        <v>41418.395833333336</v>
      </c>
      <c r="H615" s="8" t="str">
        <f>CONCATENATE(B615,"_",C615,"_",TEXT(G615,"yyyymmdd"),"_",TEXT(G615,"hhmm"),"_",K615,"_",AK615)</f>
        <v>BI_FN2.BI_20130524_0930_FN_GonadSurvey.20130509</v>
      </c>
      <c r="I615" s="8" t="str">
        <f>CONCATENATE(B615,"_",C615,"_",TEXT(G615,"yyyymmdd"),"_",TEXT(G615,"hhmm"),"_",K615,"_",AK615,"_",O615)</f>
        <v>BI_FN2.BI_20130524_0930_FN_GonadSurvey.20130509_096</v>
      </c>
      <c r="J615" s="8" t="s">
        <v>179</v>
      </c>
      <c r="K615" s="5" t="s">
        <v>53</v>
      </c>
      <c r="L615" s="8" t="s">
        <v>54</v>
      </c>
      <c r="M615" s="11">
        <v>24</v>
      </c>
      <c r="N615" s="5" t="s">
        <v>32</v>
      </c>
      <c r="O615" s="9" t="s">
        <v>242</v>
      </c>
      <c r="P615" s="5" t="s">
        <v>76</v>
      </c>
      <c r="R615" s="11">
        <v>111</v>
      </c>
      <c r="S615" s="11">
        <v>22.6</v>
      </c>
      <c r="T615" s="11">
        <v>0.29330000000000001</v>
      </c>
      <c r="Z615" s="11" t="s">
        <v>47</v>
      </c>
      <c r="AB615" s="11">
        <v>1</v>
      </c>
      <c r="AE615" s="11">
        <v>1</v>
      </c>
      <c r="AH615" s="11" t="s">
        <v>183</v>
      </c>
      <c r="AI615" s="11" t="s">
        <v>188</v>
      </c>
      <c r="AK615" s="5" t="s">
        <v>117</v>
      </c>
    </row>
    <row r="616" spans="1:37" s="11" customFormat="1" x14ac:dyDescent="0.25">
      <c r="A616" s="5">
        <v>889</v>
      </c>
      <c r="B616" s="5" t="s">
        <v>289</v>
      </c>
      <c r="C616" s="5" t="s">
        <v>294</v>
      </c>
      <c r="D616" s="6">
        <v>41417</v>
      </c>
      <c r="E616" s="6">
        <v>41418</v>
      </c>
      <c r="F616" s="7">
        <v>41417.395833333336</v>
      </c>
      <c r="G616" s="7">
        <v>41418.395833333336</v>
      </c>
      <c r="H616" s="8" t="str">
        <f>CONCATENATE(B616,"_",C616,"_",TEXT(G616,"yyyymmdd"),"_",TEXT(G616,"hhmm"),"_",K616,"_",AK616)</f>
        <v>BI_FN2.BI_20130524_0930_FN_GonadSurvey.20130509</v>
      </c>
      <c r="I616" s="8" t="str">
        <f>CONCATENATE(B616,"_",C616,"_",TEXT(G616,"yyyymmdd"),"_",TEXT(G616,"hhmm"),"_",K616,"_",AK616,"_",O616)</f>
        <v>BI_FN2.BI_20130524_0930_FN_GonadSurvey.20130509_097</v>
      </c>
      <c r="J616" s="8" t="s">
        <v>179</v>
      </c>
      <c r="K616" s="5" t="s">
        <v>53</v>
      </c>
      <c r="L616" s="8" t="s">
        <v>54</v>
      </c>
      <c r="M616" s="11">
        <v>24</v>
      </c>
      <c r="N616" s="5" t="s">
        <v>32</v>
      </c>
      <c r="O616" s="9" t="s">
        <v>243</v>
      </c>
      <c r="P616" s="5" t="s">
        <v>76</v>
      </c>
      <c r="R616" s="11">
        <v>140</v>
      </c>
      <c r="S616" s="11">
        <v>53.3</v>
      </c>
      <c r="T616" s="11">
        <v>0.67849999999999999</v>
      </c>
      <c r="Z616" s="11" t="s">
        <v>47</v>
      </c>
      <c r="AB616" s="11">
        <v>1</v>
      </c>
      <c r="AE616" s="11">
        <v>1</v>
      </c>
      <c r="AH616" s="11" t="s">
        <v>183</v>
      </c>
      <c r="AI616" s="11" t="s">
        <v>188</v>
      </c>
      <c r="AK616" s="5" t="s">
        <v>117</v>
      </c>
    </row>
    <row r="617" spans="1:37" s="11" customFormat="1" x14ac:dyDescent="0.25">
      <c r="A617" s="5">
        <v>890</v>
      </c>
      <c r="B617" s="5" t="s">
        <v>289</v>
      </c>
      <c r="C617" s="5" t="s">
        <v>294</v>
      </c>
      <c r="D617" s="6">
        <v>41417</v>
      </c>
      <c r="E617" s="6">
        <v>41418</v>
      </c>
      <c r="F617" s="7">
        <v>41417.395833333336</v>
      </c>
      <c r="G617" s="7">
        <v>41418.395833333336</v>
      </c>
      <c r="H617" s="8" t="str">
        <f>CONCATENATE(B617,"_",C617,"_",TEXT(G617,"yyyymmdd"),"_",TEXT(G617,"hhmm"),"_",K617,"_",AK617)</f>
        <v>BI_FN2.BI_20130524_0930_FN_GonadSurvey.20130509</v>
      </c>
      <c r="I617" s="8" t="str">
        <f>CONCATENATE(B617,"_",C617,"_",TEXT(G617,"yyyymmdd"),"_",TEXT(G617,"hhmm"),"_",K617,"_",AK617,"_",O617)</f>
        <v>BI_FN2.BI_20130524_0930_FN_GonadSurvey.20130509_098</v>
      </c>
      <c r="J617" s="8" t="s">
        <v>179</v>
      </c>
      <c r="K617" s="5" t="s">
        <v>53</v>
      </c>
      <c r="L617" s="8" t="s">
        <v>54</v>
      </c>
      <c r="M617" s="11">
        <v>24</v>
      </c>
      <c r="N617" s="5" t="s">
        <v>32</v>
      </c>
      <c r="O617" s="9" t="s">
        <v>244</v>
      </c>
      <c r="P617" s="5" t="s">
        <v>76</v>
      </c>
      <c r="R617" s="11">
        <v>108</v>
      </c>
      <c r="S617" s="11">
        <v>21.8</v>
      </c>
      <c r="T617" s="11">
        <v>4.3700000000000003E-2</v>
      </c>
      <c r="Z617" s="11" t="s">
        <v>46</v>
      </c>
      <c r="AB617" s="11">
        <v>1</v>
      </c>
      <c r="AE617" s="11">
        <v>1</v>
      </c>
      <c r="AH617" s="11" t="s">
        <v>183</v>
      </c>
      <c r="AI617" s="11" t="s">
        <v>188</v>
      </c>
      <c r="AK617" s="5" t="s">
        <v>117</v>
      </c>
    </row>
    <row r="618" spans="1:37" s="11" customFormat="1" x14ac:dyDescent="0.25">
      <c r="A618" s="5">
        <v>891</v>
      </c>
      <c r="B618" s="5" t="s">
        <v>289</v>
      </c>
      <c r="C618" s="5" t="s">
        <v>294</v>
      </c>
      <c r="D618" s="6">
        <v>41417</v>
      </c>
      <c r="E618" s="6">
        <v>41418</v>
      </c>
      <c r="F618" s="7">
        <v>41417.395833333336</v>
      </c>
      <c r="G618" s="7">
        <v>41418.395833333336</v>
      </c>
      <c r="H618" s="8" t="str">
        <f>CONCATENATE(B618,"_",C618,"_",TEXT(G618,"yyyymmdd"),"_",TEXT(G618,"hhmm"),"_",K618,"_",AK618)</f>
        <v>BI_FN2.BI_20130524_0930_FN_GonadSurvey.20130509</v>
      </c>
      <c r="I618" s="8" t="str">
        <f>CONCATENATE(B618,"_",C618,"_",TEXT(G618,"yyyymmdd"),"_",TEXT(G618,"hhmm"),"_",K618,"_",AK618,"_",O618)</f>
        <v>BI_FN2.BI_20130524_0930_FN_GonadSurvey.20130509_099</v>
      </c>
      <c r="J618" s="8" t="s">
        <v>179</v>
      </c>
      <c r="K618" s="5" t="s">
        <v>53</v>
      </c>
      <c r="L618" s="8" t="s">
        <v>54</v>
      </c>
      <c r="M618" s="11">
        <v>24</v>
      </c>
      <c r="N618" s="5" t="s">
        <v>32</v>
      </c>
      <c r="O618" s="9" t="s">
        <v>245</v>
      </c>
      <c r="P618" s="5" t="s">
        <v>76</v>
      </c>
      <c r="R618" s="11">
        <v>115</v>
      </c>
      <c r="S618" s="11">
        <v>25.7</v>
      </c>
      <c r="T618" s="11">
        <v>4.4699999999999997E-2</v>
      </c>
      <c r="Z618" s="11" t="s">
        <v>46</v>
      </c>
      <c r="AB618" s="11">
        <v>1</v>
      </c>
      <c r="AE618" s="11">
        <v>1</v>
      </c>
      <c r="AH618" s="11" t="s">
        <v>183</v>
      </c>
      <c r="AI618" s="11" t="s">
        <v>188</v>
      </c>
      <c r="AK618" s="5" t="s">
        <v>117</v>
      </c>
    </row>
    <row r="619" spans="1:37" s="11" customFormat="1" x14ac:dyDescent="0.25">
      <c r="A619" s="5">
        <v>892</v>
      </c>
      <c r="B619" s="5" t="s">
        <v>289</v>
      </c>
      <c r="C619" s="5" t="s">
        <v>294</v>
      </c>
      <c r="D619" s="6">
        <v>41417</v>
      </c>
      <c r="E619" s="6">
        <v>41418</v>
      </c>
      <c r="F619" s="7">
        <v>41417.395833333336</v>
      </c>
      <c r="G619" s="7">
        <v>41418.395833333336</v>
      </c>
      <c r="H619" s="8" t="str">
        <f>CONCATENATE(B619,"_",C619,"_",TEXT(G619,"yyyymmdd"),"_",TEXT(G619,"hhmm"),"_",K619,"_",AK619)</f>
        <v>BI_FN2.BI_20130524_0930_FN_GonadSurvey.20130509</v>
      </c>
      <c r="I619" s="8" t="str">
        <f>CONCATENATE(B619,"_",C619,"_",TEXT(G619,"yyyymmdd"),"_",TEXT(G619,"hhmm"),"_",K619,"_",AK619,"_",O619)</f>
        <v>BI_FN2.BI_20130524_0930_FN_GonadSurvey.20130509_100</v>
      </c>
      <c r="J619" s="8" t="s">
        <v>179</v>
      </c>
      <c r="K619" s="5" t="s">
        <v>53</v>
      </c>
      <c r="L619" s="8" t="s">
        <v>54</v>
      </c>
      <c r="M619" s="11">
        <v>24</v>
      </c>
      <c r="N619" s="5" t="s">
        <v>32</v>
      </c>
      <c r="O619" s="9" t="s">
        <v>246</v>
      </c>
      <c r="P619" s="5" t="s">
        <v>76</v>
      </c>
      <c r="R619" s="11">
        <v>88</v>
      </c>
      <c r="S619" s="11">
        <v>10.199999999999999</v>
      </c>
      <c r="T619" s="11">
        <v>9.74E-2</v>
      </c>
      <c r="Z619" s="11" t="s">
        <v>47</v>
      </c>
      <c r="AB619" s="11">
        <v>1</v>
      </c>
      <c r="AE619" s="11">
        <v>1</v>
      </c>
      <c r="AH619" s="11" t="s">
        <v>183</v>
      </c>
      <c r="AI619" s="11" t="s">
        <v>188</v>
      </c>
      <c r="AK619" s="5" t="s">
        <v>117</v>
      </c>
    </row>
    <row r="620" spans="1:37" s="11" customFormat="1" x14ac:dyDescent="0.25">
      <c r="A620" s="5">
        <v>893</v>
      </c>
      <c r="B620" s="5" t="s">
        <v>289</v>
      </c>
      <c r="C620" s="5" t="s">
        <v>294</v>
      </c>
      <c r="D620" s="6">
        <v>41417</v>
      </c>
      <c r="E620" s="6">
        <v>41418</v>
      </c>
      <c r="F620" s="7">
        <v>41417.395833333336</v>
      </c>
      <c r="G620" s="7">
        <v>41418.395833333336</v>
      </c>
      <c r="H620" s="8" t="str">
        <f>CONCATENATE(B620,"_",C620,"_",TEXT(G620,"yyyymmdd"),"_",TEXT(G620,"hhmm"),"_",K620,"_",AK620)</f>
        <v>BI_FN2.BI_20130524_0930_FN_GonadSurvey.20130509</v>
      </c>
      <c r="I620" s="8" t="str">
        <f>CONCATENATE(B620,"_",C620,"_",TEXT(G620,"yyyymmdd"),"_",TEXT(G620,"hhmm"),"_",K620,"_",AK620,"_",O620)</f>
        <v>BI_FN2.BI_20130524_0930_FN_GonadSurvey.20130509_101</v>
      </c>
      <c r="J620" s="8" t="s">
        <v>179</v>
      </c>
      <c r="K620" s="5" t="s">
        <v>53</v>
      </c>
      <c r="L620" s="8" t="s">
        <v>54</v>
      </c>
      <c r="M620" s="11">
        <v>24</v>
      </c>
      <c r="N620" s="5" t="s">
        <v>32</v>
      </c>
      <c r="O620" s="9" t="s">
        <v>247</v>
      </c>
      <c r="P620" s="5" t="s">
        <v>76</v>
      </c>
      <c r="R620" s="11">
        <v>80</v>
      </c>
      <c r="S620" s="11">
        <v>9</v>
      </c>
      <c r="T620" s="11">
        <v>8.0999999999999996E-3</v>
      </c>
      <c r="Z620" s="11" t="s">
        <v>46</v>
      </c>
      <c r="AB620" s="11">
        <v>1</v>
      </c>
      <c r="AE620" s="11">
        <v>1</v>
      </c>
      <c r="AH620" s="11" t="s">
        <v>183</v>
      </c>
      <c r="AI620" s="11" t="s">
        <v>188</v>
      </c>
      <c r="AK620" s="5" t="s">
        <v>117</v>
      </c>
    </row>
    <row r="621" spans="1:37" s="11" customFormat="1" x14ac:dyDescent="0.25">
      <c r="A621" s="5">
        <v>894</v>
      </c>
      <c r="B621" s="5" t="s">
        <v>289</v>
      </c>
      <c r="C621" s="5" t="s">
        <v>294</v>
      </c>
      <c r="D621" s="6">
        <v>41417</v>
      </c>
      <c r="E621" s="6">
        <v>41418</v>
      </c>
      <c r="F621" s="7">
        <v>41417.395833333336</v>
      </c>
      <c r="G621" s="7">
        <v>41418.395833333336</v>
      </c>
      <c r="H621" s="8" t="str">
        <f>CONCATENATE(B621,"_",C621,"_",TEXT(G621,"yyyymmdd"),"_",TEXT(G621,"hhmm"),"_",K621,"_",AK621)</f>
        <v>BI_FN2.BI_20130524_0930_FN_GonadSurvey.20130509</v>
      </c>
      <c r="I621" s="8" t="str">
        <f>CONCATENATE(B621,"_",C621,"_",TEXT(G621,"yyyymmdd"),"_",TEXT(G621,"hhmm"),"_",K621,"_",AK621,"_",O621)</f>
        <v>BI_FN2.BI_20130524_0930_FN_GonadSurvey.20130509_102</v>
      </c>
      <c r="J621" s="8" t="s">
        <v>179</v>
      </c>
      <c r="K621" s="5" t="s">
        <v>53</v>
      </c>
      <c r="L621" s="8" t="s">
        <v>54</v>
      </c>
      <c r="M621" s="11">
        <v>24</v>
      </c>
      <c r="N621" s="5" t="s">
        <v>32</v>
      </c>
      <c r="O621" s="9" t="s">
        <v>248</v>
      </c>
      <c r="P621" s="5" t="s">
        <v>76</v>
      </c>
      <c r="R621" s="11">
        <v>91</v>
      </c>
      <c r="S621" s="11">
        <v>11.6</v>
      </c>
      <c r="T621" s="11">
        <v>2.4E-2</v>
      </c>
      <c r="Z621" s="11" t="s">
        <v>46</v>
      </c>
      <c r="AB621" s="11">
        <v>1</v>
      </c>
      <c r="AE621" s="11">
        <v>1</v>
      </c>
      <c r="AH621" s="11" t="s">
        <v>183</v>
      </c>
      <c r="AI621" s="11" t="s">
        <v>188</v>
      </c>
      <c r="AK621" s="5" t="s">
        <v>117</v>
      </c>
    </row>
    <row r="622" spans="1:37" s="11" customFormat="1" x14ac:dyDescent="0.25">
      <c r="A622" s="5">
        <v>895</v>
      </c>
      <c r="B622" s="5" t="s">
        <v>289</v>
      </c>
      <c r="C622" s="5" t="s">
        <v>294</v>
      </c>
      <c r="D622" s="6">
        <v>41417</v>
      </c>
      <c r="E622" s="6">
        <v>41418</v>
      </c>
      <c r="F622" s="7">
        <v>41417.395833333336</v>
      </c>
      <c r="G622" s="7">
        <v>41418.395833333336</v>
      </c>
      <c r="H622" s="8" t="str">
        <f>CONCATENATE(B622,"_",C622,"_",TEXT(G622,"yyyymmdd"),"_",TEXT(G622,"hhmm"),"_",K622,"_",AK622)</f>
        <v>BI_FN2.BI_20130524_0930_FN_GonadSurvey.20130509</v>
      </c>
      <c r="I622" s="8" t="str">
        <f>CONCATENATE(B622,"_",C622,"_",TEXT(G622,"yyyymmdd"),"_",TEXT(G622,"hhmm"),"_",K622,"_",AK622,"_",O622)</f>
        <v>BI_FN2.BI_20130524_0930_FN_GonadSurvey.20130509_103</v>
      </c>
      <c r="J622" s="8" t="s">
        <v>179</v>
      </c>
      <c r="K622" s="5" t="s">
        <v>53</v>
      </c>
      <c r="L622" s="8" t="s">
        <v>54</v>
      </c>
      <c r="M622" s="11">
        <v>24</v>
      </c>
      <c r="N622" s="5" t="s">
        <v>32</v>
      </c>
      <c r="O622" s="9" t="s">
        <v>249</v>
      </c>
      <c r="P622" s="5" t="s">
        <v>76</v>
      </c>
      <c r="R622" s="11">
        <v>94</v>
      </c>
      <c r="S622" s="11">
        <v>14.7</v>
      </c>
      <c r="T622" s="11">
        <v>0.1056</v>
      </c>
      <c r="Z622" s="11" t="s">
        <v>47</v>
      </c>
      <c r="AB622" s="11">
        <v>1</v>
      </c>
      <c r="AE622" s="11">
        <v>1</v>
      </c>
      <c r="AH622" s="11" t="s">
        <v>183</v>
      </c>
      <c r="AI622" s="11" t="s">
        <v>188</v>
      </c>
      <c r="AK622" s="5" t="s">
        <v>117</v>
      </c>
    </row>
    <row r="623" spans="1:37" s="11" customFormat="1" x14ac:dyDescent="0.25">
      <c r="A623" s="5">
        <v>896</v>
      </c>
      <c r="B623" s="5" t="s">
        <v>289</v>
      </c>
      <c r="C623" s="5" t="s">
        <v>294</v>
      </c>
      <c r="D623" s="6">
        <v>41417</v>
      </c>
      <c r="E623" s="6">
        <v>41418</v>
      </c>
      <c r="F623" s="7">
        <v>41417.395833333336</v>
      </c>
      <c r="G623" s="7">
        <v>41418.395833333336</v>
      </c>
      <c r="H623" s="8" t="str">
        <f>CONCATENATE(B623,"_",C623,"_",TEXT(G623,"yyyymmdd"),"_",TEXT(G623,"hhmm"),"_",K623,"_",AK623)</f>
        <v>BI_FN2.BI_20130524_0930_FN_GonadSurvey.20130509</v>
      </c>
      <c r="I623" s="8" t="str">
        <f>CONCATENATE(B623,"_",C623,"_",TEXT(G623,"yyyymmdd"),"_",TEXT(G623,"hhmm"),"_",K623,"_",AK623,"_",O623)</f>
        <v>BI_FN2.BI_20130524_0930_FN_GonadSurvey.20130509_104</v>
      </c>
      <c r="J623" s="8" t="s">
        <v>179</v>
      </c>
      <c r="K623" s="5" t="s">
        <v>53</v>
      </c>
      <c r="L623" s="8" t="s">
        <v>54</v>
      </c>
      <c r="M623" s="11">
        <v>24</v>
      </c>
      <c r="N623" s="5" t="s">
        <v>32</v>
      </c>
      <c r="O623" s="9" t="s">
        <v>250</v>
      </c>
      <c r="P623" s="5" t="s">
        <v>76</v>
      </c>
      <c r="R623" s="11">
        <v>96</v>
      </c>
      <c r="S623" s="11">
        <v>14.7</v>
      </c>
      <c r="T623" s="11">
        <v>0.21890000000000001</v>
      </c>
      <c r="Z623" s="11" t="s">
        <v>47</v>
      </c>
      <c r="AB623" s="11">
        <v>1</v>
      </c>
      <c r="AE623" s="11">
        <v>1</v>
      </c>
      <c r="AH623" s="11" t="s">
        <v>183</v>
      </c>
      <c r="AI623" s="11" t="s">
        <v>188</v>
      </c>
      <c r="AK623" s="5" t="s">
        <v>117</v>
      </c>
    </row>
    <row r="624" spans="1:37" s="11" customFormat="1" x14ac:dyDescent="0.25">
      <c r="A624" s="5">
        <v>897</v>
      </c>
      <c r="B624" s="5" t="s">
        <v>289</v>
      </c>
      <c r="C624" s="5" t="s">
        <v>294</v>
      </c>
      <c r="D624" s="6">
        <v>41417</v>
      </c>
      <c r="E624" s="6">
        <v>41418</v>
      </c>
      <c r="F624" s="7">
        <v>41417.395833333336</v>
      </c>
      <c r="G624" s="7">
        <v>41418.395833333336</v>
      </c>
      <c r="H624" s="8" t="str">
        <f>CONCATENATE(B624,"_",C624,"_",TEXT(G624,"yyyymmdd"),"_",TEXT(G624,"hhmm"),"_",K624,"_",AK624)</f>
        <v>BI_FN2.BI_20130524_0930_FN_GonadSurvey.20130509</v>
      </c>
      <c r="I624" s="8" t="str">
        <f>CONCATENATE(B624,"_",C624,"_",TEXT(G624,"yyyymmdd"),"_",TEXT(G624,"hhmm"),"_",K624,"_",AK624,"_",O624)</f>
        <v>BI_FN2.BI_20130524_0930_FN_GonadSurvey.20130509_105</v>
      </c>
      <c r="J624" s="8" t="s">
        <v>179</v>
      </c>
      <c r="K624" s="5" t="s">
        <v>53</v>
      </c>
      <c r="L624" s="8" t="s">
        <v>54</v>
      </c>
      <c r="M624" s="11">
        <v>24</v>
      </c>
      <c r="N624" s="5" t="s">
        <v>32</v>
      </c>
      <c r="O624" s="9" t="s">
        <v>251</v>
      </c>
      <c r="P624" s="5" t="s">
        <v>76</v>
      </c>
      <c r="R624" s="11">
        <v>120</v>
      </c>
      <c r="S624" s="11">
        <v>31.9</v>
      </c>
      <c r="T624" s="11">
        <v>0.39810000000000001</v>
      </c>
      <c r="Z624" s="11" t="s">
        <v>47</v>
      </c>
      <c r="AB624" s="11">
        <v>1</v>
      </c>
      <c r="AE624" s="11">
        <v>1</v>
      </c>
      <c r="AH624" s="11" t="s">
        <v>183</v>
      </c>
      <c r="AI624" s="11" t="s">
        <v>188</v>
      </c>
      <c r="AK624" s="5" t="s">
        <v>117</v>
      </c>
    </row>
    <row r="625" spans="1:40" s="11" customFormat="1" x14ac:dyDescent="0.25">
      <c r="A625" s="5">
        <v>898</v>
      </c>
      <c r="B625" s="5" t="s">
        <v>289</v>
      </c>
      <c r="C625" s="5" t="s">
        <v>294</v>
      </c>
      <c r="D625" s="6">
        <v>41417</v>
      </c>
      <c r="E625" s="6">
        <v>41418</v>
      </c>
      <c r="F625" s="7">
        <v>41417.395833333336</v>
      </c>
      <c r="G625" s="7">
        <v>41418.395833333336</v>
      </c>
      <c r="H625" s="8" t="str">
        <f>CONCATENATE(B625,"_",C625,"_",TEXT(G625,"yyyymmdd"),"_",TEXT(G625,"hhmm"),"_",K625,"_",AK625)</f>
        <v>BI_FN2.BI_20130524_0930_FN_GonadSurvey.20130509</v>
      </c>
      <c r="I625" s="8" t="str">
        <f>CONCATENATE(B625,"_",C625,"_",TEXT(G625,"yyyymmdd"),"_",TEXT(G625,"hhmm"),"_",K625,"_",AK625,"_",O625)</f>
        <v>BI_FN2.BI_20130524_0930_FN_GonadSurvey.20130509_106</v>
      </c>
      <c r="J625" s="8" t="s">
        <v>179</v>
      </c>
      <c r="K625" s="5" t="s">
        <v>53</v>
      </c>
      <c r="L625" s="8" t="s">
        <v>54</v>
      </c>
      <c r="M625" s="11">
        <v>24</v>
      </c>
      <c r="N625" s="5" t="s">
        <v>32</v>
      </c>
      <c r="O625" s="9" t="s">
        <v>252</v>
      </c>
      <c r="P625" s="5" t="s">
        <v>76</v>
      </c>
      <c r="R625" s="11">
        <v>82</v>
      </c>
      <c r="S625" s="11">
        <v>8.4</v>
      </c>
      <c r="T625" s="11">
        <v>6.5600000000000006E-2</v>
      </c>
      <c r="Z625" s="11" t="s">
        <v>47</v>
      </c>
      <c r="AB625" s="11">
        <v>1</v>
      </c>
      <c r="AE625" s="11">
        <v>1</v>
      </c>
      <c r="AH625" s="11" t="s">
        <v>183</v>
      </c>
      <c r="AI625" s="11" t="s">
        <v>188</v>
      </c>
      <c r="AK625" s="5" t="s">
        <v>117</v>
      </c>
    </row>
    <row r="626" spans="1:40" s="11" customFormat="1" x14ac:dyDescent="0.25">
      <c r="A626" s="5">
        <v>899</v>
      </c>
      <c r="B626" s="5" t="s">
        <v>289</v>
      </c>
      <c r="C626" s="5" t="s">
        <v>294</v>
      </c>
      <c r="D626" s="6">
        <v>41417</v>
      </c>
      <c r="E626" s="6">
        <v>41418</v>
      </c>
      <c r="F626" s="7">
        <v>41417.395833333336</v>
      </c>
      <c r="G626" s="7">
        <v>41418.395833333336</v>
      </c>
      <c r="H626" s="8" t="str">
        <f>CONCATENATE(B626,"_",C626,"_",TEXT(G626,"yyyymmdd"),"_",TEXT(G626,"hhmm"),"_",K626,"_",AK626)</f>
        <v>BI_FN2.BI_20130524_0930_FN_GonadSurvey.20130509</v>
      </c>
      <c r="I626" s="8" t="str">
        <f>CONCATENATE(B626,"_",C626,"_",TEXT(G626,"yyyymmdd"),"_",TEXT(G626,"hhmm"),"_",K626,"_",AK626,"_",O626)</f>
        <v>BI_FN2.BI_20130524_0930_FN_GonadSurvey.20130509_107</v>
      </c>
      <c r="J626" s="8" t="s">
        <v>179</v>
      </c>
      <c r="K626" s="5" t="s">
        <v>53</v>
      </c>
      <c r="L626" s="8" t="s">
        <v>54</v>
      </c>
      <c r="M626" s="11">
        <v>24</v>
      </c>
      <c r="N626" s="5" t="s">
        <v>32</v>
      </c>
      <c r="O626" s="9" t="s">
        <v>253</v>
      </c>
      <c r="P626" s="5" t="s">
        <v>76</v>
      </c>
      <c r="R626" s="11">
        <v>66</v>
      </c>
      <c r="S626" s="11">
        <v>4.8</v>
      </c>
      <c r="T626" s="11">
        <v>2.7E-2</v>
      </c>
      <c r="Z626" s="11" t="s">
        <v>47</v>
      </c>
      <c r="AB626" s="11">
        <v>1</v>
      </c>
      <c r="AE626" s="11">
        <v>1</v>
      </c>
      <c r="AH626" s="11" t="s">
        <v>183</v>
      </c>
      <c r="AI626" s="11" t="s">
        <v>188</v>
      </c>
      <c r="AK626" s="5" t="s">
        <v>117</v>
      </c>
    </row>
    <row r="627" spans="1:40" s="11" customFormat="1" x14ac:dyDescent="0.25">
      <c r="A627" s="5">
        <v>900</v>
      </c>
      <c r="B627" s="5" t="s">
        <v>289</v>
      </c>
      <c r="C627" s="5" t="s">
        <v>294</v>
      </c>
      <c r="D627" s="6">
        <v>41417</v>
      </c>
      <c r="E627" s="6">
        <v>41418</v>
      </c>
      <c r="F627" s="7">
        <v>41417.395833333336</v>
      </c>
      <c r="G627" s="7">
        <v>41418.395833333336</v>
      </c>
      <c r="H627" s="8" t="str">
        <f>CONCATENATE(B627,"_",C627,"_",TEXT(G627,"yyyymmdd"),"_",TEXT(G627,"hhmm"),"_",K627,"_",AK627)</f>
        <v>BI_FN2.BI_20130524_0930_FN_GonadSurvey.20130509</v>
      </c>
      <c r="I627" s="8" t="str">
        <f>CONCATENATE(B627,"_",C627,"_",TEXT(G627,"yyyymmdd"),"_",TEXT(G627,"hhmm"),"_",K627,"_",AK627,"_",O627)</f>
        <v>BI_FN2.BI_20130524_0930_FN_GonadSurvey.20130509_108</v>
      </c>
      <c r="J627" s="8" t="s">
        <v>179</v>
      </c>
      <c r="K627" s="5" t="s">
        <v>53</v>
      </c>
      <c r="L627" s="8" t="s">
        <v>54</v>
      </c>
      <c r="M627" s="11">
        <v>24</v>
      </c>
      <c r="N627" s="5" t="s">
        <v>32</v>
      </c>
      <c r="O627" s="9" t="s">
        <v>254</v>
      </c>
      <c r="P627" s="5" t="s">
        <v>76</v>
      </c>
      <c r="R627" s="11">
        <v>85</v>
      </c>
      <c r="S627" s="11">
        <v>9.4</v>
      </c>
      <c r="T627" s="11">
        <v>1.2999999999999999E-2</v>
      </c>
      <c r="Z627" s="11" t="s">
        <v>46</v>
      </c>
      <c r="AB627" s="11">
        <v>1</v>
      </c>
      <c r="AE627" s="11">
        <v>1</v>
      </c>
      <c r="AH627" s="11" t="s">
        <v>183</v>
      </c>
      <c r="AI627" s="11" t="s">
        <v>188</v>
      </c>
      <c r="AK627" s="5" t="s">
        <v>117</v>
      </c>
    </row>
    <row r="628" spans="1:40" s="11" customFormat="1" x14ac:dyDescent="0.25">
      <c r="A628" s="5">
        <v>901</v>
      </c>
      <c r="B628" s="5" t="s">
        <v>289</v>
      </c>
      <c r="C628" s="5" t="s">
        <v>294</v>
      </c>
      <c r="D628" s="6">
        <v>41417</v>
      </c>
      <c r="E628" s="6">
        <v>41418</v>
      </c>
      <c r="F628" s="7">
        <v>41417.395833333336</v>
      </c>
      <c r="G628" s="7">
        <v>41418.395833333336</v>
      </c>
      <c r="H628" s="8" t="str">
        <f>CONCATENATE(B628,"_",C628,"_",TEXT(G628,"yyyymmdd"),"_",TEXT(G628,"hhmm"),"_",K628,"_",AK628)</f>
        <v>BI_FN2.BI_20130524_0930_FN_GonadSurvey.20130509</v>
      </c>
      <c r="I628" s="8" t="str">
        <f>CONCATENATE(B628,"_",C628,"_",TEXT(G628,"yyyymmdd"),"_",TEXT(G628,"hhmm"),"_",K628,"_",AK628,"_",O628)</f>
        <v>BI_FN2.BI_20130524_0930_FN_GonadSurvey.20130509_109</v>
      </c>
      <c r="J628" s="8" t="s">
        <v>179</v>
      </c>
      <c r="K628" s="5" t="s">
        <v>53</v>
      </c>
      <c r="L628" s="8" t="s">
        <v>54</v>
      </c>
      <c r="M628" s="11">
        <v>24</v>
      </c>
      <c r="N628" s="5" t="s">
        <v>32</v>
      </c>
      <c r="O628" s="9" t="s">
        <v>255</v>
      </c>
      <c r="P628" s="5" t="s">
        <v>76</v>
      </c>
      <c r="R628" s="11">
        <v>93</v>
      </c>
      <c r="S628" s="11">
        <v>13.4</v>
      </c>
      <c r="T628" s="11">
        <v>0.13919999999999999</v>
      </c>
      <c r="Z628" s="11" t="s">
        <v>47</v>
      </c>
      <c r="AB628" s="11">
        <v>1</v>
      </c>
      <c r="AE628" s="11">
        <v>1</v>
      </c>
      <c r="AH628" s="11" t="s">
        <v>183</v>
      </c>
      <c r="AI628" s="11" t="s">
        <v>188</v>
      </c>
      <c r="AK628" s="5" t="s">
        <v>117</v>
      </c>
    </row>
    <row r="629" spans="1:40" s="11" customFormat="1" x14ac:dyDescent="0.25">
      <c r="A629" s="5">
        <v>902</v>
      </c>
      <c r="B629" s="5" t="s">
        <v>289</v>
      </c>
      <c r="C629" s="5" t="s">
        <v>294</v>
      </c>
      <c r="D629" s="6">
        <v>41417</v>
      </c>
      <c r="E629" s="6">
        <v>41418</v>
      </c>
      <c r="F629" s="7">
        <v>41417.395833333336</v>
      </c>
      <c r="G629" s="7">
        <v>41418.395833333336</v>
      </c>
      <c r="H629" s="8" t="str">
        <f>CONCATENATE(B629,"_",C629,"_",TEXT(G629,"yyyymmdd"),"_",TEXT(G629,"hhmm"),"_",K629,"_",AK629)</f>
        <v>BI_FN2.BI_20130524_0930_FN_GonadSurvey.20130509</v>
      </c>
      <c r="I629" s="8" t="str">
        <f>CONCATENATE(B629,"_",C629,"_",TEXT(G629,"yyyymmdd"),"_",TEXT(G629,"hhmm"),"_",K629,"_",AK629,"_",O629)</f>
        <v>BI_FN2.BI_20130524_0930_FN_GonadSurvey.20130509_110</v>
      </c>
      <c r="J629" s="8" t="s">
        <v>179</v>
      </c>
      <c r="K629" s="5" t="s">
        <v>53</v>
      </c>
      <c r="L629" s="8" t="s">
        <v>54</v>
      </c>
      <c r="M629" s="11">
        <v>24</v>
      </c>
      <c r="N629" s="5" t="s">
        <v>32</v>
      </c>
      <c r="O629" s="9" t="s">
        <v>256</v>
      </c>
      <c r="P629" s="5" t="s">
        <v>76</v>
      </c>
      <c r="R629" s="11">
        <v>88</v>
      </c>
      <c r="S629" s="11">
        <v>11.2</v>
      </c>
      <c r="T629" s="11">
        <v>0.125</v>
      </c>
      <c r="Z629" s="11" t="s">
        <v>47</v>
      </c>
      <c r="AB629" s="11">
        <v>1</v>
      </c>
      <c r="AE629" s="11">
        <v>1</v>
      </c>
      <c r="AH629" s="11" t="s">
        <v>183</v>
      </c>
      <c r="AI629" s="11" t="s">
        <v>188</v>
      </c>
      <c r="AK629" s="5" t="s">
        <v>117</v>
      </c>
    </row>
    <row r="630" spans="1:40" s="11" customFormat="1" x14ac:dyDescent="0.25">
      <c r="A630" s="5">
        <v>903</v>
      </c>
      <c r="B630" s="5" t="s">
        <v>289</v>
      </c>
      <c r="C630" s="5" t="s">
        <v>294</v>
      </c>
      <c r="D630" s="6">
        <v>41417</v>
      </c>
      <c r="E630" s="6">
        <v>41418</v>
      </c>
      <c r="F630" s="7">
        <v>41417.395833333336</v>
      </c>
      <c r="G630" s="7">
        <v>41418.395833333336</v>
      </c>
      <c r="H630" s="8" t="str">
        <f>CONCATENATE(B630,"_",C630,"_",TEXT(G630,"yyyymmdd"),"_",TEXT(G630,"hhmm"),"_",K630,"_",AK630)</f>
        <v>BI_FN2.BI_20130524_0930_FN_GonadSurvey.20130509</v>
      </c>
      <c r="I630" s="8" t="str">
        <f>CONCATENATE(B630,"_",C630,"_",TEXT(G630,"yyyymmdd"),"_",TEXT(G630,"hhmm"),"_",K630,"_",AK630,"_",O630)</f>
        <v>BI_FN2.BI_20130524_0930_FN_GonadSurvey.20130509_111</v>
      </c>
      <c r="J630" s="8" t="s">
        <v>179</v>
      </c>
      <c r="K630" s="5" t="s">
        <v>53</v>
      </c>
      <c r="L630" s="8" t="s">
        <v>54</v>
      </c>
      <c r="M630" s="11">
        <v>24</v>
      </c>
      <c r="N630" s="5" t="s">
        <v>32</v>
      </c>
      <c r="O630" s="9" t="s">
        <v>257</v>
      </c>
      <c r="P630" s="5" t="s">
        <v>76</v>
      </c>
      <c r="R630" s="11">
        <v>126</v>
      </c>
      <c r="S630" s="11">
        <v>35.5</v>
      </c>
      <c r="T630" s="11">
        <v>4.5699999999999998E-2</v>
      </c>
      <c r="Z630" s="11" t="s">
        <v>46</v>
      </c>
      <c r="AB630" s="11">
        <v>1</v>
      </c>
      <c r="AE630" s="11">
        <v>1</v>
      </c>
      <c r="AH630" s="11" t="s">
        <v>183</v>
      </c>
      <c r="AI630" s="11" t="s">
        <v>188</v>
      </c>
      <c r="AK630" s="5" t="s">
        <v>117</v>
      </c>
    </row>
    <row r="631" spans="1:40" s="11" customFormat="1" x14ac:dyDescent="0.25">
      <c r="A631" s="5">
        <v>904</v>
      </c>
      <c r="B631" s="5" t="s">
        <v>289</v>
      </c>
      <c r="C631" s="5" t="s">
        <v>294</v>
      </c>
      <c r="D631" s="6">
        <v>41417</v>
      </c>
      <c r="E631" s="6">
        <v>41418</v>
      </c>
      <c r="F631" s="7">
        <v>41417.395833333336</v>
      </c>
      <c r="G631" s="7">
        <v>41418.395833333336</v>
      </c>
      <c r="H631" s="8" t="str">
        <f>CONCATENATE(B631,"_",C631,"_",TEXT(G631,"yyyymmdd"),"_",TEXT(G631,"hhmm"),"_",K631,"_",AK631)</f>
        <v>BI_FN2.BI_20130524_0930_FN_GonadSurvey.20130509</v>
      </c>
      <c r="I631" s="8" t="str">
        <f>CONCATENATE(B631,"_",C631,"_",TEXT(G631,"yyyymmdd"),"_",TEXT(G631,"hhmm"),"_",K631,"_",AK631,"_",O631)</f>
        <v>BI_FN2.BI_20130524_0930_FN_GonadSurvey.20130509_112</v>
      </c>
      <c r="J631" s="8" t="s">
        <v>179</v>
      </c>
      <c r="K631" s="5" t="s">
        <v>53</v>
      </c>
      <c r="L631" s="8" t="s">
        <v>54</v>
      </c>
      <c r="M631" s="11">
        <v>24</v>
      </c>
      <c r="N631" s="5" t="s">
        <v>32</v>
      </c>
      <c r="O631" s="9" t="s">
        <v>258</v>
      </c>
      <c r="P631" s="5" t="s">
        <v>76</v>
      </c>
      <c r="R631" s="11">
        <v>90</v>
      </c>
      <c r="S631" s="11">
        <v>12.8</v>
      </c>
      <c r="T631" s="11">
        <v>1.47E-2</v>
      </c>
      <c r="Z631" s="11" t="s">
        <v>46</v>
      </c>
      <c r="AB631" s="11">
        <v>1</v>
      </c>
      <c r="AE631" s="11">
        <v>1</v>
      </c>
      <c r="AH631" s="11" t="s">
        <v>183</v>
      </c>
      <c r="AI631" s="11" t="s">
        <v>188</v>
      </c>
      <c r="AK631" s="5" t="s">
        <v>117</v>
      </c>
    </row>
    <row r="632" spans="1:40" s="11" customFormat="1" x14ac:dyDescent="0.25">
      <c r="A632" s="5">
        <v>905</v>
      </c>
      <c r="B632" s="5" t="s">
        <v>289</v>
      </c>
      <c r="C632" s="5" t="s">
        <v>294</v>
      </c>
      <c r="D632" s="6">
        <v>41417</v>
      </c>
      <c r="E632" s="6">
        <v>41418</v>
      </c>
      <c r="F632" s="7">
        <v>41417.395833333336</v>
      </c>
      <c r="G632" s="7">
        <v>41418.395833333336</v>
      </c>
      <c r="H632" s="8" t="str">
        <f>CONCATENATE(B632,"_",C632,"_",TEXT(G632,"yyyymmdd"),"_",TEXT(G632,"hhmm"),"_",K632,"_",AK632)</f>
        <v>BI_FN2.BI_20130524_0930_FN_GonadSurvey.20130509</v>
      </c>
      <c r="I632" s="8" t="str">
        <f>CONCATENATE(B632,"_",C632,"_",TEXT(G632,"yyyymmdd"),"_",TEXT(G632,"hhmm"),"_",K632,"_",AK632,"_",O632)</f>
        <v>BI_FN2.BI_20130524_0930_FN_GonadSurvey.20130509_113</v>
      </c>
      <c r="J632" s="8" t="s">
        <v>179</v>
      </c>
      <c r="K632" s="5" t="s">
        <v>53</v>
      </c>
      <c r="L632" s="8" t="s">
        <v>54</v>
      </c>
      <c r="M632" s="11">
        <v>24</v>
      </c>
      <c r="N632" s="5" t="s">
        <v>32</v>
      </c>
      <c r="O632" s="9" t="s">
        <v>260</v>
      </c>
      <c r="P632" s="5" t="s">
        <v>76</v>
      </c>
      <c r="R632" s="11">
        <v>144</v>
      </c>
      <c r="S632" s="11">
        <v>54.3</v>
      </c>
      <c r="T632" s="11">
        <v>0.81469999999999998</v>
      </c>
      <c r="Z632" s="11" t="s">
        <v>47</v>
      </c>
      <c r="AB632" s="11">
        <v>1</v>
      </c>
      <c r="AE632" s="11">
        <v>1</v>
      </c>
      <c r="AH632" s="11" t="s">
        <v>183</v>
      </c>
      <c r="AI632" s="11" t="s">
        <v>188</v>
      </c>
      <c r="AK632" s="5" t="s">
        <v>117</v>
      </c>
    </row>
    <row r="633" spans="1:40" s="11" customFormat="1" x14ac:dyDescent="0.25">
      <c r="A633" s="5">
        <v>934</v>
      </c>
      <c r="B633" s="5" t="s">
        <v>164</v>
      </c>
      <c r="C633" s="5" t="s">
        <v>296</v>
      </c>
      <c r="D633" s="6">
        <v>41417</v>
      </c>
      <c r="E633" s="6">
        <v>41418</v>
      </c>
      <c r="F633" s="7">
        <v>41417.614583333336</v>
      </c>
      <c r="G633" s="7">
        <v>41418.552083333336</v>
      </c>
      <c r="H633" s="8" t="str">
        <f>CONCATENATE(B633,"_",C633,"_",TEXT(G633,"yyyymmdd"),"_",TEXT(G633,"hhmm"),"_",K633,"_",AK633)</f>
        <v>HB_FN1.HB_20130524_1315_FN_GonadSurvey.20130509</v>
      </c>
      <c r="I633" s="8" t="str">
        <f>CONCATENATE(B633,"_",C633,"_",TEXT(G633,"yyyymmdd"),"_",TEXT(G633,"hhmm"),"_",K633,"_",AK633,"_",O633)</f>
        <v>HB_FN1.HB_20130524_1315_FN_GonadSurvey.20130509_028</v>
      </c>
      <c r="J633" s="8" t="s">
        <v>179</v>
      </c>
      <c r="K633" s="5" t="s">
        <v>53</v>
      </c>
      <c r="L633" s="8" t="s">
        <v>54</v>
      </c>
      <c r="M633" s="11">
        <v>22.5</v>
      </c>
      <c r="N633" s="5" t="s">
        <v>32</v>
      </c>
      <c r="O633" s="9" t="s">
        <v>80</v>
      </c>
      <c r="P633" s="5" t="s">
        <v>76</v>
      </c>
      <c r="R633" s="11">
        <v>158</v>
      </c>
      <c r="S633" s="11">
        <v>60.5</v>
      </c>
      <c r="T633" s="11">
        <v>0.74660000000000004</v>
      </c>
      <c r="AB633" s="11">
        <v>1</v>
      </c>
      <c r="AD633" s="11">
        <v>1</v>
      </c>
      <c r="AE633" s="11">
        <v>1</v>
      </c>
      <c r="AF633" s="11">
        <v>1</v>
      </c>
      <c r="AH633" s="11" t="s">
        <v>183</v>
      </c>
      <c r="AI633" s="11" t="s">
        <v>188</v>
      </c>
      <c r="AK633" s="5" t="s">
        <v>117</v>
      </c>
      <c r="AN633" s="11" t="s">
        <v>298</v>
      </c>
    </row>
    <row r="634" spans="1:40" s="11" customFormat="1" x14ac:dyDescent="0.25">
      <c r="A634" s="5">
        <v>935</v>
      </c>
      <c r="B634" s="5" t="s">
        <v>164</v>
      </c>
      <c r="C634" s="5" t="s">
        <v>296</v>
      </c>
      <c r="D634" s="6">
        <v>41417</v>
      </c>
      <c r="E634" s="6">
        <v>41418</v>
      </c>
      <c r="F634" s="7">
        <v>41417.614583333336</v>
      </c>
      <c r="G634" s="7">
        <v>41418.552083333336</v>
      </c>
      <c r="H634" s="8" t="str">
        <f>CONCATENATE(B634,"_",C634,"_",TEXT(G634,"yyyymmdd"),"_",TEXT(G634,"hhmm"),"_",K634,"_",AK634)</f>
        <v>HB_FN1.HB_20130524_1315_FN_GonadSurvey.20130509</v>
      </c>
      <c r="I634" s="8" t="str">
        <f>CONCATENATE(B634,"_",C634,"_",TEXT(G634,"yyyymmdd"),"_",TEXT(G634,"hhmm"),"_",K634,"_",AK634,"_",O634)</f>
        <v>HB_FN1.HB_20130524_1315_FN_GonadSurvey.20130509_029</v>
      </c>
      <c r="J634" s="8" t="s">
        <v>179</v>
      </c>
      <c r="K634" s="5" t="s">
        <v>53</v>
      </c>
      <c r="L634" s="8" t="s">
        <v>54</v>
      </c>
      <c r="M634" s="11">
        <v>22.5</v>
      </c>
      <c r="N634" s="5" t="s">
        <v>32</v>
      </c>
      <c r="O634" s="9" t="s">
        <v>84</v>
      </c>
      <c r="P634" s="5" t="s">
        <v>76</v>
      </c>
      <c r="R634" s="11">
        <v>161</v>
      </c>
      <c r="S634" s="11">
        <v>69.099999999999994</v>
      </c>
      <c r="T634" s="11">
        <v>0.12089999999999999</v>
      </c>
      <c r="Z634" s="11" t="s">
        <v>46</v>
      </c>
      <c r="AB634" s="11">
        <v>1</v>
      </c>
      <c r="AD634" s="11">
        <v>1</v>
      </c>
      <c r="AE634" s="11">
        <v>1</v>
      </c>
      <c r="AF634" s="11">
        <v>1</v>
      </c>
      <c r="AH634" s="11" t="s">
        <v>183</v>
      </c>
      <c r="AI634" s="11" t="s">
        <v>188</v>
      </c>
      <c r="AK634" s="5" t="s">
        <v>117</v>
      </c>
      <c r="AN634" s="11" t="s">
        <v>298</v>
      </c>
    </row>
    <row r="635" spans="1:40" s="11" customFormat="1" x14ac:dyDescent="0.25">
      <c r="A635" s="5">
        <v>936</v>
      </c>
      <c r="B635" s="5" t="s">
        <v>164</v>
      </c>
      <c r="C635" s="5" t="s">
        <v>296</v>
      </c>
      <c r="D635" s="6">
        <v>41417</v>
      </c>
      <c r="E635" s="6">
        <v>41418</v>
      </c>
      <c r="F635" s="7">
        <v>41417.614583333336</v>
      </c>
      <c r="G635" s="7">
        <v>41418.552083333336</v>
      </c>
      <c r="H635" s="8" t="str">
        <f>CONCATENATE(B635,"_",C635,"_",TEXT(G635,"yyyymmdd"),"_",TEXT(G635,"hhmm"),"_",K635,"_",AK635)</f>
        <v>HB_FN1.HB_20130524_1315_FN_GonadSurvey.20130509</v>
      </c>
      <c r="I635" s="8" t="str">
        <f>CONCATENATE(B635,"_",C635,"_",TEXT(G635,"yyyymmdd"),"_",TEXT(G635,"hhmm"),"_",K635,"_",AK635,"_",O635)</f>
        <v>HB_FN1.HB_20130524_1315_FN_GonadSurvey.20130509_030</v>
      </c>
      <c r="J635" s="8" t="s">
        <v>179</v>
      </c>
      <c r="K635" s="5" t="s">
        <v>53</v>
      </c>
      <c r="L635" s="8" t="s">
        <v>54</v>
      </c>
      <c r="M635" s="11">
        <v>22.5</v>
      </c>
      <c r="N635" s="5" t="s">
        <v>32</v>
      </c>
      <c r="O635" s="9" t="s">
        <v>85</v>
      </c>
      <c r="P635" s="5" t="s">
        <v>76</v>
      </c>
      <c r="R635" s="11">
        <v>172</v>
      </c>
      <c r="S635" s="11">
        <v>83</v>
      </c>
      <c r="T635" s="11">
        <v>0.25540000000000002</v>
      </c>
      <c r="Z635" s="11" t="s">
        <v>46</v>
      </c>
      <c r="AB635" s="11">
        <v>1</v>
      </c>
      <c r="AD635" s="11">
        <v>1</v>
      </c>
      <c r="AE635" s="11">
        <v>1</v>
      </c>
      <c r="AF635" s="11">
        <v>1</v>
      </c>
      <c r="AH635" s="11" t="s">
        <v>183</v>
      </c>
      <c r="AI635" s="11" t="s">
        <v>188</v>
      </c>
      <c r="AK635" s="5" t="s">
        <v>117</v>
      </c>
      <c r="AN635" s="11" t="s">
        <v>298</v>
      </c>
    </row>
    <row r="636" spans="1:40" x14ac:dyDescent="0.25">
      <c r="A636" s="5">
        <v>937</v>
      </c>
      <c r="B636" s="5" t="s">
        <v>164</v>
      </c>
      <c r="C636" s="5" t="s">
        <v>296</v>
      </c>
      <c r="D636" s="6">
        <v>41417</v>
      </c>
      <c r="E636" s="6">
        <v>41418</v>
      </c>
      <c r="F636" s="7">
        <v>41417.614583333336</v>
      </c>
      <c r="G636" s="7">
        <v>41418.552083333336</v>
      </c>
      <c r="H636" s="8" t="str">
        <f>CONCATENATE(B636,"_",C636,"_",TEXT(G636,"yyyymmdd"),"_",TEXT(G636,"hhmm"),"_",K636,"_",AK636)</f>
        <v>HB_FN1.HB_20130524_1315_FN_GonadSurvey.20130509</v>
      </c>
      <c r="I636" s="8" t="str">
        <f>CONCATENATE(B636,"_",C636,"_",TEXT(G636,"yyyymmdd"),"_",TEXT(G636,"hhmm"),"_",K636,"_",AK636,"_",O636)</f>
        <v>HB_FN1.HB_20130524_1315_FN_GonadSurvey.20130509_031</v>
      </c>
      <c r="J636" s="8" t="s">
        <v>179</v>
      </c>
      <c r="K636" s="5" t="s">
        <v>53</v>
      </c>
      <c r="L636" s="8" t="s">
        <v>54</v>
      </c>
      <c r="M636" s="11">
        <v>22.5</v>
      </c>
      <c r="N636" s="5" t="s">
        <v>32</v>
      </c>
      <c r="O636" s="9" t="s">
        <v>86</v>
      </c>
      <c r="P636" s="5" t="s">
        <v>76</v>
      </c>
      <c r="R636">
        <v>170</v>
      </c>
      <c r="S636">
        <v>85.9</v>
      </c>
      <c r="T636" s="11">
        <v>0.45810000000000001</v>
      </c>
      <c r="Z636" s="1" t="s">
        <v>46</v>
      </c>
      <c r="AB636">
        <v>1</v>
      </c>
      <c r="AD636">
        <v>1</v>
      </c>
      <c r="AE636" s="1">
        <v>1</v>
      </c>
      <c r="AF636" s="1">
        <v>1</v>
      </c>
      <c r="AH636" s="11" t="s">
        <v>183</v>
      </c>
      <c r="AI636" s="11" t="s">
        <v>188</v>
      </c>
      <c r="AK636" s="5" t="s">
        <v>117</v>
      </c>
      <c r="AN636" s="11" t="s">
        <v>298</v>
      </c>
    </row>
    <row r="637" spans="1:40" x14ac:dyDescent="0.25">
      <c r="A637" s="5">
        <v>938</v>
      </c>
      <c r="B637" s="5" t="s">
        <v>164</v>
      </c>
      <c r="C637" s="5" t="s">
        <v>296</v>
      </c>
      <c r="D637" s="6">
        <v>41417</v>
      </c>
      <c r="E637" s="6">
        <v>41418</v>
      </c>
      <c r="F637" s="7">
        <v>41417.614583333336</v>
      </c>
      <c r="G637" s="7">
        <v>41418.552083333336</v>
      </c>
      <c r="H637" s="8" t="str">
        <f>CONCATENATE(B637,"_",C637,"_",TEXT(G637,"yyyymmdd"),"_",TEXT(G637,"hhmm"),"_",K637,"_",AK637)</f>
        <v>HB_FN1.HB_20130524_1315_FN_GonadSurvey.20130509</v>
      </c>
      <c r="I637" s="8" t="str">
        <f>CONCATENATE(B637,"_",C637,"_",TEXT(G637,"yyyymmdd"),"_",TEXT(G637,"hhmm"),"_",K637,"_",AK637,"_",O637)</f>
        <v>HB_FN1.HB_20130524_1315_FN_GonadSurvey.20130509_032</v>
      </c>
      <c r="J637" s="8" t="s">
        <v>179</v>
      </c>
      <c r="K637" s="5" t="s">
        <v>53</v>
      </c>
      <c r="L637" s="8" t="s">
        <v>54</v>
      </c>
      <c r="M637" s="11">
        <v>22.5</v>
      </c>
      <c r="N637" s="5" t="s">
        <v>32</v>
      </c>
      <c r="O637" s="9" t="s">
        <v>87</v>
      </c>
      <c r="P637" s="5" t="s">
        <v>76</v>
      </c>
      <c r="R637">
        <v>185</v>
      </c>
      <c r="S637">
        <v>108.9</v>
      </c>
      <c r="T637" s="11">
        <v>0.46910000000000002</v>
      </c>
      <c r="Z637" s="1" t="s">
        <v>46</v>
      </c>
      <c r="AB637">
        <v>1</v>
      </c>
      <c r="AD637">
        <v>1</v>
      </c>
      <c r="AE637" s="1">
        <v>1</v>
      </c>
      <c r="AF637" s="1">
        <v>1</v>
      </c>
      <c r="AH637" s="11" t="s">
        <v>183</v>
      </c>
      <c r="AI637" s="11" t="s">
        <v>188</v>
      </c>
      <c r="AK637" s="5" t="s">
        <v>117</v>
      </c>
      <c r="AN637" s="11" t="s">
        <v>298</v>
      </c>
    </row>
    <row r="638" spans="1:40" x14ac:dyDescent="0.25">
      <c r="A638" s="5">
        <v>939</v>
      </c>
      <c r="B638" s="5" t="s">
        <v>164</v>
      </c>
      <c r="C638" s="5" t="s">
        <v>296</v>
      </c>
      <c r="D638" s="6">
        <v>41417</v>
      </c>
      <c r="E638" s="6">
        <v>41418</v>
      </c>
      <c r="F638" s="7">
        <v>41417.614583333336</v>
      </c>
      <c r="G638" s="7">
        <v>41418.552083333336</v>
      </c>
      <c r="H638" s="8" t="str">
        <f>CONCATENATE(B638,"_",C638,"_",TEXT(G638,"yyyymmdd"),"_",TEXT(G638,"hhmm"),"_",K638,"_",AK638)</f>
        <v>HB_FN1.HB_20130524_1315_FN_GonadSurvey.20130509</v>
      </c>
      <c r="I638" s="8" t="str">
        <f>CONCATENATE(B638,"_",C638,"_",TEXT(G638,"yyyymmdd"),"_",TEXT(G638,"hhmm"),"_",K638,"_",AK638,"_",O638)</f>
        <v>HB_FN1.HB_20130524_1315_FN_GonadSurvey.20130509_033</v>
      </c>
      <c r="J638" s="8" t="s">
        <v>179</v>
      </c>
      <c r="K638" s="5" t="s">
        <v>53</v>
      </c>
      <c r="L638" s="8" t="s">
        <v>54</v>
      </c>
      <c r="M638" s="11">
        <v>22.5</v>
      </c>
      <c r="N638" s="5" t="s">
        <v>32</v>
      </c>
      <c r="O638" s="9" t="s">
        <v>88</v>
      </c>
      <c r="P638" s="5" t="s">
        <v>76</v>
      </c>
      <c r="R638">
        <v>183</v>
      </c>
      <c r="S638">
        <v>102.1</v>
      </c>
      <c r="T638" s="11">
        <v>1.5181</v>
      </c>
      <c r="Z638" s="1" t="s">
        <v>47</v>
      </c>
      <c r="AB638">
        <v>1</v>
      </c>
      <c r="AD638">
        <v>1</v>
      </c>
      <c r="AE638" s="1">
        <v>1</v>
      </c>
      <c r="AF638" s="1">
        <v>1</v>
      </c>
      <c r="AH638" s="11" t="s">
        <v>183</v>
      </c>
      <c r="AI638" s="11" t="s">
        <v>188</v>
      </c>
      <c r="AJ638" t="s">
        <v>275</v>
      </c>
      <c r="AK638" s="5" t="s">
        <v>117</v>
      </c>
      <c r="AN638" s="11" t="s">
        <v>298</v>
      </c>
    </row>
    <row r="639" spans="1:40" x14ac:dyDescent="0.25">
      <c r="A639" s="5">
        <v>940</v>
      </c>
      <c r="B639" s="5" t="s">
        <v>164</v>
      </c>
      <c r="C639" s="5" t="s">
        <v>296</v>
      </c>
      <c r="D639" s="6">
        <v>41417</v>
      </c>
      <c r="E639" s="6">
        <v>41418</v>
      </c>
      <c r="F639" s="7">
        <v>41417.614583333336</v>
      </c>
      <c r="G639" s="7">
        <v>41418.552083333336</v>
      </c>
      <c r="H639" s="8" t="str">
        <f>CONCATENATE(B639,"_",C639,"_",TEXT(G639,"yyyymmdd"),"_",TEXT(G639,"hhmm"),"_",K639,"_",AK639)</f>
        <v>HB_FN1.HB_20130524_1315_FN_GonadSurvey.20130509</v>
      </c>
      <c r="I639" s="8" t="str">
        <f>CONCATENATE(B639,"_",C639,"_",TEXT(G639,"yyyymmdd"),"_",TEXT(G639,"hhmm"),"_",K639,"_",AK639,"_",O639)</f>
        <v>HB_FN1.HB_20130524_1315_FN_GonadSurvey.20130509_034</v>
      </c>
      <c r="J639" s="8" t="s">
        <v>179</v>
      </c>
      <c r="K639" s="5" t="s">
        <v>53</v>
      </c>
      <c r="L639" s="8" t="s">
        <v>54</v>
      </c>
      <c r="M639" s="11">
        <v>22.5</v>
      </c>
      <c r="N639" s="5" t="s">
        <v>32</v>
      </c>
      <c r="O639" s="9" t="s">
        <v>89</v>
      </c>
      <c r="P639" s="5" t="s">
        <v>76</v>
      </c>
      <c r="R639">
        <v>167</v>
      </c>
      <c r="S639">
        <v>73.8</v>
      </c>
      <c r="T639" s="11">
        <v>0.91759999999999997</v>
      </c>
      <c r="Z639" s="1" t="s">
        <v>47</v>
      </c>
      <c r="AB639">
        <v>1</v>
      </c>
      <c r="AD639">
        <v>1</v>
      </c>
      <c r="AE639" s="1">
        <v>1</v>
      </c>
      <c r="AF639" s="1">
        <v>1</v>
      </c>
      <c r="AH639" s="11" t="s">
        <v>183</v>
      </c>
      <c r="AI639" s="11" t="s">
        <v>188</v>
      </c>
      <c r="AK639" s="5" t="s">
        <v>117</v>
      </c>
      <c r="AN639" s="11" t="s">
        <v>298</v>
      </c>
    </row>
    <row r="640" spans="1:40" x14ac:dyDescent="0.25">
      <c r="A640" s="5">
        <v>941</v>
      </c>
      <c r="B640" s="5" t="s">
        <v>164</v>
      </c>
      <c r="C640" s="5" t="s">
        <v>296</v>
      </c>
      <c r="D640" s="6">
        <v>41417</v>
      </c>
      <c r="E640" s="6">
        <v>41418</v>
      </c>
      <c r="F640" s="7">
        <v>41417.614583333336</v>
      </c>
      <c r="G640" s="7">
        <v>41418.552083333336</v>
      </c>
      <c r="H640" s="8" t="str">
        <f>CONCATENATE(B640,"_",C640,"_",TEXT(G640,"yyyymmdd"),"_",TEXT(G640,"hhmm"),"_",K640,"_",AK640)</f>
        <v>HB_FN1.HB_20130524_1315_FN_GonadSurvey.20130509</v>
      </c>
      <c r="I640" s="8" t="str">
        <f>CONCATENATE(B640,"_",C640,"_",TEXT(G640,"yyyymmdd"),"_",TEXT(G640,"hhmm"),"_",K640,"_",AK640,"_",O640)</f>
        <v>HB_FN1.HB_20130524_1315_FN_GonadSurvey.20130509_035</v>
      </c>
      <c r="J640" s="8" t="s">
        <v>179</v>
      </c>
      <c r="K640" s="5" t="s">
        <v>53</v>
      </c>
      <c r="L640" s="8" t="s">
        <v>54</v>
      </c>
      <c r="M640" s="11">
        <v>22.5</v>
      </c>
      <c r="N640" s="5" t="s">
        <v>32</v>
      </c>
      <c r="O640" s="9" t="s">
        <v>90</v>
      </c>
      <c r="P640" s="5" t="s">
        <v>76</v>
      </c>
      <c r="R640">
        <v>166</v>
      </c>
      <c r="S640">
        <v>75.3</v>
      </c>
      <c r="T640" s="11">
        <v>0.1231</v>
      </c>
      <c r="Z640" s="1" t="s">
        <v>46</v>
      </c>
      <c r="AB640">
        <v>1</v>
      </c>
      <c r="AD640">
        <v>1</v>
      </c>
      <c r="AE640" s="1">
        <v>1</v>
      </c>
      <c r="AF640" s="1">
        <v>1</v>
      </c>
      <c r="AH640" s="11" t="s">
        <v>183</v>
      </c>
      <c r="AI640" s="11" t="s">
        <v>188</v>
      </c>
      <c r="AK640" s="5" t="s">
        <v>117</v>
      </c>
      <c r="AN640" s="11" t="s">
        <v>298</v>
      </c>
    </row>
    <row r="641" spans="1:40" x14ac:dyDescent="0.25">
      <c r="A641" s="5">
        <v>942</v>
      </c>
      <c r="B641" s="5" t="s">
        <v>164</v>
      </c>
      <c r="C641" s="5" t="s">
        <v>296</v>
      </c>
      <c r="D641" s="6">
        <v>41417</v>
      </c>
      <c r="E641" s="6">
        <v>41418</v>
      </c>
      <c r="F641" s="7">
        <v>41417.614583333336</v>
      </c>
      <c r="G641" s="7">
        <v>41418.552083333336</v>
      </c>
      <c r="H641" s="8" t="str">
        <f>CONCATENATE(B641,"_",C641,"_",TEXT(G641,"yyyymmdd"),"_",TEXT(G641,"hhmm"),"_",K641,"_",AK641)</f>
        <v>HB_FN1.HB_20130524_1315_FN_GonadSurvey.20130509</v>
      </c>
      <c r="I641" s="8" t="str">
        <f>CONCATENATE(B641,"_",C641,"_",TEXT(G641,"yyyymmdd"),"_",TEXT(G641,"hhmm"),"_",K641,"_",AK641,"_",O641)</f>
        <v>HB_FN1.HB_20130524_1315_FN_GonadSurvey.20130509_036</v>
      </c>
      <c r="J641" s="8" t="s">
        <v>179</v>
      </c>
      <c r="K641" s="5" t="s">
        <v>53</v>
      </c>
      <c r="L641" s="8" t="s">
        <v>54</v>
      </c>
      <c r="M641" s="11">
        <v>22.5</v>
      </c>
      <c r="N641" s="5" t="s">
        <v>32</v>
      </c>
      <c r="O641" s="9" t="s">
        <v>91</v>
      </c>
      <c r="P641" s="5" t="s">
        <v>76</v>
      </c>
      <c r="R641">
        <v>154</v>
      </c>
      <c r="S641">
        <v>53.6</v>
      </c>
      <c r="T641" s="11">
        <v>0.77869999999999995</v>
      </c>
      <c r="Z641" s="1" t="s">
        <v>47</v>
      </c>
      <c r="AB641">
        <v>1</v>
      </c>
      <c r="AD641">
        <v>1</v>
      </c>
      <c r="AE641" s="1">
        <v>1</v>
      </c>
      <c r="AF641" s="1">
        <v>1</v>
      </c>
      <c r="AH641" s="11" t="s">
        <v>183</v>
      </c>
      <c r="AI641" s="11" t="s">
        <v>188</v>
      </c>
      <c r="AK641" s="5" t="s">
        <v>117</v>
      </c>
      <c r="AN641" s="11" t="s">
        <v>298</v>
      </c>
    </row>
    <row r="642" spans="1:40" x14ac:dyDescent="0.25">
      <c r="A642" s="5">
        <v>943</v>
      </c>
      <c r="B642" s="5" t="s">
        <v>164</v>
      </c>
      <c r="C642" s="5" t="s">
        <v>296</v>
      </c>
      <c r="D642" s="6">
        <v>41417</v>
      </c>
      <c r="E642" s="6">
        <v>41418</v>
      </c>
      <c r="F642" s="7">
        <v>41417.614583333336</v>
      </c>
      <c r="G642" s="7">
        <v>41418.552083333336</v>
      </c>
      <c r="H642" s="8" t="str">
        <f>CONCATENATE(B642,"_",C642,"_",TEXT(G642,"yyyymmdd"),"_",TEXT(G642,"hhmm"),"_",K642,"_",AK642)</f>
        <v>HB_FN1.HB_20130524_1315_FN_GonadSurvey.20130509</v>
      </c>
      <c r="I642" s="8" t="str">
        <f>CONCATENATE(B642,"_",C642,"_",TEXT(G642,"yyyymmdd"),"_",TEXT(G642,"hhmm"),"_",K642,"_",AK642,"_",O642)</f>
        <v>HB_FN1.HB_20130524_1315_FN_GonadSurvey.20130509_037</v>
      </c>
      <c r="J642" s="8" t="s">
        <v>179</v>
      </c>
      <c r="K642" s="5" t="s">
        <v>53</v>
      </c>
      <c r="L642" s="8" t="s">
        <v>54</v>
      </c>
      <c r="M642" s="11">
        <v>22.5</v>
      </c>
      <c r="N642" s="5" t="s">
        <v>32</v>
      </c>
      <c r="O642" s="9" t="s">
        <v>92</v>
      </c>
      <c r="P642" s="5" t="s">
        <v>76</v>
      </c>
      <c r="R642">
        <v>145</v>
      </c>
      <c r="S642">
        <v>45.1</v>
      </c>
      <c r="T642" s="11">
        <v>0.55189999999999995</v>
      </c>
      <c r="Z642" s="1" t="s">
        <v>47</v>
      </c>
      <c r="AB642">
        <v>1</v>
      </c>
      <c r="AD642">
        <v>1</v>
      </c>
      <c r="AE642" s="1">
        <v>1</v>
      </c>
      <c r="AF642" s="1">
        <v>1</v>
      </c>
      <c r="AH642" s="11" t="s">
        <v>183</v>
      </c>
      <c r="AI642" s="11" t="s">
        <v>188</v>
      </c>
      <c r="AK642" s="5" t="s">
        <v>117</v>
      </c>
      <c r="AN642" s="11" t="s">
        <v>298</v>
      </c>
    </row>
    <row r="643" spans="1:40" x14ac:dyDescent="0.25">
      <c r="A643" s="5">
        <v>944</v>
      </c>
      <c r="B643" s="5" t="s">
        <v>164</v>
      </c>
      <c r="C643" s="5" t="s">
        <v>296</v>
      </c>
      <c r="D643" s="6">
        <v>41417</v>
      </c>
      <c r="E643" s="6">
        <v>41418</v>
      </c>
      <c r="F643" s="7">
        <v>41417.614583333336</v>
      </c>
      <c r="G643" s="7">
        <v>41418.552083333336</v>
      </c>
      <c r="H643" s="8" t="str">
        <f>CONCATENATE(B643,"_",C643,"_",TEXT(G643,"yyyymmdd"),"_",TEXT(G643,"hhmm"),"_",K643,"_",AK643)</f>
        <v>HB_FN1.HB_20130524_1315_FN_GonadSurvey.20130509</v>
      </c>
      <c r="I643" s="8" t="str">
        <f>CONCATENATE(B643,"_",C643,"_",TEXT(G643,"yyyymmdd"),"_",TEXT(G643,"hhmm"),"_",K643,"_",AK643,"_",O643)</f>
        <v>HB_FN1.HB_20130524_1315_FN_GonadSurvey.20130509_038</v>
      </c>
      <c r="J643" s="8" t="s">
        <v>179</v>
      </c>
      <c r="K643" s="5" t="s">
        <v>53</v>
      </c>
      <c r="L643" s="8" t="s">
        <v>54</v>
      </c>
      <c r="M643" s="11">
        <v>22.5</v>
      </c>
      <c r="N643" s="5" t="s">
        <v>32</v>
      </c>
      <c r="O643" s="9" t="s">
        <v>93</v>
      </c>
      <c r="P643" s="5" t="s">
        <v>76</v>
      </c>
      <c r="R643">
        <v>130</v>
      </c>
      <c r="S643">
        <v>31.5</v>
      </c>
      <c r="T643" s="11">
        <v>0.22919999999999999</v>
      </c>
      <c r="Z643" s="1" t="s">
        <v>47</v>
      </c>
      <c r="AB643">
        <v>1</v>
      </c>
      <c r="AD643">
        <v>1</v>
      </c>
      <c r="AE643" s="1">
        <v>1</v>
      </c>
      <c r="AF643" s="1">
        <v>1</v>
      </c>
      <c r="AH643" s="11" t="s">
        <v>183</v>
      </c>
      <c r="AI643" s="11" t="s">
        <v>188</v>
      </c>
      <c r="AK643" s="5" t="s">
        <v>117</v>
      </c>
      <c r="AN643" s="11" t="s">
        <v>298</v>
      </c>
    </row>
    <row r="644" spans="1:40" x14ac:dyDescent="0.25">
      <c r="A644" s="5">
        <v>945</v>
      </c>
      <c r="B644" s="5" t="s">
        <v>164</v>
      </c>
      <c r="C644" s="5" t="s">
        <v>296</v>
      </c>
      <c r="D644" s="6">
        <v>41417</v>
      </c>
      <c r="E644" s="6">
        <v>41418</v>
      </c>
      <c r="F644" s="7">
        <v>41417.614583333336</v>
      </c>
      <c r="G644" s="7">
        <v>41418.552083333336</v>
      </c>
      <c r="H644" s="8" t="str">
        <f>CONCATENATE(B644,"_",C644,"_",TEXT(G644,"yyyymmdd"),"_",TEXT(G644,"hhmm"),"_",K644,"_",AK644)</f>
        <v>HB_FN1.HB_20130524_1315_FN_GonadSurvey.20130509</v>
      </c>
      <c r="I644" s="8" t="str">
        <f>CONCATENATE(B644,"_",C644,"_",TEXT(G644,"yyyymmdd"),"_",TEXT(G644,"hhmm"),"_",K644,"_",AK644,"_",O644)</f>
        <v>HB_FN1.HB_20130524_1315_FN_GonadSurvey.20130509_039</v>
      </c>
      <c r="J644" s="8" t="s">
        <v>179</v>
      </c>
      <c r="K644" s="5" t="s">
        <v>53</v>
      </c>
      <c r="L644" s="8" t="s">
        <v>54</v>
      </c>
      <c r="M644" s="11">
        <v>22.5</v>
      </c>
      <c r="N644" s="5" t="s">
        <v>32</v>
      </c>
      <c r="O644" s="9" t="s">
        <v>94</v>
      </c>
      <c r="P644" s="5" t="s">
        <v>76</v>
      </c>
      <c r="R644">
        <v>79</v>
      </c>
      <c r="S644">
        <v>6</v>
      </c>
      <c r="T644" s="11">
        <v>5.3400000000000003E-2</v>
      </c>
      <c r="Z644" s="1" t="s">
        <v>47</v>
      </c>
      <c r="AB644">
        <v>1</v>
      </c>
      <c r="AD644">
        <v>1</v>
      </c>
      <c r="AE644" s="1">
        <v>1</v>
      </c>
      <c r="AF644" s="1">
        <v>1</v>
      </c>
      <c r="AH644" s="11" t="s">
        <v>183</v>
      </c>
      <c r="AI644" s="11" t="s">
        <v>188</v>
      </c>
      <c r="AK644" s="5" t="s">
        <v>117</v>
      </c>
      <c r="AN644" s="11" t="s">
        <v>298</v>
      </c>
    </row>
    <row r="645" spans="1:40" x14ac:dyDescent="0.25">
      <c r="A645" s="5">
        <v>946</v>
      </c>
      <c r="B645" s="5" t="s">
        <v>164</v>
      </c>
      <c r="C645" s="5" t="s">
        <v>296</v>
      </c>
      <c r="D645" s="6">
        <v>41417</v>
      </c>
      <c r="E645" s="6">
        <v>41418</v>
      </c>
      <c r="F645" s="7">
        <v>41417.614583333336</v>
      </c>
      <c r="G645" s="7">
        <v>41418.552083333336</v>
      </c>
      <c r="H645" s="8" t="str">
        <f>CONCATENATE(B645,"_",C645,"_",TEXT(G645,"yyyymmdd"),"_",TEXT(G645,"hhmm"),"_",K645,"_",AK645)</f>
        <v>HB_FN1.HB_20130524_1315_FN_GonadSurvey.20130509</v>
      </c>
      <c r="I645" s="8" t="str">
        <f>CONCATENATE(B645,"_",C645,"_",TEXT(G645,"yyyymmdd"),"_",TEXT(G645,"hhmm"),"_",K645,"_",AK645,"_",O645)</f>
        <v>HB_FN1.HB_20130524_1315_FN_GonadSurvey.20130509_040</v>
      </c>
      <c r="J645" s="8" t="s">
        <v>179</v>
      </c>
      <c r="K645" s="5" t="s">
        <v>53</v>
      </c>
      <c r="L645" s="8" t="s">
        <v>54</v>
      </c>
      <c r="M645" s="11">
        <v>22.5</v>
      </c>
      <c r="N645" s="5" t="s">
        <v>32</v>
      </c>
      <c r="O645" s="9" t="s">
        <v>95</v>
      </c>
      <c r="P645" s="5" t="s">
        <v>76</v>
      </c>
      <c r="R645">
        <v>79</v>
      </c>
      <c r="S645">
        <v>6.1</v>
      </c>
      <c r="T645" s="11">
        <v>3.1899999999999998E-2</v>
      </c>
      <c r="Z645" s="1" t="s">
        <v>47</v>
      </c>
      <c r="AB645">
        <v>1</v>
      </c>
      <c r="AE645" s="1">
        <v>1</v>
      </c>
      <c r="AF645" s="1">
        <v>1</v>
      </c>
      <c r="AH645" s="11" t="s">
        <v>183</v>
      </c>
      <c r="AI645" s="11" t="s">
        <v>188</v>
      </c>
      <c r="AK645" s="5" t="s">
        <v>117</v>
      </c>
      <c r="AN645" s="11" t="s">
        <v>298</v>
      </c>
    </row>
    <row r="646" spans="1:40" x14ac:dyDescent="0.25">
      <c r="A646" s="5">
        <v>947</v>
      </c>
      <c r="B646" s="5" t="s">
        <v>164</v>
      </c>
      <c r="C646" s="5" t="s">
        <v>296</v>
      </c>
      <c r="D646" s="6">
        <v>41417</v>
      </c>
      <c r="E646" s="6">
        <v>41418</v>
      </c>
      <c r="F646" s="7">
        <v>41417.614583333336</v>
      </c>
      <c r="G646" s="7">
        <v>41418.552083333336</v>
      </c>
      <c r="H646" s="8" t="str">
        <f>CONCATENATE(B646,"_",C646,"_",TEXT(G646,"yyyymmdd"),"_",TEXT(G646,"hhmm"),"_",K646,"_",AK646)</f>
        <v>HB_FN1.HB_20130524_1315_FN_GonadSurvey.20130509</v>
      </c>
      <c r="I646" s="8" t="str">
        <f>CONCATENATE(B646,"_",C646,"_",TEXT(G646,"yyyymmdd"),"_",TEXT(G646,"hhmm"),"_",K646,"_",AK646,"_",O646)</f>
        <v>HB_FN1.HB_20130524_1315_FN_GonadSurvey.20130509_041</v>
      </c>
      <c r="J646" s="8" t="s">
        <v>179</v>
      </c>
      <c r="K646" s="5" t="s">
        <v>53</v>
      </c>
      <c r="L646" s="8" t="s">
        <v>54</v>
      </c>
      <c r="M646" s="11">
        <v>22.5</v>
      </c>
      <c r="N646" s="5" t="s">
        <v>32</v>
      </c>
      <c r="O646" s="9" t="s">
        <v>96</v>
      </c>
      <c r="P646" s="5" t="s">
        <v>76</v>
      </c>
      <c r="R646">
        <v>71</v>
      </c>
      <c r="S646">
        <v>4.4000000000000004</v>
      </c>
      <c r="T646" s="11">
        <v>2.3E-3</v>
      </c>
      <c r="Z646" s="1" t="s">
        <v>46</v>
      </c>
      <c r="AB646">
        <v>1</v>
      </c>
      <c r="AE646" s="1">
        <v>1</v>
      </c>
      <c r="AF646" s="1">
        <v>1</v>
      </c>
      <c r="AH646" s="11" t="s">
        <v>183</v>
      </c>
      <c r="AI646" s="11" t="s">
        <v>188</v>
      </c>
      <c r="AK646" s="5" t="s">
        <v>117</v>
      </c>
      <c r="AN646" s="11" t="s">
        <v>298</v>
      </c>
    </row>
    <row r="647" spans="1:40" x14ac:dyDescent="0.25">
      <c r="A647" s="5">
        <v>948</v>
      </c>
      <c r="B647" s="5" t="s">
        <v>164</v>
      </c>
      <c r="C647" s="5" t="s">
        <v>296</v>
      </c>
      <c r="D647" s="6">
        <v>41417</v>
      </c>
      <c r="E647" s="6">
        <v>41418</v>
      </c>
      <c r="F647" s="7">
        <v>41417.614583333336</v>
      </c>
      <c r="G647" s="7">
        <v>41418.552083333336</v>
      </c>
      <c r="H647" s="8" t="str">
        <f>CONCATENATE(B647,"_",C647,"_",TEXT(G647,"yyyymmdd"),"_",TEXT(G647,"hhmm"),"_",K647,"_",AK647)</f>
        <v>HB_FN1.HB_20130524_1315_FN_GonadSurvey.20130509</v>
      </c>
      <c r="I647" s="8" t="str">
        <f>CONCATENATE(B647,"_",C647,"_",TEXT(G647,"yyyymmdd"),"_",TEXT(G647,"hhmm"),"_",K647,"_",AK647,"_",O647)</f>
        <v>HB_FN1.HB_20130524_1315_FN_GonadSurvey.20130509_042</v>
      </c>
      <c r="J647" s="8" t="s">
        <v>179</v>
      </c>
      <c r="K647" s="5" t="s">
        <v>53</v>
      </c>
      <c r="L647" s="8" t="s">
        <v>54</v>
      </c>
      <c r="M647" s="11">
        <v>22.5</v>
      </c>
      <c r="N647" s="5" t="s">
        <v>32</v>
      </c>
      <c r="O647" s="9" t="s">
        <v>97</v>
      </c>
      <c r="P647" s="5" t="s">
        <v>76</v>
      </c>
      <c r="R647">
        <v>72</v>
      </c>
      <c r="S647">
        <v>5</v>
      </c>
      <c r="T647" s="11">
        <v>2.46E-2</v>
      </c>
      <c r="Z647" s="1" t="s">
        <v>47</v>
      </c>
      <c r="AB647">
        <v>1</v>
      </c>
      <c r="AE647" s="1">
        <v>1</v>
      </c>
      <c r="AF647" s="1">
        <v>1</v>
      </c>
      <c r="AH647" s="11" t="s">
        <v>183</v>
      </c>
      <c r="AI647" s="11" t="s">
        <v>188</v>
      </c>
      <c r="AK647" s="5" t="s">
        <v>117</v>
      </c>
      <c r="AN647" s="11" t="s">
        <v>298</v>
      </c>
    </row>
    <row r="648" spans="1:40" x14ac:dyDescent="0.25">
      <c r="A648" s="5">
        <v>949</v>
      </c>
      <c r="B648" s="5" t="s">
        <v>164</v>
      </c>
      <c r="C648" s="5" t="s">
        <v>296</v>
      </c>
      <c r="D648" s="6">
        <v>41417</v>
      </c>
      <c r="E648" s="6">
        <v>41418</v>
      </c>
      <c r="F648" s="7">
        <v>41417.614583333336</v>
      </c>
      <c r="G648" s="7">
        <v>41418.552083333336</v>
      </c>
      <c r="H648" s="8" t="str">
        <f>CONCATENATE(B648,"_",C648,"_",TEXT(G648,"yyyymmdd"),"_",TEXT(G648,"hhmm"),"_",K648,"_",AK648)</f>
        <v>HB_FN1.HB_20130524_1315_FN_GonadSurvey.20130509</v>
      </c>
      <c r="I648" s="8" t="str">
        <f>CONCATENATE(B648,"_",C648,"_",TEXT(G648,"yyyymmdd"),"_",TEXT(G648,"hhmm"),"_",K648,"_",AK648,"_",O648)</f>
        <v>HB_FN1.HB_20130524_1315_FN_GonadSurvey.20130509_043</v>
      </c>
      <c r="J648" s="8" t="s">
        <v>179</v>
      </c>
      <c r="K648" s="5" t="s">
        <v>53</v>
      </c>
      <c r="L648" s="8" t="s">
        <v>54</v>
      </c>
      <c r="M648" s="11">
        <v>22.5</v>
      </c>
      <c r="N648" s="5" t="s">
        <v>32</v>
      </c>
      <c r="O648" s="9" t="s">
        <v>98</v>
      </c>
      <c r="P648" s="5" t="s">
        <v>76</v>
      </c>
      <c r="R648">
        <v>70</v>
      </c>
      <c r="S648">
        <v>4.4000000000000004</v>
      </c>
      <c r="T648" s="11">
        <v>3.0999999999999999E-3</v>
      </c>
      <c r="Z648" s="1" t="s">
        <v>46</v>
      </c>
      <c r="AB648">
        <v>1</v>
      </c>
      <c r="AE648" s="1">
        <v>1</v>
      </c>
      <c r="AF648" s="1">
        <v>1</v>
      </c>
      <c r="AH648" s="11" t="s">
        <v>183</v>
      </c>
      <c r="AI648" s="11" t="s">
        <v>188</v>
      </c>
      <c r="AK648" s="5" t="s">
        <v>117</v>
      </c>
      <c r="AN648" s="11" t="s">
        <v>298</v>
      </c>
    </row>
    <row r="649" spans="1:40" x14ac:dyDescent="0.25">
      <c r="A649" s="5">
        <v>950</v>
      </c>
      <c r="B649" s="5" t="s">
        <v>164</v>
      </c>
      <c r="C649" s="5" t="s">
        <v>296</v>
      </c>
      <c r="D649" s="6">
        <v>41417</v>
      </c>
      <c r="E649" s="6">
        <v>41418</v>
      </c>
      <c r="F649" s="7">
        <v>41417.614583333336</v>
      </c>
      <c r="G649" s="7">
        <v>41418.552083333336</v>
      </c>
      <c r="H649" s="8" t="str">
        <f>CONCATENATE(B649,"_",C649,"_",TEXT(G649,"yyyymmdd"),"_",TEXT(G649,"hhmm"),"_",K649,"_",AK649)</f>
        <v>HB_FN1.HB_20130524_1315_FN_GonadSurvey.20130509</v>
      </c>
      <c r="I649" s="8" t="str">
        <f>CONCATENATE(B649,"_",C649,"_",TEXT(G649,"yyyymmdd"),"_",TEXT(G649,"hhmm"),"_",K649,"_",AK649,"_",O649)</f>
        <v>HB_FN1.HB_20130524_1315_FN_GonadSurvey.20130509_044</v>
      </c>
      <c r="J649" s="8" t="s">
        <v>179</v>
      </c>
      <c r="K649" s="5" t="s">
        <v>53</v>
      </c>
      <c r="L649" s="8" t="s">
        <v>54</v>
      </c>
      <c r="M649" s="11">
        <v>22.5</v>
      </c>
      <c r="N649" s="5" t="s">
        <v>32</v>
      </c>
      <c r="O649" s="9" t="s">
        <v>99</v>
      </c>
      <c r="P649" s="5" t="s">
        <v>76</v>
      </c>
      <c r="R649">
        <v>175</v>
      </c>
      <c r="S649">
        <v>91.2</v>
      </c>
      <c r="T649" s="11">
        <v>1.3</v>
      </c>
      <c r="Z649" s="1" t="s">
        <v>47</v>
      </c>
      <c r="AB649">
        <v>1</v>
      </c>
      <c r="AD649">
        <v>1</v>
      </c>
      <c r="AE649" s="1">
        <v>1</v>
      </c>
      <c r="AF649" s="1">
        <v>1</v>
      </c>
      <c r="AH649" s="11" t="s">
        <v>183</v>
      </c>
      <c r="AI649" s="11" t="s">
        <v>188</v>
      </c>
      <c r="AK649" s="5" t="s">
        <v>117</v>
      </c>
      <c r="AN649" s="11"/>
    </row>
    <row r="650" spans="1:40" x14ac:dyDescent="0.25">
      <c r="A650" s="5">
        <v>951</v>
      </c>
      <c r="B650" s="5" t="s">
        <v>164</v>
      </c>
      <c r="C650" s="5" t="s">
        <v>296</v>
      </c>
      <c r="D650" s="6">
        <v>41417</v>
      </c>
      <c r="E650" s="6">
        <v>41418</v>
      </c>
      <c r="F650" s="7">
        <v>41417.614583333336</v>
      </c>
      <c r="G650" s="7">
        <v>41418.552083333336</v>
      </c>
      <c r="H650" s="8" t="str">
        <f>CONCATENATE(B650,"_",C650,"_",TEXT(G650,"yyyymmdd"),"_",TEXT(G650,"hhmm"),"_",K650,"_",AK650)</f>
        <v>HB_FN1.HB_20130524_1315_FN_GonadSurvey.20130509</v>
      </c>
      <c r="I650" s="8" t="str">
        <f>CONCATENATE(B650,"_",C650,"_",TEXT(G650,"yyyymmdd"),"_",TEXT(G650,"hhmm"),"_",K650,"_",AK650,"_",O650)</f>
        <v>HB_FN1.HB_20130524_1315_FN_GonadSurvey.20130509_045</v>
      </c>
      <c r="J650" s="8" t="s">
        <v>179</v>
      </c>
      <c r="K650" s="5" t="s">
        <v>53</v>
      </c>
      <c r="L650" s="8" t="s">
        <v>54</v>
      </c>
      <c r="M650" s="11">
        <v>22.5</v>
      </c>
      <c r="N650" s="5" t="s">
        <v>32</v>
      </c>
      <c r="O650" s="9" t="s">
        <v>100</v>
      </c>
      <c r="P650" s="5" t="s">
        <v>76</v>
      </c>
      <c r="R650">
        <v>138</v>
      </c>
      <c r="S650">
        <v>39.799999999999997</v>
      </c>
      <c r="T650" s="11">
        <v>5.0799999999999998E-2</v>
      </c>
      <c r="Z650" s="1" t="s">
        <v>46</v>
      </c>
      <c r="AB650">
        <v>1</v>
      </c>
      <c r="AD650">
        <v>1</v>
      </c>
      <c r="AE650" s="1">
        <v>1</v>
      </c>
      <c r="AF650" s="1">
        <v>1</v>
      </c>
      <c r="AH650" s="11" t="s">
        <v>183</v>
      </c>
      <c r="AI650" s="11" t="s">
        <v>188</v>
      </c>
      <c r="AK650" s="5" t="s">
        <v>117</v>
      </c>
      <c r="AN650" s="11"/>
    </row>
    <row r="651" spans="1:40" x14ac:dyDescent="0.25">
      <c r="A651" s="5">
        <v>952</v>
      </c>
      <c r="B651" s="5" t="s">
        <v>164</v>
      </c>
      <c r="C651" s="5" t="s">
        <v>296</v>
      </c>
      <c r="D651" s="6">
        <v>41417</v>
      </c>
      <c r="E651" s="6">
        <v>41418</v>
      </c>
      <c r="F651" s="7">
        <v>41417.614583333336</v>
      </c>
      <c r="G651" s="7">
        <v>41418.552083333336</v>
      </c>
      <c r="H651" s="8" t="str">
        <f>CONCATENATE(B651,"_",C651,"_",TEXT(G651,"yyyymmdd"),"_",TEXT(G651,"hhmm"),"_",K651,"_",AK651)</f>
        <v>HB_FN1.HB_20130524_1315_FN_GonadSurvey.20130509</v>
      </c>
      <c r="I651" s="8" t="str">
        <f>CONCATENATE(B651,"_",C651,"_",TEXT(G651,"yyyymmdd"),"_",TEXT(G651,"hhmm"),"_",K651,"_",AK651,"_",O651)</f>
        <v>HB_FN1.HB_20130524_1315_FN_GonadSurvey.20130509_046</v>
      </c>
      <c r="J651" s="8" t="s">
        <v>179</v>
      </c>
      <c r="K651" s="5" t="s">
        <v>53</v>
      </c>
      <c r="L651" s="8" t="s">
        <v>54</v>
      </c>
      <c r="M651" s="11">
        <v>22.5</v>
      </c>
      <c r="N651" s="5" t="s">
        <v>32</v>
      </c>
      <c r="O651" s="9" t="s">
        <v>101</v>
      </c>
      <c r="P651" s="5" t="s">
        <v>76</v>
      </c>
      <c r="R651">
        <v>84</v>
      </c>
      <c r="S651">
        <v>7.5</v>
      </c>
      <c r="T651" s="11">
        <v>4.4999999999999997E-3</v>
      </c>
      <c r="Z651" s="1" t="s">
        <v>46</v>
      </c>
      <c r="AB651">
        <v>1</v>
      </c>
      <c r="AD651">
        <v>1</v>
      </c>
      <c r="AE651" s="1">
        <v>1</v>
      </c>
      <c r="AF651" s="1">
        <v>1</v>
      </c>
      <c r="AG651">
        <v>1</v>
      </c>
      <c r="AH651" s="11" t="s">
        <v>183</v>
      </c>
      <c r="AI651" s="11" t="s">
        <v>188</v>
      </c>
      <c r="AK651" s="5" t="s">
        <v>117</v>
      </c>
      <c r="AN651" s="11"/>
    </row>
    <row r="652" spans="1:40" x14ac:dyDescent="0.25">
      <c r="A652" s="5">
        <v>953</v>
      </c>
      <c r="B652" s="5" t="s">
        <v>164</v>
      </c>
      <c r="C652" s="5" t="s">
        <v>296</v>
      </c>
      <c r="D652" s="6">
        <v>41417</v>
      </c>
      <c r="E652" s="6">
        <v>41418</v>
      </c>
      <c r="F652" s="7">
        <v>41417.614583333336</v>
      </c>
      <c r="G652" s="7">
        <v>41418.552083333336</v>
      </c>
      <c r="H652" s="8" t="str">
        <f>CONCATENATE(B652,"_",C652,"_",TEXT(G652,"yyyymmdd"),"_",TEXT(G652,"hhmm"),"_",K652,"_",AK652)</f>
        <v>HB_FN1.HB_20130524_1315_FN_GonadSurvey.20130509</v>
      </c>
      <c r="I652" s="8" t="str">
        <f>CONCATENATE(B652,"_",C652,"_",TEXT(G652,"yyyymmdd"),"_",TEXT(G652,"hhmm"),"_",K652,"_",AK652,"_",O652)</f>
        <v>HB_FN1.HB_20130524_1315_FN_GonadSurvey.20130509_047</v>
      </c>
      <c r="J652" s="8" t="s">
        <v>179</v>
      </c>
      <c r="K652" s="5" t="s">
        <v>53</v>
      </c>
      <c r="L652" s="8" t="s">
        <v>54</v>
      </c>
      <c r="M652" s="11">
        <v>22.5</v>
      </c>
      <c r="N652" s="5" t="s">
        <v>32</v>
      </c>
      <c r="O652" s="9" t="s">
        <v>102</v>
      </c>
      <c r="P652" s="5" t="s">
        <v>76</v>
      </c>
      <c r="R652">
        <v>90</v>
      </c>
      <c r="S652">
        <v>8.9</v>
      </c>
      <c r="T652" s="11">
        <v>5.2699999999999997E-2</v>
      </c>
      <c r="Z652" s="1" t="s">
        <v>47</v>
      </c>
      <c r="AB652">
        <v>1</v>
      </c>
      <c r="AD652">
        <v>1</v>
      </c>
      <c r="AE652" s="1">
        <v>1</v>
      </c>
      <c r="AF652" s="1">
        <v>1</v>
      </c>
      <c r="AG652">
        <v>1</v>
      </c>
      <c r="AH652" s="11" t="s">
        <v>183</v>
      </c>
      <c r="AI652" s="11" t="s">
        <v>188</v>
      </c>
      <c r="AK652" s="5" t="s">
        <v>117</v>
      </c>
      <c r="AN652" s="11"/>
    </row>
    <row r="653" spans="1:40" x14ac:dyDescent="0.25">
      <c r="A653" s="5">
        <v>954</v>
      </c>
      <c r="B653" s="5" t="s">
        <v>164</v>
      </c>
      <c r="C653" s="5" t="s">
        <v>296</v>
      </c>
      <c r="D653" s="6">
        <v>41417</v>
      </c>
      <c r="E653" s="6">
        <v>41418</v>
      </c>
      <c r="F653" s="7">
        <v>41417.614583333336</v>
      </c>
      <c r="G653" s="7">
        <v>41418.552083333336</v>
      </c>
      <c r="H653" s="8" t="str">
        <f>CONCATENATE(B653,"_",C653,"_",TEXT(G653,"yyyymmdd"),"_",TEXT(G653,"hhmm"),"_",K653,"_",AK653)</f>
        <v>HB_FN1.HB_20130524_1315_FN_GonadSurvey.20130509</v>
      </c>
      <c r="I653" s="8" t="str">
        <f>CONCATENATE(B653,"_",C653,"_",TEXT(G653,"yyyymmdd"),"_",TEXT(G653,"hhmm"),"_",K653,"_",AK653,"_",O653)</f>
        <v>HB_FN1.HB_20130524_1315_FN_GonadSurvey.20130509_048</v>
      </c>
      <c r="J653" s="8" t="s">
        <v>179</v>
      </c>
      <c r="K653" s="5" t="s">
        <v>53</v>
      </c>
      <c r="L653" s="8" t="s">
        <v>54</v>
      </c>
      <c r="M653" s="11">
        <v>22.5</v>
      </c>
      <c r="N653" s="5" t="s">
        <v>32</v>
      </c>
      <c r="O653" s="9" t="s">
        <v>103</v>
      </c>
      <c r="P653" s="5" t="s">
        <v>76</v>
      </c>
      <c r="R653">
        <v>176</v>
      </c>
      <c r="S653">
        <v>88.1</v>
      </c>
      <c r="T653" s="11">
        <v>1.1249</v>
      </c>
      <c r="Z653" s="1" t="s">
        <v>47</v>
      </c>
      <c r="AB653">
        <v>1</v>
      </c>
      <c r="AD653">
        <v>1</v>
      </c>
      <c r="AE653" s="1">
        <v>1</v>
      </c>
      <c r="AF653" s="1">
        <v>1</v>
      </c>
      <c r="AG653">
        <v>1</v>
      </c>
      <c r="AH653" s="11" t="s">
        <v>183</v>
      </c>
      <c r="AI653" s="11" t="s">
        <v>188</v>
      </c>
      <c r="AK653" s="5" t="s">
        <v>117</v>
      </c>
      <c r="AN653" s="11"/>
    </row>
    <row r="654" spans="1:40" x14ac:dyDescent="0.25">
      <c r="A654" s="5">
        <v>955</v>
      </c>
      <c r="B654" s="5" t="s">
        <v>164</v>
      </c>
      <c r="C654" s="5" t="s">
        <v>296</v>
      </c>
      <c r="D654" s="6">
        <v>41417</v>
      </c>
      <c r="E654" s="6">
        <v>41418</v>
      </c>
      <c r="F654" s="7">
        <v>41417.614583333336</v>
      </c>
      <c r="G654" s="7">
        <v>41418.552083333336</v>
      </c>
      <c r="H654" s="8" t="str">
        <f>CONCATENATE(B654,"_",C654,"_",TEXT(G654,"yyyymmdd"),"_",TEXT(G654,"hhmm"),"_",K654,"_",AK654)</f>
        <v>HB_FN1.HB_20130524_1315_FN_GonadSurvey.20130509</v>
      </c>
      <c r="I654" s="8" t="str">
        <f>CONCATENATE(B654,"_",C654,"_",TEXT(G654,"yyyymmdd"),"_",TEXT(G654,"hhmm"),"_",K654,"_",AK654,"_",O654)</f>
        <v>HB_FN1.HB_20130524_1315_FN_GonadSurvey.20130509_049</v>
      </c>
      <c r="J654" s="8" t="s">
        <v>179</v>
      </c>
      <c r="K654" s="5" t="s">
        <v>53</v>
      </c>
      <c r="L654" s="8" t="s">
        <v>54</v>
      </c>
      <c r="M654" s="11">
        <v>22.5</v>
      </c>
      <c r="N654" s="5" t="s">
        <v>32</v>
      </c>
      <c r="O654" s="9" t="s">
        <v>104</v>
      </c>
      <c r="P654" s="5" t="s">
        <v>76</v>
      </c>
      <c r="R654">
        <v>166</v>
      </c>
      <c r="S654">
        <v>72.599999999999994</v>
      </c>
      <c r="T654" s="11">
        <v>0.1973</v>
      </c>
      <c r="Z654" s="1" t="s">
        <v>46</v>
      </c>
      <c r="AB654">
        <v>1</v>
      </c>
      <c r="AD654">
        <v>1</v>
      </c>
      <c r="AE654" s="1">
        <v>1</v>
      </c>
      <c r="AF654" s="1">
        <v>1</v>
      </c>
      <c r="AG654">
        <v>1</v>
      </c>
      <c r="AH654" s="11" t="s">
        <v>183</v>
      </c>
      <c r="AI654" s="11" t="s">
        <v>188</v>
      </c>
      <c r="AK654" s="5" t="s">
        <v>117</v>
      </c>
      <c r="AN654" s="11"/>
    </row>
    <row r="655" spans="1:40" x14ac:dyDescent="0.25">
      <c r="A655" s="5">
        <v>956</v>
      </c>
      <c r="B655" s="5" t="s">
        <v>164</v>
      </c>
      <c r="C655" s="5" t="s">
        <v>296</v>
      </c>
      <c r="D655" s="6">
        <v>41417</v>
      </c>
      <c r="E655" s="6">
        <v>41418</v>
      </c>
      <c r="F655" s="7">
        <v>41417.614583333336</v>
      </c>
      <c r="G655" s="7">
        <v>41418.552083333336</v>
      </c>
      <c r="H655" s="8" t="str">
        <f>CONCATENATE(B655,"_",C655,"_",TEXT(G655,"yyyymmdd"),"_",TEXT(G655,"hhmm"),"_",K655,"_",AK655)</f>
        <v>HB_FN1.HB_20130524_1315_FN_GonadSurvey.20130509</v>
      </c>
      <c r="I655" s="8" t="str">
        <f>CONCATENATE(B655,"_",C655,"_",TEXT(G655,"yyyymmdd"),"_",TEXT(G655,"hhmm"),"_",K655,"_",AK655,"_",O655)</f>
        <v>HB_FN1.HB_20130524_1315_FN_GonadSurvey.20130509_050</v>
      </c>
      <c r="J655" s="8" t="s">
        <v>179</v>
      </c>
      <c r="K655" s="5" t="s">
        <v>53</v>
      </c>
      <c r="L655" s="8" t="s">
        <v>54</v>
      </c>
      <c r="M655" s="11">
        <v>22.5</v>
      </c>
      <c r="N655" s="5" t="s">
        <v>32</v>
      </c>
      <c r="O655" s="9" t="s">
        <v>105</v>
      </c>
      <c r="P655" s="5" t="s">
        <v>76</v>
      </c>
      <c r="R655">
        <v>157</v>
      </c>
      <c r="S655">
        <v>68.2</v>
      </c>
      <c r="T655" s="11">
        <v>0.79279999999999995</v>
      </c>
      <c r="Z655" s="1" t="s">
        <v>47</v>
      </c>
      <c r="AB655">
        <v>1</v>
      </c>
      <c r="AD655">
        <v>1</v>
      </c>
      <c r="AE655" s="1">
        <v>1</v>
      </c>
      <c r="AF655" s="1">
        <v>1</v>
      </c>
      <c r="AH655" s="11" t="s">
        <v>183</v>
      </c>
      <c r="AI655" s="11" t="s">
        <v>188</v>
      </c>
      <c r="AK655" s="5" t="s">
        <v>117</v>
      </c>
      <c r="AN655" s="11"/>
    </row>
    <row r="656" spans="1:40" x14ac:dyDescent="0.25">
      <c r="A656" s="5">
        <v>957</v>
      </c>
      <c r="B656" s="5" t="s">
        <v>164</v>
      </c>
      <c r="C656" s="5" t="s">
        <v>296</v>
      </c>
      <c r="D656" s="6">
        <v>41417</v>
      </c>
      <c r="E656" s="6">
        <v>41418</v>
      </c>
      <c r="F656" s="7">
        <v>41417.614583333336</v>
      </c>
      <c r="G656" s="7">
        <v>41418.552083333336</v>
      </c>
      <c r="H656" s="8" t="str">
        <f>CONCATENATE(B656,"_",C656,"_",TEXT(G656,"yyyymmdd"),"_",TEXT(G656,"hhmm"),"_",K656,"_",AK656)</f>
        <v>HB_FN1.HB_20130524_1315_FN_GonadSurvey.20130509</v>
      </c>
      <c r="I656" s="8" t="str">
        <f>CONCATENATE(B656,"_",C656,"_",TEXT(G656,"yyyymmdd"),"_",TEXT(G656,"hhmm"),"_",K656,"_",AK656,"_",O656)</f>
        <v>HB_FN1.HB_20130524_1315_FN_GonadSurvey.20130509_051</v>
      </c>
      <c r="J656" s="8" t="s">
        <v>179</v>
      </c>
      <c r="K656" s="5" t="s">
        <v>53</v>
      </c>
      <c r="L656" s="8" t="s">
        <v>54</v>
      </c>
      <c r="M656" s="11">
        <v>22.5</v>
      </c>
      <c r="N656" s="5" t="s">
        <v>32</v>
      </c>
      <c r="O656" s="9" t="s">
        <v>106</v>
      </c>
      <c r="P656" s="5" t="s">
        <v>76</v>
      </c>
      <c r="R656">
        <v>164</v>
      </c>
      <c r="S656">
        <v>62.6</v>
      </c>
      <c r="T656" s="11">
        <v>0.9194</v>
      </c>
      <c r="Z656" s="1" t="s">
        <v>47</v>
      </c>
      <c r="AB656">
        <v>1</v>
      </c>
      <c r="AD656">
        <v>1</v>
      </c>
      <c r="AE656" s="1">
        <v>1</v>
      </c>
      <c r="AF656" s="1">
        <v>1</v>
      </c>
      <c r="AH656" s="11" t="s">
        <v>183</v>
      </c>
      <c r="AI656" s="11" t="s">
        <v>188</v>
      </c>
      <c r="AK656" s="5" t="s">
        <v>117</v>
      </c>
      <c r="AN656" s="11"/>
    </row>
    <row r="657" spans="1:40" x14ac:dyDescent="0.25">
      <c r="A657" s="5">
        <v>958</v>
      </c>
      <c r="B657" s="5" t="s">
        <v>164</v>
      </c>
      <c r="C657" s="5" t="s">
        <v>296</v>
      </c>
      <c r="D657" s="6">
        <v>41417</v>
      </c>
      <c r="E657" s="6">
        <v>41418</v>
      </c>
      <c r="F657" s="7">
        <v>41417.614583333336</v>
      </c>
      <c r="G657" s="7">
        <v>41418.552083333336</v>
      </c>
      <c r="H657" s="8" t="str">
        <f>CONCATENATE(B657,"_",C657,"_",TEXT(G657,"yyyymmdd"),"_",TEXT(G657,"hhmm"),"_",K657,"_",AK657)</f>
        <v>HB_FN1.HB_20130524_1315_FN_GonadSurvey.20130509</v>
      </c>
      <c r="I657" s="8" t="str">
        <f>CONCATENATE(B657,"_",C657,"_",TEXT(G657,"yyyymmdd"),"_",TEXT(G657,"hhmm"),"_",K657,"_",AK657,"_",O657)</f>
        <v>HB_FN1.HB_20130524_1315_FN_GonadSurvey.20130509_052</v>
      </c>
      <c r="J657" s="8" t="s">
        <v>179</v>
      </c>
      <c r="K657" s="5" t="s">
        <v>53</v>
      </c>
      <c r="L657" s="8" t="s">
        <v>54</v>
      </c>
      <c r="M657" s="11">
        <v>22.5</v>
      </c>
      <c r="N657" s="5" t="s">
        <v>32</v>
      </c>
      <c r="O657" s="9" t="s">
        <v>107</v>
      </c>
      <c r="P657" s="5" t="s">
        <v>76</v>
      </c>
      <c r="R657">
        <v>150</v>
      </c>
      <c r="S657">
        <v>47.4</v>
      </c>
      <c r="T657" s="11">
        <v>0.54500000000000004</v>
      </c>
      <c r="Z657" s="1" t="s">
        <v>47</v>
      </c>
      <c r="AB657">
        <v>1</v>
      </c>
      <c r="AD657">
        <v>1</v>
      </c>
      <c r="AE657" s="1">
        <v>1</v>
      </c>
      <c r="AF657" s="1">
        <v>1</v>
      </c>
      <c r="AH657" s="11" t="s">
        <v>183</v>
      </c>
      <c r="AI657" s="11" t="s">
        <v>188</v>
      </c>
      <c r="AK657" s="5" t="s">
        <v>117</v>
      </c>
      <c r="AN657" s="11"/>
    </row>
    <row r="658" spans="1:40" x14ac:dyDescent="0.25">
      <c r="A658" s="5">
        <v>959</v>
      </c>
      <c r="B658" s="5" t="s">
        <v>164</v>
      </c>
      <c r="C658" s="5" t="s">
        <v>296</v>
      </c>
      <c r="D658" s="6">
        <v>41417</v>
      </c>
      <c r="E658" s="6">
        <v>41418</v>
      </c>
      <c r="F658" s="7">
        <v>41417.614583333336</v>
      </c>
      <c r="G658" s="7">
        <v>41418.552083333336</v>
      </c>
      <c r="H658" s="8" t="str">
        <f>CONCATENATE(B658,"_",C658,"_",TEXT(G658,"yyyymmdd"),"_",TEXT(G658,"hhmm"),"_",K658,"_",AK658)</f>
        <v>HB_FN1.HB_20130524_1315_FN_GonadSurvey.20130509</v>
      </c>
      <c r="I658" s="8" t="str">
        <f>CONCATENATE(B658,"_",C658,"_",TEXT(G658,"yyyymmdd"),"_",TEXT(G658,"hhmm"),"_",K658,"_",AK658,"_",O658)</f>
        <v>HB_FN1.HB_20130524_1315_FN_GonadSurvey.20130509_053</v>
      </c>
      <c r="J658" s="8" t="s">
        <v>179</v>
      </c>
      <c r="K658" s="5" t="s">
        <v>53</v>
      </c>
      <c r="L658" s="8" t="s">
        <v>54</v>
      </c>
      <c r="M658" s="11">
        <v>22.5</v>
      </c>
      <c r="N658" s="5" t="s">
        <v>32</v>
      </c>
      <c r="O658" s="9" t="s">
        <v>198</v>
      </c>
      <c r="P658" s="5" t="s">
        <v>76</v>
      </c>
      <c r="R658">
        <v>156</v>
      </c>
      <c r="S658">
        <v>66</v>
      </c>
      <c r="T658" s="11">
        <v>0.12470000000000001</v>
      </c>
      <c r="Z658" s="1" t="s">
        <v>46</v>
      </c>
      <c r="AB658">
        <v>1</v>
      </c>
      <c r="AD658">
        <v>1</v>
      </c>
      <c r="AE658" s="1">
        <v>1</v>
      </c>
      <c r="AF658" s="1">
        <v>1</v>
      </c>
      <c r="AH658" s="11" t="s">
        <v>183</v>
      </c>
      <c r="AI658" s="11" t="s">
        <v>188</v>
      </c>
      <c r="AK658" s="5" t="s">
        <v>117</v>
      </c>
      <c r="AN658" s="11"/>
    </row>
    <row r="659" spans="1:40" x14ac:dyDescent="0.25">
      <c r="A659" s="5">
        <v>960</v>
      </c>
      <c r="B659" s="5" t="s">
        <v>164</v>
      </c>
      <c r="C659" s="5" t="s">
        <v>296</v>
      </c>
      <c r="D659" s="6">
        <v>41417</v>
      </c>
      <c r="E659" s="6">
        <v>41418</v>
      </c>
      <c r="F659" s="7">
        <v>41417.614583333336</v>
      </c>
      <c r="G659" s="7">
        <v>41418.552083333336</v>
      </c>
      <c r="H659" s="8" t="str">
        <f>CONCATENATE(B659,"_",C659,"_",TEXT(G659,"yyyymmdd"),"_",TEXT(G659,"hhmm"),"_",K659,"_",AK659)</f>
        <v>HB_FN1.HB_20130524_1315_FN_GonadSurvey.20130509</v>
      </c>
      <c r="I659" s="8" t="str">
        <f>CONCATENATE(B659,"_",C659,"_",TEXT(G659,"yyyymmdd"),"_",TEXT(G659,"hhmm"),"_",K659,"_",AK659,"_",O659)</f>
        <v>HB_FN1.HB_20130524_1315_FN_GonadSurvey.20130509_054</v>
      </c>
      <c r="J659" s="8" t="s">
        <v>179</v>
      </c>
      <c r="K659" s="5" t="s">
        <v>53</v>
      </c>
      <c r="L659" s="8" t="s">
        <v>54</v>
      </c>
      <c r="M659" s="11">
        <v>22.5</v>
      </c>
      <c r="N659" s="5" t="s">
        <v>32</v>
      </c>
      <c r="O659" s="9" t="s">
        <v>199</v>
      </c>
      <c r="P659" s="5" t="s">
        <v>76</v>
      </c>
      <c r="R659">
        <v>164</v>
      </c>
      <c r="S659">
        <v>71.3</v>
      </c>
      <c r="T659" s="11">
        <v>0.77839999999999998</v>
      </c>
      <c r="Z659" s="1" t="s">
        <v>47</v>
      </c>
      <c r="AB659">
        <v>1</v>
      </c>
      <c r="AD659">
        <v>1</v>
      </c>
      <c r="AE659" s="1">
        <v>1</v>
      </c>
      <c r="AF659" s="1">
        <v>1</v>
      </c>
      <c r="AH659" s="11" t="s">
        <v>183</v>
      </c>
      <c r="AI659" s="11" t="s">
        <v>188</v>
      </c>
      <c r="AK659" s="5" t="s">
        <v>117</v>
      </c>
      <c r="AN659" s="11"/>
    </row>
    <row r="660" spans="1:40" x14ac:dyDescent="0.25">
      <c r="A660" s="5">
        <v>961</v>
      </c>
      <c r="B660" s="5" t="s">
        <v>164</v>
      </c>
      <c r="C660" s="5" t="s">
        <v>296</v>
      </c>
      <c r="D660" s="6">
        <v>41417</v>
      </c>
      <c r="E660" s="6">
        <v>41418</v>
      </c>
      <c r="F660" s="7">
        <v>41417.614583333336</v>
      </c>
      <c r="G660" s="7">
        <v>41418.552083333336</v>
      </c>
      <c r="H660" s="8" t="str">
        <f>CONCATENATE(B660,"_",C660,"_",TEXT(G660,"yyyymmdd"),"_",TEXT(G660,"hhmm"),"_",K660,"_",AK660)</f>
        <v>HB_FN1.HB_20130524_1315_FN_GonadSurvey.20130509</v>
      </c>
      <c r="I660" s="8" t="str">
        <f>CONCATENATE(B660,"_",C660,"_",TEXT(G660,"yyyymmdd"),"_",TEXT(G660,"hhmm"),"_",K660,"_",AK660,"_",O660)</f>
        <v>HB_FN1.HB_20130524_1315_FN_GonadSurvey.20130509_055</v>
      </c>
      <c r="J660" s="8" t="s">
        <v>179</v>
      </c>
      <c r="K660" s="5" t="s">
        <v>53</v>
      </c>
      <c r="L660" s="8" t="s">
        <v>54</v>
      </c>
      <c r="M660" s="11">
        <v>22.5</v>
      </c>
      <c r="N660" s="5" t="s">
        <v>32</v>
      </c>
      <c r="O660" s="9" t="s">
        <v>200</v>
      </c>
      <c r="P660" s="5" t="s">
        <v>76</v>
      </c>
      <c r="R660">
        <v>160</v>
      </c>
      <c r="S660">
        <v>70.900000000000006</v>
      </c>
      <c r="T660" s="11">
        <v>0.88539999999999996</v>
      </c>
      <c r="Z660" s="1" t="s">
        <v>47</v>
      </c>
      <c r="AB660">
        <v>1</v>
      </c>
      <c r="AD660">
        <v>1</v>
      </c>
      <c r="AE660" s="1">
        <v>1</v>
      </c>
      <c r="AF660" s="1">
        <v>1</v>
      </c>
      <c r="AH660" s="11" t="s">
        <v>183</v>
      </c>
      <c r="AI660" s="11" t="s">
        <v>188</v>
      </c>
      <c r="AK660" s="5" t="s">
        <v>117</v>
      </c>
      <c r="AN660" s="11"/>
    </row>
    <row r="661" spans="1:40" x14ac:dyDescent="0.25">
      <c r="A661" s="5">
        <v>962</v>
      </c>
      <c r="B661" s="5" t="s">
        <v>164</v>
      </c>
      <c r="C661" s="5" t="s">
        <v>296</v>
      </c>
      <c r="D661" s="6">
        <v>41417</v>
      </c>
      <c r="E661" s="6">
        <v>41418</v>
      </c>
      <c r="F661" s="7">
        <v>41417.614583333336</v>
      </c>
      <c r="G661" s="7">
        <v>41418.552083333336</v>
      </c>
      <c r="H661" s="8" t="str">
        <f>CONCATENATE(B661,"_",C661,"_",TEXT(G661,"yyyymmdd"),"_",TEXT(G661,"hhmm"),"_",K661,"_",AK661)</f>
        <v>HB_FN1.HB_20130524_1315_FN_GonadSurvey.20130509</v>
      </c>
      <c r="I661" s="8" t="str">
        <f>CONCATENATE(B661,"_",C661,"_",TEXT(G661,"yyyymmdd"),"_",TEXT(G661,"hhmm"),"_",K661,"_",AK661,"_",O661)</f>
        <v>HB_FN1.HB_20130524_1315_FN_GonadSurvey.20130509_056</v>
      </c>
      <c r="J661" s="8" t="s">
        <v>179</v>
      </c>
      <c r="K661" s="5" t="s">
        <v>53</v>
      </c>
      <c r="L661" s="8" t="s">
        <v>54</v>
      </c>
      <c r="M661" s="11">
        <v>22.5</v>
      </c>
      <c r="N661" s="5" t="s">
        <v>32</v>
      </c>
      <c r="O661" s="9" t="s">
        <v>201</v>
      </c>
      <c r="P661" s="5" t="s">
        <v>76</v>
      </c>
      <c r="R661">
        <v>181</v>
      </c>
      <c r="S661">
        <v>105.6</v>
      </c>
      <c r="T661" s="11">
        <v>0.28189999999999998</v>
      </c>
      <c r="Z661" s="1" t="s">
        <v>46</v>
      </c>
      <c r="AB661">
        <v>1</v>
      </c>
      <c r="AD661">
        <v>1</v>
      </c>
      <c r="AE661" s="1">
        <v>1</v>
      </c>
      <c r="AF661" s="1">
        <v>1</v>
      </c>
      <c r="AH661" s="11" t="s">
        <v>183</v>
      </c>
      <c r="AI661" s="11" t="s">
        <v>188</v>
      </c>
      <c r="AK661" s="5" t="s">
        <v>117</v>
      </c>
      <c r="AN661" s="11"/>
    </row>
    <row r="662" spans="1:40" x14ac:dyDescent="0.25">
      <c r="A662" s="5">
        <v>963</v>
      </c>
      <c r="B662" s="5" t="s">
        <v>164</v>
      </c>
      <c r="C662" s="5" t="s">
        <v>296</v>
      </c>
      <c r="D662" s="6">
        <v>41417</v>
      </c>
      <c r="E662" s="6">
        <v>41418</v>
      </c>
      <c r="F662" s="7">
        <v>41417.614583333336</v>
      </c>
      <c r="G662" s="7">
        <v>41418.552083333336</v>
      </c>
      <c r="H662" s="8" t="str">
        <f>CONCATENATE(B662,"_",C662,"_",TEXT(G662,"yyyymmdd"),"_",TEXT(G662,"hhmm"),"_",K662,"_",AK662)</f>
        <v>HB_FN1.HB_20130524_1315_FN_GonadSurvey.20130509</v>
      </c>
      <c r="I662" s="8" t="str">
        <f>CONCATENATE(B662,"_",C662,"_",TEXT(G662,"yyyymmdd"),"_",TEXT(G662,"hhmm"),"_",K662,"_",AK662,"_",O662)</f>
        <v>HB_FN1.HB_20130524_1315_FN_GonadSurvey.20130509_057</v>
      </c>
      <c r="J662" s="8" t="s">
        <v>179</v>
      </c>
      <c r="K662" s="5" t="s">
        <v>53</v>
      </c>
      <c r="L662" s="8" t="s">
        <v>54</v>
      </c>
      <c r="M662" s="11">
        <v>22.5</v>
      </c>
      <c r="N662" s="5" t="s">
        <v>32</v>
      </c>
      <c r="O662" s="9" t="s">
        <v>202</v>
      </c>
      <c r="P662" s="5" t="s">
        <v>76</v>
      </c>
      <c r="R662">
        <v>171</v>
      </c>
      <c r="S662">
        <v>86.2</v>
      </c>
      <c r="T662" s="11">
        <v>1.2598</v>
      </c>
      <c r="Z662" s="1" t="s">
        <v>47</v>
      </c>
      <c r="AB662">
        <v>1</v>
      </c>
      <c r="AD662">
        <v>1</v>
      </c>
      <c r="AE662" s="1">
        <v>1</v>
      </c>
      <c r="AF662" s="1">
        <v>1</v>
      </c>
      <c r="AH662" s="11" t="s">
        <v>183</v>
      </c>
      <c r="AI662" s="11" t="s">
        <v>188</v>
      </c>
      <c r="AK662" s="5" t="s">
        <v>117</v>
      </c>
      <c r="AN662" s="11"/>
    </row>
    <row r="663" spans="1:40" x14ac:dyDescent="0.25">
      <c r="A663" s="5">
        <v>964</v>
      </c>
      <c r="B663" s="5" t="s">
        <v>164</v>
      </c>
      <c r="C663" s="5" t="s">
        <v>296</v>
      </c>
      <c r="D663" s="6">
        <v>41417</v>
      </c>
      <c r="E663" s="6">
        <v>41418</v>
      </c>
      <c r="F663" s="7">
        <v>41417.614583333336</v>
      </c>
      <c r="G663" s="7">
        <v>41418.552083333336</v>
      </c>
      <c r="H663" s="8" t="str">
        <f>CONCATENATE(B663,"_",C663,"_",TEXT(G663,"yyyymmdd"),"_",TEXT(G663,"hhmm"),"_",K663,"_",AK663)</f>
        <v>HB_FN1.HB_20130524_1315_FN_GonadSurvey.20130509</v>
      </c>
      <c r="I663" s="8" t="str">
        <f>CONCATENATE(B663,"_",C663,"_",TEXT(G663,"yyyymmdd"),"_",TEXT(G663,"hhmm"),"_",K663,"_",AK663,"_",O663)</f>
        <v>HB_FN1.HB_20130524_1315_FN_GonadSurvey.20130509_058</v>
      </c>
      <c r="J663" s="8" t="s">
        <v>179</v>
      </c>
      <c r="K663" s="5" t="s">
        <v>53</v>
      </c>
      <c r="L663" s="8" t="s">
        <v>54</v>
      </c>
      <c r="M663" s="11">
        <v>22.5</v>
      </c>
      <c r="N663" s="5" t="s">
        <v>32</v>
      </c>
      <c r="O663" s="9" t="s">
        <v>203</v>
      </c>
      <c r="P663" s="5" t="s">
        <v>76</v>
      </c>
      <c r="R663">
        <v>165</v>
      </c>
      <c r="S663">
        <v>81.8</v>
      </c>
      <c r="T663" s="11">
        <v>0.1885</v>
      </c>
      <c r="Z663" s="1" t="s">
        <v>46</v>
      </c>
      <c r="AB663">
        <v>1</v>
      </c>
      <c r="AD663">
        <v>1</v>
      </c>
      <c r="AE663" s="1">
        <v>1</v>
      </c>
      <c r="AF663" s="1">
        <v>1</v>
      </c>
      <c r="AH663" s="11" t="s">
        <v>183</v>
      </c>
      <c r="AI663" s="11" t="s">
        <v>188</v>
      </c>
      <c r="AK663" s="5" t="s">
        <v>117</v>
      </c>
      <c r="AN663" s="11"/>
    </row>
    <row r="664" spans="1:40" x14ac:dyDescent="0.25">
      <c r="A664" s="5">
        <v>965</v>
      </c>
      <c r="B664" s="5" t="s">
        <v>164</v>
      </c>
      <c r="C664" s="5" t="s">
        <v>296</v>
      </c>
      <c r="D664" s="6">
        <v>41417</v>
      </c>
      <c r="E664" s="6">
        <v>41418</v>
      </c>
      <c r="F664" s="7">
        <v>41417.614583333336</v>
      </c>
      <c r="G664" s="7">
        <v>41418.552083333336</v>
      </c>
      <c r="H664" s="8" t="str">
        <f>CONCATENATE(B664,"_",C664,"_",TEXT(G664,"yyyymmdd"),"_",TEXT(G664,"hhmm"),"_",K664,"_",AK664)</f>
        <v>HB_FN1.HB_20130524_1315_FN_GonadSurvey.20130509</v>
      </c>
      <c r="I664" s="8" t="str">
        <f>CONCATENATE(B664,"_",C664,"_",TEXT(G664,"yyyymmdd"),"_",TEXT(G664,"hhmm"),"_",K664,"_",AK664,"_",O664)</f>
        <v>HB_FN1.HB_20130524_1315_FN_GonadSurvey.20130509_059</v>
      </c>
      <c r="J664" s="8" t="s">
        <v>179</v>
      </c>
      <c r="K664" s="5" t="s">
        <v>53</v>
      </c>
      <c r="L664" s="8" t="s">
        <v>54</v>
      </c>
      <c r="M664" s="11">
        <v>22.5</v>
      </c>
      <c r="N664" s="5" t="s">
        <v>32</v>
      </c>
      <c r="O664" s="9" t="s">
        <v>204</v>
      </c>
      <c r="P664" s="5" t="s">
        <v>76</v>
      </c>
      <c r="R664">
        <v>155</v>
      </c>
      <c r="S664">
        <v>62</v>
      </c>
      <c r="T664" s="11">
        <v>0.71550000000000002</v>
      </c>
      <c r="Z664" s="1" t="s">
        <v>47</v>
      </c>
      <c r="AB664">
        <v>1</v>
      </c>
      <c r="AD664">
        <v>1</v>
      </c>
      <c r="AE664" s="1">
        <v>1</v>
      </c>
      <c r="AF664" s="1">
        <v>1</v>
      </c>
      <c r="AH664" s="11" t="s">
        <v>183</v>
      </c>
      <c r="AI664" s="11" t="s">
        <v>188</v>
      </c>
      <c r="AK664" s="5" t="s">
        <v>117</v>
      </c>
      <c r="AN664" s="11"/>
    </row>
    <row r="665" spans="1:40" x14ac:dyDescent="0.25">
      <c r="A665" s="5">
        <v>1025</v>
      </c>
      <c r="B665" s="5" t="s">
        <v>159</v>
      </c>
      <c r="C665" s="5" t="s">
        <v>301</v>
      </c>
      <c r="D665" s="6">
        <v>41418</v>
      </c>
      <c r="E665" s="6">
        <v>41419</v>
      </c>
      <c r="F665" s="7">
        <v>41418.701388888891</v>
      </c>
      <c r="G665" s="7">
        <v>41419.513888888891</v>
      </c>
      <c r="H665" s="8" t="str">
        <f>CONCATENATE(B665,"_",C665,"_",TEXT(G665,"yyyymmdd"),"_",TEXT(G665,"hhmm"),"_",K665,"_",AK665)</f>
        <v>BR_FN2.BR_20130525_1220_FN_GonadSurvey.20130509</v>
      </c>
      <c r="I665" s="8" t="str">
        <f>CONCATENATE(B665,"_",C665,"_",TEXT(G665,"yyyymmdd"),"_",TEXT(G665,"hhmm"),"_",K665,"_",AK665,"_",O665)</f>
        <v>BR_FN2.BR_20130525_1220_FN_GonadSurvey.20130509_044</v>
      </c>
      <c r="J665" s="8" t="s">
        <v>300</v>
      </c>
      <c r="K665" s="5" t="s">
        <v>53</v>
      </c>
      <c r="L665" s="8" t="s">
        <v>54</v>
      </c>
      <c r="M665" s="11">
        <v>19.5</v>
      </c>
      <c r="N665" s="5" t="s">
        <v>32</v>
      </c>
      <c r="O665" s="9" t="s">
        <v>99</v>
      </c>
      <c r="P665" s="5" t="s">
        <v>76</v>
      </c>
      <c r="R665">
        <v>228</v>
      </c>
      <c r="AH665" s="11" t="s">
        <v>183</v>
      </c>
      <c r="AK665" s="5" t="s">
        <v>117</v>
      </c>
      <c r="AN665" s="11"/>
    </row>
    <row r="666" spans="1:40" x14ac:dyDescent="0.25">
      <c r="A666" s="5">
        <v>1056</v>
      </c>
      <c r="B666" s="5" t="s">
        <v>50</v>
      </c>
      <c r="C666" s="5" t="s">
        <v>303</v>
      </c>
      <c r="D666" s="6">
        <v>41418</v>
      </c>
      <c r="E666" s="6">
        <v>41419</v>
      </c>
      <c r="F666" s="7">
        <v>41418.6875</v>
      </c>
      <c r="G666" s="7">
        <v>41419.5</v>
      </c>
      <c r="H666" s="8" t="str">
        <f>CONCATENATE(B666,"_",C666,"_",TEXT(G666,"yyyymmdd"),"_",TEXT(G666,"hhmm"),"_",K666,"_",AK666)</f>
        <v>TF_FN1.TF_20130525_1200_FN_GonadSurvey.20130509</v>
      </c>
      <c r="I666" s="8" t="str">
        <f>CONCATENATE(B666,"_",C666,"_",TEXT(G666,"yyyymmdd"),"_",TEXT(G666,"hhmm"),"_",K666,"_",AK666,"_",O666)</f>
        <v>TF_FN1.TF_20130525_1200_FN_GonadSurvey.20130509_031</v>
      </c>
      <c r="J666" s="8" t="s">
        <v>304</v>
      </c>
      <c r="K666" s="5" t="s">
        <v>53</v>
      </c>
      <c r="L666" s="8" t="s">
        <v>54</v>
      </c>
      <c r="M666" s="11">
        <v>19.5</v>
      </c>
      <c r="N666" s="5" t="s">
        <v>32</v>
      </c>
      <c r="O666" s="9" t="s">
        <v>86</v>
      </c>
      <c r="P666" s="5" t="s">
        <v>76</v>
      </c>
      <c r="R666">
        <v>210</v>
      </c>
      <c r="S666">
        <v>177</v>
      </c>
      <c r="AH666" s="11" t="s">
        <v>183</v>
      </c>
      <c r="AK666" s="5" t="s">
        <v>117</v>
      </c>
      <c r="AN666" s="11"/>
    </row>
    <row r="667" spans="1:40" x14ac:dyDescent="0.25">
      <c r="A667" s="5">
        <v>1057</v>
      </c>
      <c r="B667" s="5" t="s">
        <v>50</v>
      </c>
      <c r="C667" s="5" t="s">
        <v>303</v>
      </c>
      <c r="D667" s="6">
        <v>41418</v>
      </c>
      <c r="E667" s="6">
        <v>41419</v>
      </c>
      <c r="F667" s="7">
        <v>41418.6875</v>
      </c>
      <c r="G667" s="7">
        <v>41419.5</v>
      </c>
      <c r="H667" s="8" t="str">
        <f>CONCATENATE(B667,"_",C667,"_",TEXT(G667,"yyyymmdd"),"_",TEXT(G667,"hhmm"),"_",K667,"_",AK667)</f>
        <v>TF_FN1.TF_20130525_1200_FN_GonadSurvey.20130509</v>
      </c>
      <c r="I667" s="8" t="str">
        <f>CONCATENATE(B667,"_",C667,"_",TEXT(G667,"yyyymmdd"),"_",TEXT(G667,"hhmm"),"_",K667,"_",AK667,"_",O667)</f>
        <v>TF_FN1.TF_20130525_1200_FN_GonadSurvey.20130509_032</v>
      </c>
      <c r="J667" s="8" t="s">
        <v>304</v>
      </c>
      <c r="K667" s="5" t="s">
        <v>53</v>
      </c>
      <c r="L667" s="8" t="s">
        <v>54</v>
      </c>
      <c r="M667" s="11">
        <v>19.5</v>
      </c>
      <c r="N667" s="5" t="s">
        <v>32</v>
      </c>
      <c r="O667" s="9" t="s">
        <v>87</v>
      </c>
      <c r="P667" s="5" t="s">
        <v>76</v>
      </c>
      <c r="R667">
        <v>185</v>
      </c>
      <c r="S667">
        <v>127</v>
      </c>
      <c r="AH667" s="11" t="s">
        <v>183</v>
      </c>
      <c r="AK667" s="5" t="s">
        <v>117</v>
      </c>
      <c r="AN667" s="11"/>
    </row>
    <row r="668" spans="1:40" x14ac:dyDescent="0.25">
      <c r="A668" s="5">
        <v>1058</v>
      </c>
      <c r="B668" s="5" t="s">
        <v>50</v>
      </c>
      <c r="C668" s="5" t="s">
        <v>303</v>
      </c>
      <c r="D668" s="6">
        <v>41418</v>
      </c>
      <c r="E668" s="6">
        <v>41419</v>
      </c>
      <c r="F668" s="7">
        <v>41418.6875</v>
      </c>
      <c r="G668" s="7">
        <v>41419.5</v>
      </c>
      <c r="H668" s="8" t="str">
        <f>CONCATENATE(B668,"_",C668,"_",TEXT(G668,"yyyymmdd"),"_",TEXT(G668,"hhmm"),"_",K668,"_",AK668)</f>
        <v>TF_FN1.TF_20130525_1200_FN_GonadSurvey.20130509</v>
      </c>
      <c r="I668" s="8" t="str">
        <f>CONCATENATE(B668,"_",C668,"_",TEXT(G668,"yyyymmdd"),"_",TEXT(G668,"hhmm"),"_",K668,"_",AK668,"_",O668)</f>
        <v>TF_FN1.TF_20130525_1200_FN_GonadSurvey.20130509_033</v>
      </c>
      <c r="J668" s="8" t="s">
        <v>304</v>
      </c>
      <c r="K668" s="5" t="s">
        <v>53</v>
      </c>
      <c r="L668" s="8" t="s">
        <v>54</v>
      </c>
      <c r="M668" s="11">
        <v>19.5</v>
      </c>
      <c r="N668" s="5" t="s">
        <v>32</v>
      </c>
      <c r="O668" s="9" t="s">
        <v>88</v>
      </c>
      <c r="P668" s="5" t="s">
        <v>76</v>
      </c>
      <c r="R668">
        <v>210</v>
      </c>
      <c r="S668">
        <v>180</v>
      </c>
      <c r="AH668" s="11" t="s">
        <v>183</v>
      </c>
      <c r="AK668" s="5" t="s">
        <v>117</v>
      </c>
      <c r="AN668" s="11"/>
    </row>
    <row r="669" spans="1:40" x14ac:dyDescent="0.25">
      <c r="A669" s="5">
        <v>1059</v>
      </c>
      <c r="B669" s="5" t="s">
        <v>50</v>
      </c>
      <c r="C669" s="5" t="s">
        <v>303</v>
      </c>
      <c r="D669" s="6">
        <v>41418</v>
      </c>
      <c r="E669" s="6">
        <v>41419</v>
      </c>
      <c r="F669" s="7">
        <v>41418.6875</v>
      </c>
      <c r="G669" s="7">
        <v>41419.5</v>
      </c>
      <c r="H669" s="8" t="str">
        <f>CONCATENATE(B669,"_",C669,"_",TEXT(G669,"yyyymmdd"),"_",TEXT(G669,"hhmm"),"_",K669,"_",AK669)</f>
        <v>TF_FN1.TF_20130525_1200_FN_GonadSurvey.20130509</v>
      </c>
      <c r="I669" s="8" t="str">
        <f>CONCATENATE(B669,"_",C669,"_",TEXT(G669,"yyyymmdd"),"_",TEXT(G669,"hhmm"),"_",K669,"_",AK669,"_",O669)</f>
        <v>TF_FN1.TF_20130525_1200_FN_GonadSurvey.20130509_034</v>
      </c>
      <c r="J669" s="8" t="s">
        <v>304</v>
      </c>
      <c r="K669" s="5" t="s">
        <v>53</v>
      </c>
      <c r="L669" s="8" t="s">
        <v>54</v>
      </c>
      <c r="M669" s="11">
        <v>19.5</v>
      </c>
      <c r="N669" s="5" t="s">
        <v>32</v>
      </c>
      <c r="O669" s="9" t="s">
        <v>89</v>
      </c>
      <c r="P669" s="5" t="s">
        <v>76</v>
      </c>
      <c r="R669">
        <v>200</v>
      </c>
      <c r="S669">
        <v>142</v>
      </c>
      <c r="AH669" s="11" t="s">
        <v>183</v>
      </c>
      <c r="AK669" s="5" t="s">
        <v>117</v>
      </c>
      <c r="AN669" s="11"/>
    </row>
    <row r="670" spans="1:40" x14ac:dyDescent="0.25">
      <c r="A670" s="5">
        <v>1061</v>
      </c>
      <c r="B670" s="5" t="s">
        <v>50</v>
      </c>
      <c r="C670" s="5" t="s">
        <v>303</v>
      </c>
      <c r="D670" s="6">
        <v>41418</v>
      </c>
      <c r="E670" s="6">
        <v>41419</v>
      </c>
      <c r="F670" s="7">
        <v>41418.6875</v>
      </c>
      <c r="G670" s="7">
        <v>41419.5</v>
      </c>
      <c r="H670" s="8" t="str">
        <f>CONCATENATE(B670,"_",C670,"_",TEXT(G670,"yyyymmdd"),"_",TEXT(G670,"hhmm"),"_",K670,"_",AK670)</f>
        <v>TF_FN1.TF_20130525_1200_FN_GonadSurvey.20130509</v>
      </c>
      <c r="I670" s="8" t="str">
        <f>CONCATENATE(B670,"_",C670,"_",TEXT(G670,"yyyymmdd"),"_",TEXT(G670,"hhmm"),"_",K670,"_",AK670,"_",O670)</f>
        <v>TF_FN1.TF_20130525_1200_FN_GonadSurvey.20130509_036</v>
      </c>
      <c r="J670" s="8" t="s">
        <v>304</v>
      </c>
      <c r="K670" s="5" t="s">
        <v>53</v>
      </c>
      <c r="L670" s="8" t="s">
        <v>54</v>
      </c>
      <c r="M670" s="11">
        <v>19.5</v>
      </c>
      <c r="N670" s="5" t="s">
        <v>32</v>
      </c>
      <c r="O670" s="9" t="s">
        <v>91</v>
      </c>
      <c r="P670" s="5" t="s">
        <v>76</v>
      </c>
      <c r="R670">
        <v>200</v>
      </c>
      <c r="S670">
        <v>135</v>
      </c>
      <c r="AH670" s="11" t="s">
        <v>183</v>
      </c>
      <c r="AK670" s="5" t="s">
        <v>117</v>
      </c>
      <c r="AN670" s="11"/>
    </row>
    <row r="671" spans="1:40" x14ac:dyDescent="0.25">
      <c r="A671" s="5">
        <v>1066</v>
      </c>
      <c r="B671" s="5" t="s">
        <v>50</v>
      </c>
      <c r="C671" s="5" t="s">
        <v>303</v>
      </c>
      <c r="D671" s="6">
        <v>41418</v>
      </c>
      <c r="E671" s="6">
        <v>41419</v>
      </c>
      <c r="F671" s="7">
        <v>41418.6875</v>
      </c>
      <c r="G671" s="7">
        <v>41419.5</v>
      </c>
      <c r="H671" s="8" t="str">
        <f>CONCATENATE(B671,"_",C671,"_",TEXT(G671,"yyyymmdd"),"_",TEXT(G671,"hhmm"),"_",K671,"_",AK671)</f>
        <v>TF_FN1.TF_20130525_1200_FN_GonadSurvey.20130509</v>
      </c>
      <c r="I671" s="8" t="str">
        <f>CONCATENATE(B671,"_",C671,"_",TEXT(G671,"yyyymmdd"),"_",TEXT(G671,"hhmm"),"_",K671,"_",AK671,"_",O671)</f>
        <v>TF_FN1.TF_20130525_1200_FN_GonadSurvey.20130509_041</v>
      </c>
      <c r="J671" s="8" t="s">
        <v>304</v>
      </c>
      <c r="K671" s="5" t="s">
        <v>53</v>
      </c>
      <c r="L671" s="8" t="s">
        <v>54</v>
      </c>
      <c r="M671" s="11">
        <v>19.5</v>
      </c>
      <c r="N671" s="5" t="s">
        <v>32</v>
      </c>
      <c r="O671" s="9" t="s">
        <v>96</v>
      </c>
      <c r="P671" s="5" t="s">
        <v>76</v>
      </c>
      <c r="R671">
        <v>191</v>
      </c>
      <c r="S671">
        <v>126</v>
      </c>
      <c r="AH671" s="11" t="s">
        <v>183</v>
      </c>
      <c r="AK671" s="5" t="s">
        <v>117</v>
      </c>
      <c r="AN671" s="11"/>
    </row>
    <row r="672" spans="1:40" x14ac:dyDescent="0.25">
      <c r="A672" s="5">
        <v>1067</v>
      </c>
      <c r="B672" s="5" t="s">
        <v>50</v>
      </c>
      <c r="C672" s="5" t="s">
        <v>303</v>
      </c>
      <c r="D672" s="6">
        <v>41418</v>
      </c>
      <c r="E672" s="6">
        <v>41419</v>
      </c>
      <c r="F672" s="7">
        <v>41418.6875</v>
      </c>
      <c r="G672" s="7">
        <v>41419.5</v>
      </c>
      <c r="H672" s="8" t="str">
        <f>CONCATENATE(B672,"_",C672,"_",TEXT(G672,"yyyymmdd"),"_",TEXT(G672,"hhmm"),"_",K672,"_",AK672)</f>
        <v>TF_FN1.TF_20130525_1200_FN_GonadSurvey.20130509</v>
      </c>
      <c r="I672" s="8" t="str">
        <f>CONCATENATE(B672,"_",C672,"_",TEXT(G672,"yyyymmdd"),"_",TEXT(G672,"hhmm"),"_",K672,"_",AK672,"_",O672)</f>
        <v>TF_FN1.TF_20130525_1200_FN_GonadSurvey.20130509_042</v>
      </c>
      <c r="J672" s="8" t="s">
        <v>304</v>
      </c>
      <c r="K672" s="5" t="s">
        <v>53</v>
      </c>
      <c r="L672" s="8" t="s">
        <v>54</v>
      </c>
      <c r="M672" s="11">
        <v>19.5</v>
      </c>
      <c r="N672" s="5" t="s">
        <v>32</v>
      </c>
      <c r="O672" s="9" t="s">
        <v>97</v>
      </c>
      <c r="P672" s="5" t="s">
        <v>76</v>
      </c>
      <c r="R672">
        <v>193</v>
      </c>
      <c r="S672">
        <v>126</v>
      </c>
      <c r="AH672" s="11" t="s">
        <v>183</v>
      </c>
      <c r="AK672" s="5" t="s">
        <v>117</v>
      </c>
      <c r="AN672" s="11"/>
    </row>
    <row r="673" spans="1:40" x14ac:dyDescent="0.25">
      <c r="A673" s="5">
        <v>1068</v>
      </c>
      <c r="B673" s="5" t="s">
        <v>50</v>
      </c>
      <c r="C673" s="5" t="s">
        <v>303</v>
      </c>
      <c r="D673" s="6">
        <v>41418</v>
      </c>
      <c r="E673" s="6">
        <v>41419</v>
      </c>
      <c r="F673" s="7">
        <v>41418.6875</v>
      </c>
      <c r="G673" s="7">
        <v>41419.5</v>
      </c>
      <c r="H673" s="8" t="str">
        <f>CONCATENATE(B673,"_",C673,"_",TEXT(G673,"yyyymmdd"),"_",TEXT(G673,"hhmm"),"_",K673,"_",AK673)</f>
        <v>TF_FN1.TF_20130525_1200_FN_GonadSurvey.20130509</v>
      </c>
      <c r="I673" s="8" t="str">
        <f>CONCATENATE(B673,"_",C673,"_",TEXT(G673,"yyyymmdd"),"_",TEXT(G673,"hhmm"),"_",K673,"_",AK673,"_",O673)</f>
        <v>TF_FN1.TF_20130525_1200_FN_GonadSurvey.20130509_043</v>
      </c>
      <c r="J673" s="8" t="s">
        <v>304</v>
      </c>
      <c r="K673" s="5" t="s">
        <v>53</v>
      </c>
      <c r="L673" s="8" t="s">
        <v>54</v>
      </c>
      <c r="M673" s="11">
        <v>19.5</v>
      </c>
      <c r="N673" s="5" t="s">
        <v>32</v>
      </c>
      <c r="O673" s="9" t="s">
        <v>98</v>
      </c>
      <c r="P673" s="5" t="s">
        <v>76</v>
      </c>
      <c r="R673">
        <v>190</v>
      </c>
      <c r="S673">
        <v>131</v>
      </c>
      <c r="AH673" s="11" t="s">
        <v>183</v>
      </c>
      <c r="AK673" s="5" t="s">
        <v>117</v>
      </c>
      <c r="AN673" s="11"/>
    </row>
    <row r="674" spans="1:40" x14ac:dyDescent="0.25">
      <c r="A674" s="5">
        <v>1069</v>
      </c>
      <c r="B674" s="5" t="s">
        <v>50</v>
      </c>
      <c r="C674" s="5" t="s">
        <v>303</v>
      </c>
      <c r="D674" s="6">
        <v>41418</v>
      </c>
      <c r="E674" s="6">
        <v>41419</v>
      </c>
      <c r="F674" s="7">
        <v>41418.6875</v>
      </c>
      <c r="G674" s="7">
        <v>41419.5</v>
      </c>
      <c r="H674" s="8" t="str">
        <f>CONCATENATE(B674,"_",C674,"_",TEXT(G674,"yyyymmdd"),"_",TEXT(G674,"hhmm"),"_",K674,"_",AK674)</f>
        <v>TF_FN1.TF_20130525_1200_FN_GonadSurvey.20130509</v>
      </c>
      <c r="I674" s="8" t="str">
        <f>CONCATENATE(B674,"_",C674,"_",TEXT(G674,"yyyymmdd"),"_",TEXT(G674,"hhmm"),"_",K674,"_",AK674,"_",O674)</f>
        <v>TF_FN1.TF_20130525_1200_FN_GonadSurvey.20130509_044</v>
      </c>
      <c r="J674" s="8" t="s">
        <v>304</v>
      </c>
      <c r="K674" s="5" t="s">
        <v>53</v>
      </c>
      <c r="L674" s="8" t="s">
        <v>54</v>
      </c>
      <c r="M674" s="11">
        <v>19.5</v>
      </c>
      <c r="N674" s="5" t="s">
        <v>32</v>
      </c>
      <c r="O674" s="9" t="s">
        <v>99</v>
      </c>
      <c r="P674" s="5" t="s">
        <v>76</v>
      </c>
      <c r="R674">
        <v>190</v>
      </c>
      <c r="S674">
        <v>140</v>
      </c>
      <c r="AH674" s="11" t="s">
        <v>183</v>
      </c>
      <c r="AK674" s="5" t="s">
        <v>117</v>
      </c>
      <c r="AN674" s="11"/>
    </row>
    <row r="675" spans="1:40" x14ac:dyDescent="0.25">
      <c r="A675" s="5">
        <v>1070</v>
      </c>
      <c r="B675" s="5" t="s">
        <v>50</v>
      </c>
      <c r="C675" s="5" t="s">
        <v>303</v>
      </c>
      <c r="D675" s="6">
        <v>41418</v>
      </c>
      <c r="E675" s="6">
        <v>41419</v>
      </c>
      <c r="F675" s="7">
        <v>41418.6875</v>
      </c>
      <c r="G675" s="7">
        <v>41419.5</v>
      </c>
      <c r="H675" s="8" t="str">
        <f>CONCATENATE(B675,"_",C675,"_",TEXT(G675,"yyyymmdd"),"_",TEXT(G675,"hhmm"),"_",K675,"_",AK675)</f>
        <v>TF_FN1.TF_20130525_1200_FN_GonadSurvey.20130509</v>
      </c>
      <c r="I675" s="8" t="str">
        <f>CONCATENATE(B675,"_",C675,"_",TEXT(G675,"yyyymmdd"),"_",TEXT(G675,"hhmm"),"_",K675,"_",AK675,"_",O675)</f>
        <v>TF_FN1.TF_20130525_1200_FN_GonadSurvey.20130509_045</v>
      </c>
      <c r="J675" s="8" t="s">
        <v>304</v>
      </c>
      <c r="K675" s="5" t="s">
        <v>53</v>
      </c>
      <c r="L675" s="8" t="s">
        <v>54</v>
      </c>
      <c r="M675" s="11">
        <v>19.5</v>
      </c>
      <c r="N675" s="5" t="s">
        <v>32</v>
      </c>
      <c r="O675" s="9" t="s">
        <v>100</v>
      </c>
      <c r="P675" s="5" t="s">
        <v>76</v>
      </c>
      <c r="R675">
        <v>170</v>
      </c>
      <c r="S675">
        <v>100</v>
      </c>
      <c r="AH675" s="11" t="s">
        <v>183</v>
      </c>
      <c r="AK675" s="5" t="s">
        <v>117</v>
      </c>
      <c r="AN675" s="11"/>
    </row>
    <row r="676" spans="1:40" x14ac:dyDescent="0.25">
      <c r="A676" s="5">
        <v>1071</v>
      </c>
      <c r="B676" s="5" t="s">
        <v>50</v>
      </c>
      <c r="C676" s="5" t="s">
        <v>303</v>
      </c>
      <c r="D676" s="6">
        <v>41418</v>
      </c>
      <c r="E676" s="6">
        <v>41419</v>
      </c>
      <c r="F676" s="7">
        <v>41418.6875</v>
      </c>
      <c r="G676" s="7">
        <v>41419.5</v>
      </c>
      <c r="H676" s="8" t="str">
        <f>CONCATENATE(B676,"_",C676,"_",TEXT(G676,"yyyymmdd"),"_",TEXT(G676,"hhmm"),"_",K676,"_",AK676)</f>
        <v>TF_FN1.TF_20130525_1200_FN_GonadSurvey.20130509</v>
      </c>
      <c r="I676" s="8" t="str">
        <f>CONCATENATE(B676,"_",C676,"_",TEXT(G676,"yyyymmdd"),"_",TEXT(G676,"hhmm"),"_",K676,"_",AK676,"_",O676)</f>
        <v>TF_FN1.TF_20130525_1200_FN_GonadSurvey.20130509_046</v>
      </c>
      <c r="J676" s="8" t="s">
        <v>304</v>
      </c>
      <c r="K676" s="5" t="s">
        <v>53</v>
      </c>
      <c r="L676" s="8" t="s">
        <v>54</v>
      </c>
      <c r="M676" s="11">
        <v>19.5</v>
      </c>
      <c r="N676" s="5" t="s">
        <v>32</v>
      </c>
      <c r="O676" s="9" t="s">
        <v>101</v>
      </c>
      <c r="P676" s="5" t="s">
        <v>76</v>
      </c>
      <c r="R676">
        <v>191</v>
      </c>
      <c r="S676">
        <v>125</v>
      </c>
      <c r="AH676" s="11" t="s">
        <v>183</v>
      </c>
      <c r="AK676" s="5" t="s">
        <v>117</v>
      </c>
      <c r="AN676" s="11"/>
    </row>
    <row r="677" spans="1:40" x14ac:dyDescent="0.25">
      <c r="A677" s="5">
        <v>1073</v>
      </c>
      <c r="B677" s="5" t="s">
        <v>50</v>
      </c>
      <c r="C677" s="5" t="s">
        <v>303</v>
      </c>
      <c r="D677" s="6">
        <v>41418</v>
      </c>
      <c r="E677" s="6">
        <v>41419</v>
      </c>
      <c r="F677" s="7">
        <v>41418.6875</v>
      </c>
      <c r="G677" s="7">
        <v>41419.5</v>
      </c>
      <c r="H677" s="8" t="str">
        <f>CONCATENATE(B677,"_",C677,"_",TEXT(G677,"yyyymmdd"),"_",TEXT(G677,"hhmm"),"_",K677,"_",AK677)</f>
        <v>TF_FN1.TF_20130525_1200_FN_GonadSurvey.20130509</v>
      </c>
      <c r="I677" s="8" t="str">
        <f>CONCATENATE(B677,"_",C677,"_",TEXT(G677,"yyyymmdd"),"_",TEXT(G677,"hhmm"),"_",K677,"_",AK677,"_",O677)</f>
        <v>TF_FN1.TF_20130525_1200_FN_GonadSurvey.20130509_048</v>
      </c>
      <c r="J677" s="8" t="s">
        <v>304</v>
      </c>
      <c r="K677" s="5" t="s">
        <v>53</v>
      </c>
      <c r="L677" s="8" t="s">
        <v>54</v>
      </c>
      <c r="M677" s="11">
        <v>19.5</v>
      </c>
      <c r="N677" s="5" t="s">
        <v>32</v>
      </c>
      <c r="O677" s="9" t="s">
        <v>103</v>
      </c>
      <c r="P677" s="5" t="s">
        <v>76</v>
      </c>
      <c r="R677">
        <v>198</v>
      </c>
      <c r="S677">
        <v>143</v>
      </c>
      <c r="AH677" s="11" t="s">
        <v>183</v>
      </c>
      <c r="AK677" s="5" t="s">
        <v>117</v>
      </c>
      <c r="AN677" s="11"/>
    </row>
    <row r="678" spans="1:40" x14ac:dyDescent="0.25">
      <c r="A678" s="5">
        <v>1074</v>
      </c>
      <c r="B678" s="5" t="s">
        <v>50</v>
      </c>
      <c r="C678" s="5" t="s">
        <v>303</v>
      </c>
      <c r="D678" s="6">
        <v>41418</v>
      </c>
      <c r="E678" s="6">
        <v>41419</v>
      </c>
      <c r="F678" s="7">
        <v>41418.6875</v>
      </c>
      <c r="G678" s="7">
        <v>41419.5</v>
      </c>
      <c r="H678" s="8" t="str">
        <f>CONCATENATE(B678,"_",C678,"_",TEXT(G678,"yyyymmdd"),"_",TEXT(G678,"hhmm"),"_",K678,"_",AK678)</f>
        <v>TF_FN1.TF_20130525_1200_FN_GonadSurvey.20130509</v>
      </c>
      <c r="I678" s="8" t="str">
        <f>CONCATENATE(B678,"_",C678,"_",TEXT(G678,"yyyymmdd"),"_",TEXT(G678,"hhmm"),"_",K678,"_",AK678,"_",O678)</f>
        <v>TF_FN1.TF_20130525_1200_FN_GonadSurvey.20130509_049</v>
      </c>
      <c r="J678" s="8" t="s">
        <v>304</v>
      </c>
      <c r="K678" s="5" t="s">
        <v>53</v>
      </c>
      <c r="L678" s="8" t="s">
        <v>54</v>
      </c>
      <c r="M678" s="11">
        <v>19.5</v>
      </c>
      <c r="N678" s="5" t="s">
        <v>32</v>
      </c>
      <c r="O678" s="9" t="s">
        <v>104</v>
      </c>
      <c r="P678" s="5" t="s">
        <v>76</v>
      </c>
      <c r="R678">
        <v>176</v>
      </c>
      <c r="S678">
        <v>96</v>
      </c>
      <c r="AH678" s="11" t="s">
        <v>183</v>
      </c>
      <c r="AK678" s="5" t="s">
        <v>117</v>
      </c>
      <c r="AN678" s="11"/>
    </row>
    <row r="679" spans="1:40" x14ac:dyDescent="0.25">
      <c r="A679" s="5">
        <v>1075</v>
      </c>
      <c r="B679" s="5" t="s">
        <v>50</v>
      </c>
      <c r="C679" s="5" t="s">
        <v>303</v>
      </c>
      <c r="D679" s="6">
        <v>41418</v>
      </c>
      <c r="E679" s="6">
        <v>41419</v>
      </c>
      <c r="F679" s="7">
        <v>41418.6875</v>
      </c>
      <c r="G679" s="7">
        <v>41419.5</v>
      </c>
      <c r="H679" s="8" t="str">
        <f>CONCATENATE(B679,"_",C679,"_",TEXT(G679,"yyyymmdd"),"_",TEXT(G679,"hhmm"),"_",K679,"_",AK679)</f>
        <v>TF_FN1.TF_20130525_1200_FN_GonadSurvey.20130509</v>
      </c>
      <c r="I679" s="8" t="str">
        <f>CONCATENATE(B679,"_",C679,"_",TEXT(G679,"yyyymmdd"),"_",TEXT(G679,"hhmm"),"_",K679,"_",AK679,"_",O679)</f>
        <v>TF_FN1.TF_20130525_1200_FN_GonadSurvey.20130509_050</v>
      </c>
      <c r="J679" s="8" t="s">
        <v>304</v>
      </c>
      <c r="K679" s="5" t="s">
        <v>53</v>
      </c>
      <c r="L679" s="8" t="s">
        <v>54</v>
      </c>
      <c r="M679" s="11">
        <v>19.5</v>
      </c>
      <c r="N679" s="5" t="s">
        <v>32</v>
      </c>
      <c r="O679" s="9" t="s">
        <v>105</v>
      </c>
      <c r="P679" s="5" t="s">
        <v>76</v>
      </c>
      <c r="R679">
        <v>161</v>
      </c>
      <c r="S679">
        <v>77</v>
      </c>
      <c r="AH679" s="11" t="s">
        <v>183</v>
      </c>
      <c r="AK679" s="5" t="s">
        <v>117</v>
      </c>
      <c r="AN679" s="11"/>
    </row>
    <row r="680" spans="1:40" x14ac:dyDescent="0.25">
      <c r="A680" s="5">
        <v>1076</v>
      </c>
      <c r="B680" s="5" t="s">
        <v>50</v>
      </c>
      <c r="C680" s="5" t="s">
        <v>303</v>
      </c>
      <c r="D680" s="6">
        <v>41418</v>
      </c>
      <c r="E680" s="6">
        <v>41419</v>
      </c>
      <c r="F680" s="7">
        <v>41418.6875</v>
      </c>
      <c r="G680" s="7">
        <v>41419.5</v>
      </c>
      <c r="H680" s="8" t="str">
        <f>CONCATENATE(B680,"_",C680,"_",TEXT(G680,"yyyymmdd"),"_",TEXT(G680,"hhmm"),"_",K680,"_",AK680)</f>
        <v>TF_FN1.TF_20130525_1200_FN_GonadSurvey.20130509</v>
      </c>
      <c r="I680" s="8" t="str">
        <f>CONCATENATE(B680,"_",C680,"_",TEXT(G680,"yyyymmdd"),"_",TEXT(G680,"hhmm"),"_",K680,"_",AK680,"_",O680)</f>
        <v>TF_FN1.TF_20130525_1200_FN_GonadSurvey.20130509_051</v>
      </c>
      <c r="J680" s="8" t="s">
        <v>304</v>
      </c>
      <c r="K680" s="5" t="s">
        <v>53</v>
      </c>
      <c r="L680" s="8" t="s">
        <v>54</v>
      </c>
      <c r="M680" s="11">
        <v>19.5</v>
      </c>
      <c r="N680" s="5" t="s">
        <v>32</v>
      </c>
      <c r="O680" s="9" t="s">
        <v>106</v>
      </c>
      <c r="P680" s="5" t="s">
        <v>76</v>
      </c>
      <c r="R680">
        <v>173</v>
      </c>
      <c r="S680">
        <v>91</v>
      </c>
      <c r="AH680" s="11" t="s">
        <v>183</v>
      </c>
      <c r="AK680" s="5" t="s">
        <v>117</v>
      </c>
      <c r="AN680" s="11"/>
    </row>
    <row r="681" spans="1:40" x14ac:dyDescent="0.25">
      <c r="A681" s="5">
        <v>1078</v>
      </c>
      <c r="B681" s="5" t="s">
        <v>50</v>
      </c>
      <c r="C681" s="5" t="s">
        <v>303</v>
      </c>
      <c r="D681" s="6">
        <v>41418</v>
      </c>
      <c r="E681" s="6">
        <v>41419</v>
      </c>
      <c r="F681" s="7">
        <v>41418.6875</v>
      </c>
      <c r="G681" s="7">
        <v>41419.5</v>
      </c>
      <c r="H681" s="8" t="str">
        <f>CONCATENATE(B681,"_",C681,"_",TEXT(G681,"yyyymmdd"),"_",TEXT(G681,"hhmm"),"_",K681,"_",AK681)</f>
        <v>TF_FN1.TF_20130525_1200_FN_GonadSurvey.20130509</v>
      </c>
      <c r="I681" s="8" t="str">
        <f>CONCATENATE(B681,"_",C681,"_",TEXT(G681,"yyyymmdd"),"_",TEXT(G681,"hhmm"),"_",K681,"_",AK681,"_",O681)</f>
        <v>TF_FN1.TF_20130525_1200_FN_GonadSurvey.20130509_053</v>
      </c>
      <c r="J681" s="8" t="s">
        <v>304</v>
      </c>
      <c r="K681" s="5" t="s">
        <v>53</v>
      </c>
      <c r="L681" s="8" t="s">
        <v>54</v>
      </c>
      <c r="M681" s="11">
        <v>19.5</v>
      </c>
      <c r="N681" s="5" t="s">
        <v>32</v>
      </c>
      <c r="O681" s="9" t="s">
        <v>198</v>
      </c>
      <c r="P681" s="5" t="s">
        <v>76</v>
      </c>
      <c r="R681">
        <v>187</v>
      </c>
      <c r="S681">
        <v>113</v>
      </c>
      <c r="AH681" s="11" t="s">
        <v>183</v>
      </c>
      <c r="AK681" s="5" t="s">
        <v>117</v>
      </c>
      <c r="AN681" s="11"/>
    </row>
    <row r="682" spans="1:40" x14ac:dyDescent="0.25">
      <c r="A682" s="5">
        <v>1080</v>
      </c>
      <c r="B682" s="5" t="s">
        <v>50</v>
      </c>
      <c r="C682" s="5" t="s">
        <v>303</v>
      </c>
      <c r="D682" s="6">
        <v>41418</v>
      </c>
      <c r="E682" s="6">
        <v>41419</v>
      </c>
      <c r="F682" s="7">
        <v>41418.6875</v>
      </c>
      <c r="G682" s="7">
        <v>41419.5</v>
      </c>
      <c r="H682" s="8" t="str">
        <f>CONCATENATE(B682,"_",C682,"_",TEXT(G682,"yyyymmdd"),"_",TEXT(G682,"hhmm"),"_",K682,"_",AK682)</f>
        <v>TF_FN1.TF_20130525_1200_FN_GonadSurvey.20130509</v>
      </c>
      <c r="I682" s="8" t="str">
        <f>CONCATENATE(B682,"_",C682,"_",TEXT(G682,"yyyymmdd"),"_",TEXT(G682,"hhmm"),"_",K682,"_",AK682,"_",O682)</f>
        <v>TF_FN1.TF_20130525_1200_FN_GonadSurvey.20130509_055</v>
      </c>
      <c r="J682" s="8" t="s">
        <v>304</v>
      </c>
      <c r="K682" s="5" t="s">
        <v>53</v>
      </c>
      <c r="L682" s="8" t="s">
        <v>54</v>
      </c>
      <c r="M682" s="11">
        <v>19.5</v>
      </c>
      <c r="N682" s="5" t="s">
        <v>32</v>
      </c>
      <c r="O682" s="9" t="s">
        <v>200</v>
      </c>
      <c r="P682" s="5" t="s">
        <v>76</v>
      </c>
      <c r="R682">
        <v>182</v>
      </c>
      <c r="S682">
        <v>103</v>
      </c>
      <c r="AH682" s="11" t="s">
        <v>183</v>
      </c>
      <c r="AK682" s="5" t="s">
        <v>117</v>
      </c>
      <c r="AN682" s="11"/>
    </row>
    <row r="683" spans="1:40" x14ac:dyDescent="0.25">
      <c r="A683" s="5">
        <v>1082</v>
      </c>
      <c r="B683" s="5" t="s">
        <v>50</v>
      </c>
      <c r="C683" s="5" t="s">
        <v>303</v>
      </c>
      <c r="D683" s="6">
        <v>41418</v>
      </c>
      <c r="E683" s="6">
        <v>41419</v>
      </c>
      <c r="F683" s="7">
        <v>41418.6875</v>
      </c>
      <c r="G683" s="7">
        <v>41419.5</v>
      </c>
      <c r="H683" s="8" t="str">
        <f>CONCATENATE(B683,"_",C683,"_",TEXT(G683,"yyyymmdd"),"_",TEXT(G683,"hhmm"),"_",K683,"_",AK683)</f>
        <v>TF_FN1.TF_20130525_1200_FN_GonadSurvey.20130509</v>
      </c>
      <c r="I683" s="8" t="str">
        <f>CONCATENATE(B683,"_",C683,"_",TEXT(G683,"yyyymmdd"),"_",TEXT(G683,"hhmm"),"_",K683,"_",AK683,"_",O683)</f>
        <v>TF_FN1.TF_20130525_1200_FN_GonadSurvey.20130509_057</v>
      </c>
      <c r="J683" s="8" t="s">
        <v>304</v>
      </c>
      <c r="K683" s="5" t="s">
        <v>53</v>
      </c>
      <c r="L683" s="8" t="s">
        <v>54</v>
      </c>
      <c r="M683" s="11">
        <v>19.5</v>
      </c>
      <c r="N683" s="5" t="s">
        <v>32</v>
      </c>
      <c r="O683" s="9" t="s">
        <v>202</v>
      </c>
      <c r="P683" s="5" t="s">
        <v>76</v>
      </c>
      <c r="R683">
        <v>161</v>
      </c>
      <c r="S683">
        <v>73</v>
      </c>
      <c r="AH683" s="11" t="s">
        <v>183</v>
      </c>
      <c r="AK683" s="5" t="s">
        <v>117</v>
      </c>
      <c r="AN683" s="11"/>
    </row>
    <row r="684" spans="1:40" s="11" customFormat="1" x14ac:dyDescent="0.25">
      <c r="A684" s="5">
        <v>1084</v>
      </c>
      <c r="B684" s="5" t="s">
        <v>50</v>
      </c>
      <c r="C684" s="5" t="s">
        <v>303</v>
      </c>
      <c r="D684" s="6">
        <v>41418</v>
      </c>
      <c r="E684" s="6">
        <v>41419</v>
      </c>
      <c r="F684" s="7">
        <v>41418.6875</v>
      </c>
      <c r="G684" s="7">
        <v>41419.5</v>
      </c>
      <c r="H684" s="8" t="str">
        <f>CONCATENATE(B684,"_",C684,"_",TEXT(G684,"yyyymmdd"),"_",TEXT(G684,"hhmm"),"_",K684,"_",AK684)</f>
        <v>TF_FN1.TF_20130525_1200_FN_GonadSurvey.20130509</v>
      </c>
      <c r="I684" s="8" t="str">
        <f>CONCATENATE(B684,"_",C684,"_",TEXT(G684,"yyyymmdd"),"_",TEXT(G684,"hhmm"),"_",K684,"_",AK684,"_",O684)</f>
        <v>TF_FN1.TF_20130525_1200_FN_GonadSurvey.20130509_059</v>
      </c>
      <c r="J684" s="8" t="s">
        <v>304</v>
      </c>
      <c r="K684" s="5" t="s">
        <v>53</v>
      </c>
      <c r="L684" s="8" t="s">
        <v>54</v>
      </c>
      <c r="M684" s="11">
        <v>19.5</v>
      </c>
      <c r="N684" s="5" t="s">
        <v>32</v>
      </c>
      <c r="O684" s="9" t="s">
        <v>204</v>
      </c>
      <c r="P684" s="5" t="s">
        <v>76</v>
      </c>
      <c r="R684" s="11">
        <v>190</v>
      </c>
      <c r="S684" s="11">
        <v>134</v>
      </c>
      <c r="AH684" s="11" t="s">
        <v>183</v>
      </c>
      <c r="AK684" s="5" t="s">
        <v>117</v>
      </c>
    </row>
    <row r="685" spans="1:40" s="11" customFormat="1" x14ac:dyDescent="0.25">
      <c r="A685" s="5">
        <v>1085</v>
      </c>
      <c r="B685" s="5" t="s">
        <v>50</v>
      </c>
      <c r="C685" s="5" t="s">
        <v>303</v>
      </c>
      <c r="D685" s="6">
        <v>41418</v>
      </c>
      <c r="E685" s="6">
        <v>41419</v>
      </c>
      <c r="F685" s="7">
        <v>41418.6875</v>
      </c>
      <c r="G685" s="7">
        <v>41419.5</v>
      </c>
      <c r="H685" s="8" t="str">
        <f>CONCATENATE(B685,"_",C685,"_",TEXT(G685,"yyyymmdd"),"_",TEXT(G685,"hhmm"),"_",K685,"_",AK685)</f>
        <v>TF_FN1.TF_20130525_1200_FN_GonadSurvey.20130509</v>
      </c>
      <c r="I685" s="8" t="str">
        <f>CONCATENATE(B685,"_",C685,"_",TEXT(G685,"yyyymmdd"),"_",TEXT(G685,"hhmm"),"_",K685,"_",AK685,"_",O685)</f>
        <v>TF_FN1.TF_20130525_1200_FN_GonadSurvey.20130509_060</v>
      </c>
      <c r="J685" s="8" t="s">
        <v>304</v>
      </c>
      <c r="K685" s="5" t="s">
        <v>53</v>
      </c>
      <c r="L685" s="8" t="s">
        <v>54</v>
      </c>
      <c r="M685" s="11">
        <v>19.5</v>
      </c>
      <c r="N685" s="5" t="s">
        <v>32</v>
      </c>
      <c r="O685" s="9" t="s">
        <v>205</v>
      </c>
      <c r="P685" s="5" t="s">
        <v>76</v>
      </c>
      <c r="R685" s="11">
        <v>178</v>
      </c>
      <c r="S685" s="11">
        <v>113</v>
      </c>
      <c r="AH685" s="11" t="s">
        <v>183</v>
      </c>
      <c r="AK685" s="5" t="s">
        <v>117</v>
      </c>
    </row>
    <row r="686" spans="1:40" s="11" customFormat="1" x14ac:dyDescent="0.25">
      <c r="A686" s="5">
        <v>1086</v>
      </c>
      <c r="B686" s="5" t="s">
        <v>50</v>
      </c>
      <c r="C686" s="5" t="s">
        <v>303</v>
      </c>
      <c r="D686" s="6">
        <v>41418</v>
      </c>
      <c r="E686" s="6">
        <v>41419</v>
      </c>
      <c r="F686" s="7">
        <v>41418.6875</v>
      </c>
      <c r="G686" s="7">
        <v>41419.5</v>
      </c>
      <c r="H686" s="8" t="str">
        <f>CONCATENATE(B686,"_",C686,"_",TEXT(G686,"yyyymmdd"),"_",TEXT(G686,"hhmm"),"_",K686,"_",AK686)</f>
        <v>TF_FN1.TF_20130525_1200_FN_GonadSurvey.20130509</v>
      </c>
      <c r="I686" s="8" t="str">
        <f>CONCATENATE(B686,"_",C686,"_",TEXT(G686,"yyyymmdd"),"_",TEXT(G686,"hhmm"),"_",K686,"_",AK686,"_",O686)</f>
        <v>TF_FN1.TF_20130525_1200_FN_GonadSurvey.20130509_061</v>
      </c>
      <c r="J686" s="8" t="s">
        <v>304</v>
      </c>
      <c r="K686" s="5" t="s">
        <v>53</v>
      </c>
      <c r="L686" s="8" t="s">
        <v>54</v>
      </c>
      <c r="M686" s="11">
        <v>19.5</v>
      </c>
      <c r="N686" s="5" t="s">
        <v>32</v>
      </c>
      <c r="O686" s="9" t="s">
        <v>206</v>
      </c>
      <c r="P686" s="5" t="s">
        <v>76</v>
      </c>
      <c r="R686" s="11">
        <v>155</v>
      </c>
      <c r="S686" s="11">
        <v>57</v>
      </c>
      <c r="AH686" s="11" t="s">
        <v>183</v>
      </c>
      <c r="AK686" s="5" t="s">
        <v>117</v>
      </c>
    </row>
    <row r="687" spans="1:40" s="11" customFormat="1" x14ac:dyDescent="0.25">
      <c r="A687" s="5">
        <v>1087</v>
      </c>
      <c r="B687" s="5" t="s">
        <v>50</v>
      </c>
      <c r="C687" s="5" t="s">
        <v>303</v>
      </c>
      <c r="D687" s="6">
        <v>41418</v>
      </c>
      <c r="E687" s="6">
        <v>41419</v>
      </c>
      <c r="F687" s="7">
        <v>41418.6875</v>
      </c>
      <c r="G687" s="7">
        <v>41419.5</v>
      </c>
      <c r="H687" s="8" t="str">
        <f>CONCATENATE(B687,"_",C687,"_",TEXT(G687,"yyyymmdd"),"_",TEXT(G687,"hhmm"),"_",K687,"_",AK687)</f>
        <v>TF_FN1.TF_20130525_1200_FN_GonadSurvey.20130509</v>
      </c>
      <c r="I687" s="8" t="str">
        <f>CONCATENATE(B687,"_",C687,"_",TEXT(G687,"yyyymmdd"),"_",TEXT(G687,"hhmm"),"_",K687,"_",AK687,"_",O687)</f>
        <v>TF_FN1.TF_20130525_1200_FN_GonadSurvey.20130509_062</v>
      </c>
      <c r="J687" s="8" t="s">
        <v>304</v>
      </c>
      <c r="K687" s="5" t="s">
        <v>53</v>
      </c>
      <c r="L687" s="8" t="s">
        <v>54</v>
      </c>
      <c r="M687" s="11">
        <v>19.5</v>
      </c>
      <c r="N687" s="5" t="s">
        <v>32</v>
      </c>
      <c r="O687" s="9" t="s">
        <v>207</v>
      </c>
      <c r="P687" s="5" t="s">
        <v>76</v>
      </c>
      <c r="R687" s="11">
        <v>177</v>
      </c>
      <c r="S687" s="11">
        <v>107</v>
      </c>
      <c r="AH687" s="11" t="s">
        <v>183</v>
      </c>
      <c r="AK687" s="5" t="s">
        <v>117</v>
      </c>
    </row>
    <row r="688" spans="1:40" s="11" customFormat="1" x14ac:dyDescent="0.25">
      <c r="A688" s="5">
        <v>1088</v>
      </c>
      <c r="B688" s="5" t="s">
        <v>50</v>
      </c>
      <c r="C688" s="5" t="s">
        <v>303</v>
      </c>
      <c r="D688" s="6">
        <v>41418</v>
      </c>
      <c r="E688" s="6">
        <v>41419</v>
      </c>
      <c r="F688" s="7">
        <v>41418.6875</v>
      </c>
      <c r="G688" s="7">
        <v>41419.5</v>
      </c>
      <c r="H688" s="8" t="str">
        <f>CONCATENATE(B688,"_",C688,"_",TEXT(G688,"yyyymmdd"),"_",TEXT(G688,"hhmm"),"_",K688,"_",AK688)</f>
        <v>TF_FN1.TF_20130525_1200_FN_GonadSurvey.20130509</v>
      </c>
      <c r="I688" s="8" t="str">
        <f>CONCATENATE(B688,"_",C688,"_",TEXT(G688,"yyyymmdd"),"_",TEXT(G688,"hhmm"),"_",K688,"_",AK688,"_",O688)</f>
        <v>TF_FN1.TF_20130525_1200_FN_GonadSurvey.20130509_063</v>
      </c>
      <c r="J688" s="8" t="s">
        <v>304</v>
      </c>
      <c r="K688" s="5" t="s">
        <v>53</v>
      </c>
      <c r="L688" s="8" t="s">
        <v>54</v>
      </c>
      <c r="M688" s="11">
        <v>19.5</v>
      </c>
      <c r="N688" s="5" t="s">
        <v>32</v>
      </c>
      <c r="O688" s="9" t="s">
        <v>208</v>
      </c>
      <c r="P688" s="5" t="s">
        <v>76</v>
      </c>
      <c r="R688" s="11">
        <v>169</v>
      </c>
      <c r="S688" s="11">
        <v>90</v>
      </c>
      <c r="AH688" s="11" t="s">
        <v>183</v>
      </c>
      <c r="AK688" s="5" t="s">
        <v>117</v>
      </c>
    </row>
    <row r="689" spans="1:37" s="11" customFormat="1" x14ac:dyDescent="0.25">
      <c r="A689" s="5">
        <v>1090</v>
      </c>
      <c r="B689" s="5" t="s">
        <v>50</v>
      </c>
      <c r="C689" s="5" t="s">
        <v>303</v>
      </c>
      <c r="D689" s="6">
        <v>41418</v>
      </c>
      <c r="E689" s="6">
        <v>41419</v>
      </c>
      <c r="F689" s="7">
        <v>41418.6875</v>
      </c>
      <c r="G689" s="7">
        <v>41419.5</v>
      </c>
      <c r="H689" s="8" t="str">
        <f>CONCATENATE(B689,"_",C689,"_",TEXT(G689,"yyyymmdd"),"_",TEXT(G689,"hhmm"),"_",K689,"_",AK689)</f>
        <v>TF_FN1.TF_20130525_1200_FN_GonadSurvey.20130509</v>
      </c>
      <c r="I689" s="8" t="str">
        <f>CONCATENATE(B689,"_",C689,"_",TEXT(G689,"yyyymmdd"),"_",TEXT(G689,"hhmm"),"_",K689,"_",AK689,"_",O689)</f>
        <v>TF_FN1.TF_20130525_1200_FN_GonadSurvey.20130509_065</v>
      </c>
      <c r="J689" s="8" t="s">
        <v>304</v>
      </c>
      <c r="K689" s="5" t="s">
        <v>53</v>
      </c>
      <c r="L689" s="8" t="s">
        <v>54</v>
      </c>
      <c r="M689" s="11">
        <v>19.5</v>
      </c>
      <c r="N689" s="5" t="s">
        <v>32</v>
      </c>
      <c r="O689" s="9" t="s">
        <v>211</v>
      </c>
      <c r="P689" s="5" t="s">
        <v>76</v>
      </c>
      <c r="R689" s="11">
        <v>200</v>
      </c>
      <c r="S689" s="11">
        <v>151</v>
      </c>
      <c r="AH689" s="11" t="s">
        <v>183</v>
      </c>
      <c r="AK689" s="5" t="s">
        <v>117</v>
      </c>
    </row>
    <row r="690" spans="1:37" s="11" customFormat="1" x14ac:dyDescent="0.25">
      <c r="A690" s="5">
        <v>1091</v>
      </c>
      <c r="B690" s="5" t="s">
        <v>50</v>
      </c>
      <c r="C690" s="5" t="s">
        <v>303</v>
      </c>
      <c r="D690" s="6">
        <v>41418</v>
      </c>
      <c r="E690" s="6">
        <v>41419</v>
      </c>
      <c r="F690" s="7">
        <v>41418.6875</v>
      </c>
      <c r="G690" s="7">
        <v>41419.5</v>
      </c>
      <c r="H690" s="8" t="str">
        <f>CONCATENATE(B690,"_",C690,"_",TEXT(G690,"yyyymmdd"),"_",TEXT(G690,"hhmm"),"_",K690,"_",AK690)</f>
        <v>TF_FN1.TF_20130525_1200_FN_GonadSurvey.20130509</v>
      </c>
      <c r="I690" s="8" t="str">
        <f>CONCATENATE(B690,"_",C690,"_",TEXT(G690,"yyyymmdd"),"_",TEXT(G690,"hhmm"),"_",K690,"_",AK690,"_",O690)</f>
        <v>TF_FN1.TF_20130525_1200_FN_GonadSurvey.20130509_066</v>
      </c>
      <c r="J690" s="8" t="s">
        <v>304</v>
      </c>
      <c r="K690" s="5" t="s">
        <v>53</v>
      </c>
      <c r="L690" s="8" t="s">
        <v>54</v>
      </c>
      <c r="M690" s="11">
        <v>19.5</v>
      </c>
      <c r="N690" s="5" t="s">
        <v>32</v>
      </c>
      <c r="O690" s="9" t="s">
        <v>212</v>
      </c>
      <c r="P690" s="5" t="s">
        <v>76</v>
      </c>
      <c r="AH690" s="11" t="s">
        <v>183</v>
      </c>
      <c r="AK690" s="5" t="s">
        <v>117</v>
      </c>
    </row>
    <row r="691" spans="1:37" s="11" customFormat="1" x14ac:dyDescent="0.25">
      <c r="A691" s="5">
        <v>1092</v>
      </c>
      <c r="B691" s="5" t="s">
        <v>50</v>
      </c>
      <c r="C691" s="5" t="s">
        <v>303</v>
      </c>
      <c r="D691" s="6">
        <v>41418</v>
      </c>
      <c r="E691" s="6">
        <v>41419</v>
      </c>
      <c r="F691" s="7">
        <v>41418.6875</v>
      </c>
      <c r="G691" s="7">
        <v>41419.5</v>
      </c>
      <c r="H691" s="8" t="str">
        <f>CONCATENATE(B691,"_",C691,"_",TEXT(G691,"yyyymmdd"),"_",TEXT(G691,"hhmm"),"_",K691,"_",AK691)</f>
        <v>TF_FN1.TF_20130525_1200_FN_GonadSurvey.20130509</v>
      </c>
      <c r="I691" s="8" t="str">
        <f>CONCATENATE(B691,"_",C691,"_",TEXT(G691,"yyyymmdd"),"_",TEXT(G691,"hhmm"),"_",K691,"_",AK691,"_",O691)</f>
        <v>TF_FN1.TF_20130525_1200_FN_GonadSurvey.20130509_067</v>
      </c>
      <c r="J691" s="8" t="s">
        <v>304</v>
      </c>
      <c r="K691" s="5" t="s">
        <v>53</v>
      </c>
      <c r="L691" s="8" t="s">
        <v>54</v>
      </c>
      <c r="M691" s="11">
        <v>19.5</v>
      </c>
      <c r="N691" s="5" t="s">
        <v>32</v>
      </c>
      <c r="O691" s="9" t="s">
        <v>213</v>
      </c>
      <c r="P691" s="5" t="s">
        <v>76</v>
      </c>
      <c r="R691" s="11">
        <v>197</v>
      </c>
      <c r="S691" s="11">
        <v>136</v>
      </c>
      <c r="AH691" s="11" t="s">
        <v>183</v>
      </c>
      <c r="AK691" s="5" t="s">
        <v>117</v>
      </c>
    </row>
    <row r="692" spans="1:37" s="11" customFormat="1" x14ac:dyDescent="0.25">
      <c r="A692" s="5">
        <v>1093</v>
      </c>
      <c r="B692" s="5" t="s">
        <v>50</v>
      </c>
      <c r="C692" s="5" t="s">
        <v>303</v>
      </c>
      <c r="D692" s="6">
        <v>41418</v>
      </c>
      <c r="E692" s="6">
        <v>41419</v>
      </c>
      <c r="F692" s="7">
        <v>41418.6875</v>
      </c>
      <c r="G692" s="7">
        <v>41419.5</v>
      </c>
      <c r="H692" s="8" t="str">
        <f>CONCATENATE(B692,"_",C692,"_",TEXT(G692,"yyyymmdd"),"_",TEXT(G692,"hhmm"),"_",K692,"_",AK692)</f>
        <v>TF_FN1.TF_20130525_1200_FN_GonadSurvey.20130509</v>
      </c>
      <c r="I692" s="8" t="str">
        <f>CONCATENATE(B692,"_",C692,"_",TEXT(G692,"yyyymmdd"),"_",TEXT(G692,"hhmm"),"_",K692,"_",AK692,"_",O692)</f>
        <v>TF_FN1.TF_20130525_1200_FN_GonadSurvey.20130509_068</v>
      </c>
      <c r="J692" s="8" t="s">
        <v>304</v>
      </c>
      <c r="K692" s="5" t="s">
        <v>53</v>
      </c>
      <c r="L692" s="8" t="s">
        <v>54</v>
      </c>
      <c r="M692" s="11">
        <v>19.5</v>
      </c>
      <c r="N692" s="5" t="s">
        <v>32</v>
      </c>
      <c r="O692" s="9" t="s">
        <v>214</v>
      </c>
      <c r="P692" s="5" t="s">
        <v>76</v>
      </c>
      <c r="R692" s="11">
        <v>185</v>
      </c>
      <c r="S692" s="11">
        <v>128</v>
      </c>
      <c r="AH692" s="11" t="s">
        <v>183</v>
      </c>
      <c r="AK692" s="5" t="s">
        <v>117</v>
      </c>
    </row>
    <row r="693" spans="1:37" s="11" customFormat="1" x14ac:dyDescent="0.25">
      <c r="A693" s="5">
        <v>1094</v>
      </c>
      <c r="B693" s="5" t="s">
        <v>50</v>
      </c>
      <c r="C693" s="5" t="s">
        <v>303</v>
      </c>
      <c r="D693" s="6">
        <v>41418</v>
      </c>
      <c r="E693" s="6">
        <v>41419</v>
      </c>
      <c r="F693" s="7">
        <v>41418.6875</v>
      </c>
      <c r="G693" s="7">
        <v>41419.5</v>
      </c>
      <c r="H693" s="8" t="str">
        <f>CONCATENATE(B693,"_",C693,"_",TEXT(G693,"yyyymmdd"),"_",TEXT(G693,"hhmm"),"_",K693,"_",AK693)</f>
        <v>TF_FN1.TF_20130525_1200_FN_GonadSurvey.20130509</v>
      </c>
      <c r="I693" s="8" t="str">
        <f>CONCATENATE(B693,"_",C693,"_",TEXT(G693,"yyyymmdd"),"_",TEXT(G693,"hhmm"),"_",K693,"_",AK693,"_",O693)</f>
        <v>TF_FN1.TF_20130525_1200_FN_GonadSurvey.20130509_069</v>
      </c>
      <c r="J693" s="8" t="s">
        <v>304</v>
      </c>
      <c r="K693" s="5" t="s">
        <v>53</v>
      </c>
      <c r="L693" s="8" t="s">
        <v>54</v>
      </c>
      <c r="M693" s="11">
        <v>19.5</v>
      </c>
      <c r="N693" s="5" t="s">
        <v>32</v>
      </c>
      <c r="O693" s="9" t="s">
        <v>215</v>
      </c>
      <c r="P693" s="5" t="s">
        <v>76</v>
      </c>
      <c r="R693" s="11">
        <v>181</v>
      </c>
      <c r="S693" s="11">
        <v>119</v>
      </c>
      <c r="AH693" s="11" t="s">
        <v>183</v>
      </c>
      <c r="AK693" s="5" t="s">
        <v>117</v>
      </c>
    </row>
    <row r="694" spans="1:37" s="11" customFormat="1" x14ac:dyDescent="0.25">
      <c r="A694" s="5">
        <v>1095</v>
      </c>
      <c r="B694" s="5" t="s">
        <v>50</v>
      </c>
      <c r="C694" s="5" t="s">
        <v>303</v>
      </c>
      <c r="D694" s="6">
        <v>41418</v>
      </c>
      <c r="E694" s="6">
        <v>41419</v>
      </c>
      <c r="F694" s="7">
        <v>41418.6875</v>
      </c>
      <c r="G694" s="7">
        <v>41419.5</v>
      </c>
      <c r="H694" s="8" t="str">
        <f>CONCATENATE(B694,"_",C694,"_",TEXT(G694,"yyyymmdd"),"_",TEXT(G694,"hhmm"),"_",K694,"_",AK694)</f>
        <v>TF_FN1.TF_20130525_1200_FN_GonadSurvey.20130509</v>
      </c>
      <c r="I694" s="8" t="str">
        <f>CONCATENATE(B694,"_",C694,"_",TEXT(G694,"yyyymmdd"),"_",TEXT(G694,"hhmm"),"_",K694,"_",AK694,"_",O694)</f>
        <v>TF_FN1.TF_20130525_1200_FN_GonadSurvey.20130509_070</v>
      </c>
      <c r="J694" s="8" t="s">
        <v>304</v>
      </c>
      <c r="K694" s="5" t="s">
        <v>53</v>
      </c>
      <c r="L694" s="8" t="s">
        <v>54</v>
      </c>
      <c r="M694" s="11">
        <v>19.5</v>
      </c>
      <c r="N694" s="5" t="s">
        <v>32</v>
      </c>
      <c r="O694" s="9" t="s">
        <v>216</v>
      </c>
      <c r="P694" s="5" t="s">
        <v>76</v>
      </c>
      <c r="R694" s="11">
        <v>172</v>
      </c>
      <c r="S694" s="11">
        <v>101</v>
      </c>
      <c r="AH694" s="11" t="s">
        <v>183</v>
      </c>
      <c r="AK694" s="5" t="s">
        <v>117</v>
      </c>
    </row>
    <row r="695" spans="1:37" s="11" customFormat="1" x14ac:dyDescent="0.25">
      <c r="A695" s="5">
        <v>1096</v>
      </c>
      <c r="B695" s="5" t="s">
        <v>50</v>
      </c>
      <c r="C695" s="5" t="s">
        <v>303</v>
      </c>
      <c r="D695" s="6">
        <v>41418</v>
      </c>
      <c r="E695" s="6">
        <v>41419</v>
      </c>
      <c r="F695" s="7">
        <v>41418.6875</v>
      </c>
      <c r="G695" s="7">
        <v>41419.5</v>
      </c>
      <c r="H695" s="8" t="str">
        <f>CONCATENATE(B695,"_",C695,"_",TEXT(G695,"yyyymmdd"),"_",TEXT(G695,"hhmm"),"_",K695,"_",AK695)</f>
        <v>TF_FN1.TF_20130525_1200_FN_GonadSurvey.20130509</v>
      </c>
      <c r="I695" s="8" t="str">
        <f>CONCATENATE(B695,"_",C695,"_",TEXT(G695,"yyyymmdd"),"_",TEXT(G695,"hhmm"),"_",K695,"_",AK695,"_",O695)</f>
        <v>TF_FN1.TF_20130525_1200_FN_GonadSurvey.20130509_071</v>
      </c>
      <c r="J695" s="8" t="s">
        <v>304</v>
      </c>
      <c r="K695" s="5" t="s">
        <v>53</v>
      </c>
      <c r="L695" s="8" t="s">
        <v>54</v>
      </c>
      <c r="M695" s="11">
        <v>19.5</v>
      </c>
      <c r="N695" s="5" t="s">
        <v>32</v>
      </c>
      <c r="O695" s="9" t="s">
        <v>217</v>
      </c>
      <c r="P695" s="5" t="s">
        <v>76</v>
      </c>
      <c r="R695" s="11">
        <v>190</v>
      </c>
      <c r="S695" s="11">
        <v>139</v>
      </c>
      <c r="AH695" s="11" t="s">
        <v>183</v>
      </c>
      <c r="AK695" s="5" t="s">
        <v>117</v>
      </c>
    </row>
    <row r="696" spans="1:37" s="11" customFormat="1" x14ac:dyDescent="0.25">
      <c r="A696" s="5">
        <v>1097</v>
      </c>
      <c r="B696" s="5" t="s">
        <v>50</v>
      </c>
      <c r="C696" s="5" t="s">
        <v>303</v>
      </c>
      <c r="D696" s="6">
        <v>41418</v>
      </c>
      <c r="E696" s="6">
        <v>41419</v>
      </c>
      <c r="F696" s="7">
        <v>41418.6875</v>
      </c>
      <c r="G696" s="7">
        <v>41419.5</v>
      </c>
      <c r="H696" s="8" t="str">
        <f>CONCATENATE(B696,"_",C696,"_",TEXT(G696,"yyyymmdd"),"_",TEXT(G696,"hhmm"),"_",K696,"_",AK696)</f>
        <v>TF_FN1.TF_20130525_1200_FN_GonadSurvey.20130509</v>
      </c>
      <c r="I696" s="8" t="str">
        <f>CONCATENATE(B696,"_",C696,"_",TEXT(G696,"yyyymmdd"),"_",TEXT(G696,"hhmm"),"_",K696,"_",AK696,"_",O696)</f>
        <v>TF_FN1.TF_20130525_1200_FN_GonadSurvey.20130509_072</v>
      </c>
      <c r="J696" s="8" t="s">
        <v>304</v>
      </c>
      <c r="K696" s="5" t="s">
        <v>53</v>
      </c>
      <c r="L696" s="8" t="s">
        <v>54</v>
      </c>
      <c r="M696" s="11">
        <v>19.5</v>
      </c>
      <c r="N696" s="5" t="s">
        <v>32</v>
      </c>
      <c r="O696" s="9" t="s">
        <v>218</v>
      </c>
      <c r="P696" s="5" t="s">
        <v>76</v>
      </c>
      <c r="R696" s="11">
        <v>189</v>
      </c>
      <c r="S696" s="11">
        <v>107</v>
      </c>
      <c r="AH696" s="11" t="s">
        <v>183</v>
      </c>
      <c r="AK696" s="5" t="s">
        <v>117</v>
      </c>
    </row>
    <row r="697" spans="1:37" s="11" customFormat="1" x14ac:dyDescent="0.25">
      <c r="A697" s="5">
        <v>1098</v>
      </c>
      <c r="B697" s="5" t="s">
        <v>50</v>
      </c>
      <c r="C697" s="5" t="s">
        <v>303</v>
      </c>
      <c r="D697" s="6">
        <v>41418</v>
      </c>
      <c r="E697" s="6">
        <v>41419</v>
      </c>
      <c r="F697" s="7">
        <v>41418.6875</v>
      </c>
      <c r="G697" s="7">
        <v>41419.5</v>
      </c>
      <c r="H697" s="8" t="str">
        <f>CONCATENATE(B697,"_",C697,"_",TEXT(G697,"yyyymmdd"),"_",TEXT(G697,"hhmm"),"_",K697,"_",AK697)</f>
        <v>TF_FN1.TF_20130525_1200_FN_GonadSurvey.20130509</v>
      </c>
      <c r="I697" s="8" t="str">
        <f>CONCATENATE(B697,"_",C697,"_",TEXT(G697,"yyyymmdd"),"_",TEXT(G697,"hhmm"),"_",K697,"_",AK697,"_",O697)</f>
        <v>TF_FN1.TF_20130525_1200_FN_GonadSurvey.20130509_073</v>
      </c>
      <c r="J697" s="8" t="s">
        <v>304</v>
      </c>
      <c r="K697" s="5" t="s">
        <v>53</v>
      </c>
      <c r="L697" s="8" t="s">
        <v>54</v>
      </c>
      <c r="M697" s="11">
        <v>19.5</v>
      </c>
      <c r="N697" s="5" t="s">
        <v>32</v>
      </c>
      <c r="O697" s="9" t="s">
        <v>219</v>
      </c>
      <c r="P697" s="5" t="s">
        <v>76</v>
      </c>
      <c r="R697" s="11">
        <v>201</v>
      </c>
      <c r="S697" s="11">
        <v>139</v>
      </c>
      <c r="AH697" s="11" t="s">
        <v>183</v>
      </c>
      <c r="AK697" s="5" t="s">
        <v>117</v>
      </c>
    </row>
    <row r="698" spans="1:37" s="11" customFormat="1" x14ac:dyDescent="0.25">
      <c r="A698" s="5">
        <v>1099</v>
      </c>
      <c r="B698" s="5" t="s">
        <v>50</v>
      </c>
      <c r="C698" s="5" t="s">
        <v>303</v>
      </c>
      <c r="D698" s="6">
        <v>41418</v>
      </c>
      <c r="E698" s="6">
        <v>41419</v>
      </c>
      <c r="F698" s="7">
        <v>41418.6875</v>
      </c>
      <c r="G698" s="7">
        <v>41419.5</v>
      </c>
      <c r="H698" s="8" t="str">
        <f>CONCATENATE(B698,"_",C698,"_",TEXT(G698,"yyyymmdd"),"_",TEXT(G698,"hhmm"),"_",K698,"_",AK698)</f>
        <v>TF_FN1.TF_20130525_1200_FN_GonadSurvey.20130509</v>
      </c>
      <c r="I698" s="8" t="str">
        <f>CONCATENATE(B698,"_",C698,"_",TEXT(G698,"yyyymmdd"),"_",TEXT(G698,"hhmm"),"_",K698,"_",AK698,"_",O698)</f>
        <v>TF_FN1.TF_20130525_1200_FN_GonadSurvey.20130509_074</v>
      </c>
      <c r="J698" s="8" t="s">
        <v>304</v>
      </c>
      <c r="K698" s="5" t="s">
        <v>53</v>
      </c>
      <c r="L698" s="8" t="s">
        <v>54</v>
      </c>
      <c r="M698" s="11">
        <v>19.5</v>
      </c>
      <c r="N698" s="5" t="s">
        <v>32</v>
      </c>
      <c r="O698" s="9" t="s">
        <v>220</v>
      </c>
      <c r="P698" s="5" t="s">
        <v>76</v>
      </c>
      <c r="R698" s="11">
        <v>203</v>
      </c>
      <c r="S698" s="11">
        <v>146</v>
      </c>
      <c r="AH698" s="11" t="s">
        <v>183</v>
      </c>
      <c r="AK698" s="5" t="s">
        <v>117</v>
      </c>
    </row>
    <row r="699" spans="1:37" s="11" customFormat="1" x14ac:dyDescent="0.25">
      <c r="A699" s="5">
        <v>1100</v>
      </c>
      <c r="B699" s="5" t="s">
        <v>50</v>
      </c>
      <c r="C699" s="5" t="s">
        <v>303</v>
      </c>
      <c r="D699" s="6">
        <v>41418</v>
      </c>
      <c r="E699" s="6">
        <v>41419</v>
      </c>
      <c r="F699" s="7">
        <v>41418.6875</v>
      </c>
      <c r="G699" s="7">
        <v>41419.5</v>
      </c>
      <c r="H699" s="8" t="str">
        <f>CONCATENATE(B699,"_",C699,"_",TEXT(G699,"yyyymmdd"),"_",TEXT(G699,"hhmm"),"_",K699,"_",AK699)</f>
        <v>TF_FN1.TF_20130525_1200_FN_GonadSurvey.20130509</v>
      </c>
      <c r="I699" s="8" t="str">
        <f>CONCATENATE(B699,"_",C699,"_",TEXT(G699,"yyyymmdd"),"_",TEXT(G699,"hhmm"),"_",K699,"_",AK699,"_",O699)</f>
        <v>TF_FN1.TF_20130525_1200_FN_GonadSurvey.20130509_075</v>
      </c>
      <c r="J699" s="8" t="s">
        <v>304</v>
      </c>
      <c r="K699" s="5" t="s">
        <v>53</v>
      </c>
      <c r="L699" s="8" t="s">
        <v>54</v>
      </c>
      <c r="M699" s="11">
        <v>19.5</v>
      </c>
      <c r="N699" s="5" t="s">
        <v>32</v>
      </c>
      <c r="O699" s="9" t="s">
        <v>221</v>
      </c>
      <c r="P699" s="5" t="s">
        <v>76</v>
      </c>
      <c r="R699" s="11">
        <v>193</v>
      </c>
      <c r="S699" s="11">
        <v>133</v>
      </c>
      <c r="AH699" s="11" t="s">
        <v>183</v>
      </c>
      <c r="AK699" s="5" t="s">
        <v>117</v>
      </c>
    </row>
    <row r="700" spans="1:37" s="11" customFormat="1" x14ac:dyDescent="0.25">
      <c r="A700" s="5">
        <v>1101</v>
      </c>
      <c r="B700" s="5" t="s">
        <v>50</v>
      </c>
      <c r="C700" s="5" t="s">
        <v>303</v>
      </c>
      <c r="D700" s="6">
        <v>41418</v>
      </c>
      <c r="E700" s="6">
        <v>41419</v>
      </c>
      <c r="F700" s="7">
        <v>41418.6875</v>
      </c>
      <c r="G700" s="7">
        <v>41419.5</v>
      </c>
      <c r="H700" s="8" t="str">
        <f>CONCATENATE(B700,"_",C700,"_",TEXT(G700,"yyyymmdd"),"_",TEXT(G700,"hhmm"),"_",K700,"_",AK700)</f>
        <v>TF_FN1.TF_20130525_1200_FN_GonadSurvey.20130509</v>
      </c>
      <c r="I700" s="8" t="str">
        <f>CONCATENATE(B700,"_",C700,"_",TEXT(G700,"yyyymmdd"),"_",TEXT(G700,"hhmm"),"_",K700,"_",AK700,"_",O700)</f>
        <v>TF_FN1.TF_20130525_1200_FN_GonadSurvey.20130509_076</v>
      </c>
      <c r="J700" s="8" t="s">
        <v>304</v>
      </c>
      <c r="K700" s="5" t="s">
        <v>53</v>
      </c>
      <c r="L700" s="8" t="s">
        <v>54</v>
      </c>
      <c r="M700" s="11">
        <v>19.5</v>
      </c>
      <c r="N700" s="5" t="s">
        <v>32</v>
      </c>
      <c r="O700" s="9" t="s">
        <v>222</v>
      </c>
      <c r="P700" s="5" t="s">
        <v>76</v>
      </c>
      <c r="R700" s="11">
        <v>201</v>
      </c>
      <c r="S700" s="11">
        <v>124</v>
      </c>
      <c r="AH700" s="11" t="s">
        <v>183</v>
      </c>
      <c r="AK700" s="5" t="s">
        <v>117</v>
      </c>
    </row>
    <row r="701" spans="1:37" s="11" customFormat="1" x14ac:dyDescent="0.25">
      <c r="A701" s="5">
        <v>1102</v>
      </c>
      <c r="B701" s="5" t="s">
        <v>50</v>
      </c>
      <c r="C701" s="5" t="s">
        <v>303</v>
      </c>
      <c r="D701" s="6">
        <v>41418</v>
      </c>
      <c r="E701" s="6">
        <v>41419</v>
      </c>
      <c r="F701" s="7">
        <v>41418.6875</v>
      </c>
      <c r="G701" s="7">
        <v>41419.5</v>
      </c>
      <c r="H701" s="8" t="str">
        <f>CONCATENATE(B701,"_",C701,"_",TEXT(G701,"yyyymmdd"),"_",TEXT(G701,"hhmm"),"_",K701,"_",AK701)</f>
        <v>TF_FN1.TF_20130525_1200_FN_GonadSurvey.20130509</v>
      </c>
      <c r="I701" s="8" t="str">
        <f>CONCATENATE(B701,"_",C701,"_",TEXT(G701,"yyyymmdd"),"_",TEXT(G701,"hhmm"),"_",K701,"_",AK701,"_",O701)</f>
        <v>TF_FN1.TF_20130525_1200_FN_GonadSurvey.20130509_077</v>
      </c>
      <c r="J701" s="8" t="s">
        <v>304</v>
      </c>
      <c r="K701" s="5" t="s">
        <v>53</v>
      </c>
      <c r="L701" s="8" t="s">
        <v>54</v>
      </c>
      <c r="M701" s="11">
        <v>19.5</v>
      </c>
      <c r="N701" s="5" t="s">
        <v>32</v>
      </c>
      <c r="O701" s="9" t="s">
        <v>223</v>
      </c>
      <c r="P701" s="5" t="s">
        <v>76</v>
      </c>
      <c r="R701" s="11">
        <v>204</v>
      </c>
      <c r="S701" s="11">
        <v>147</v>
      </c>
      <c r="AH701" s="11" t="s">
        <v>183</v>
      </c>
      <c r="AK701" s="5" t="s">
        <v>117</v>
      </c>
    </row>
    <row r="702" spans="1:37" s="11" customFormat="1" x14ac:dyDescent="0.25">
      <c r="A702" s="5">
        <v>1103</v>
      </c>
      <c r="B702" s="5" t="s">
        <v>50</v>
      </c>
      <c r="C702" s="5" t="s">
        <v>303</v>
      </c>
      <c r="D702" s="6">
        <v>41418</v>
      </c>
      <c r="E702" s="6">
        <v>41419</v>
      </c>
      <c r="F702" s="7">
        <v>41418.6875</v>
      </c>
      <c r="G702" s="7">
        <v>41419.5</v>
      </c>
      <c r="H702" s="8" t="str">
        <f>CONCATENATE(B702,"_",C702,"_",TEXT(G702,"yyyymmdd"),"_",TEXT(G702,"hhmm"),"_",K702,"_",AK702)</f>
        <v>TF_FN1.TF_20130525_1200_FN_GonadSurvey.20130509</v>
      </c>
      <c r="I702" s="8" t="str">
        <f>CONCATENATE(B702,"_",C702,"_",TEXT(G702,"yyyymmdd"),"_",TEXT(G702,"hhmm"),"_",K702,"_",AK702,"_",O702)</f>
        <v>TF_FN1.TF_20130525_1200_FN_GonadSurvey.20130509_078</v>
      </c>
      <c r="J702" s="8" t="s">
        <v>304</v>
      </c>
      <c r="K702" s="5" t="s">
        <v>53</v>
      </c>
      <c r="L702" s="8" t="s">
        <v>54</v>
      </c>
      <c r="M702" s="11">
        <v>19.5</v>
      </c>
      <c r="N702" s="5" t="s">
        <v>32</v>
      </c>
      <c r="O702" s="9" t="s">
        <v>224</v>
      </c>
      <c r="P702" s="5" t="s">
        <v>76</v>
      </c>
      <c r="R702" s="11">
        <v>168</v>
      </c>
      <c r="S702" s="11">
        <v>87</v>
      </c>
      <c r="AH702" s="11" t="s">
        <v>183</v>
      </c>
      <c r="AK702" s="5" t="s">
        <v>117</v>
      </c>
    </row>
    <row r="703" spans="1:37" s="11" customFormat="1" x14ac:dyDescent="0.25">
      <c r="A703" s="5">
        <v>1104</v>
      </c>
      <c r="B703" s="5" t="s">
        <v>50</v>
      </c>
      <c r="C703" s="5" t="s">
        <v>303</v>
      </c>
      <c r="D703" s="6">
        <v>41418</v>
      </c>
      <c r="E703" s="6">
        <v>41419</v>
      </c>
      <c r="F703" s="7">
        <v>41418.6875</v>
      </c>
      <c r="G703" s="7">
        <v>41419.5</v>
      </c>
      <c r="H703" s="8" t="str">
        <f>CONCATENATE(B703,"_",C703,"_",TEXT(G703,"yyyymmdd"),"_",TEXT(G703,"hhmm"),"_",K703,"_",AK703)</f>
        <v>TF_FN1.TF_20130525_1200_FN_GonadSurvey.20130509</v>
      </c>
      <c r="I703" s="8" t="str">
        <f>CONCATENATE(B703,"_",C703,"_",TEXT(G703,"yyyymmdd"),"_",TEXT(G703,"hhmm"),"_",K703,"_",AK703,"_",O703)</f>
        <v>TF_FN1.TF_20130525_1200_FN_GonadSurvey.20130509_079</v>
      </c>
      <c r="J703" s="8" t="s">
        <v>304</v>
      </c>
      <c r="K703" s="5" t="s">
        <v>53</v>
      </c>
      <c r="L703" s="8" t="s">
        <v>54</v>
      </c>
      <c r="M703" s="11">
        <v>19.5</v>
      </c>
      <c r="N703" s="5" t="s">
        <v>32</v>
      </c>
      <c r="O703" s="9" t="s">
        <v>225</v>
      </c>
      <c r="P703" s="5" t="s">
        <v>76</v>
      </c>
      <c r="R703" s="11">
        <v>205</v>
      </c>
      <c r="S703" s="11">
        <v>145</v>
      </c>
      <c r="AH703" s="11" t="s">
        <v>183</v>
      </c>
      <c r="AK703" s="5" t="s">
        <v>117</v>
      </c>
    </row>
    <row r="704" spans="1:37" s="11" customFormat="1" x14ac:dyDescent="0.25">
      <c r="A704" s="5">
        <v>1105</v>
      </c>
      <c r="B704" s="5" t="s">
        <v>50</v>
      </c>
      <c r="C704" s="5" t="s">
        <v>303</v>
      </c>
      <c r="D704" s="6">
        <v>41418</v>
      </c>
      <c r="E704" s="6">
        <v>41419</v>
      </c>
      <c r="F704" s="7">
        <v>41418.6875</v>
      </c>
      <c r="G704" s="7">
        <v>41419.5</v>
      </c>
      <c r="H704" s="8" t="str">
        <f>CONCATENATE(B704,"_",C704,"_",TEXT(G704,"yyyymmdd"),"_",TEXT(G704,"hhmm"),"_",K704,"_",AK704)</f>
        <v>TF_FN1.TF_20130525_1200_FN_GonadSurvey.20130509</v>
      </c>
      <c r="I704" s="8" t="str">
        <f>CONCATENATE(B704,"_",C704,"_",TEXT(G704,"yyyymmdd"),"_",TEXT(G704,"hhmm"),"_",K704,"_",AK704,"_",O704)</f>
        <v>TF_FN1.TF_20130525_1200_FN_GonadSurvey.20130509_080</v>
      </c>
      <c r="J704" s="8" t="s">
        <v>304</v>
      </c>
      <c r="K704" s="5" t="s">
        <v>53</v>
      </c>
      <c r="L704" s="8" t="s">
        <v>54</v>
      </c>
      <c r="M704" s="11">
        <v>19.5</v>
      </c>
      <c r="N704" s="5" t="s">
        <v>32</v>
      </c>
      <c r="O704" s="9" t="s">
        <v>226</v>
      </c>
      <c r="P704" s="5" t="s">
        <v>76</v>
      </c>
      <c r="R704" s="11">
        <v>105</v>
      </c>
      <c r="S704" s="11">
        <v>84</v>
      </c>
      <c r="AH704" s="11" t="s">
        <v>183</v>
      </c>
      <c r="AK704" s="5" t="s">
        <v>117</v>
      </c>
    </row>
    <row r="705" spans="1:37" s="11" customFormat="1" x14ac:dyDescent="0.25">
      <c r="A705" s="5">
        <v>1106</v>
      </c>
      <c r="B705" s="5" t="s">
        <v>50</v>
      </c>
      <c r="C705" s="5" t="s">
        <v>303</v>
      </c>
      <c r="D705" s="6">
        <v>41418</v>
      </c>
      <c r="E705" s="6">
        <v>41419</v>
      </c>
      <c r="F705" s="7">
        <v>41418.6875</v>
      </c>
      <c r="G705" s="7">
        <v>41419.5</v>
      </c>
      <c r="H705" s="8" t="str">
        <f>CONCATENATE(B705,"_",C705,"_",TEXT(G705,"yyyymmdd"),"_",TEXT(G705,"hhmm"),"_",K705,"_",AK705)</f>
        <v>TF_FN1.TF_20130525_1200_FN_GonadSurvey.20130509</v>
      </c>
      <c r="I705" s="8" t="str">
        <f>CONCATENATE(B705,"_",C705,"_",TEXT(G705,"yyyymmdd"),"_",TEXT(G705,"hhmm"),"_",K705,"_",AK705,"_",O705)</f>
        <v>TF_FN1.TF_20130525_1200_FN_GonadSurvey.20130509_081</v>
      </c>
      <c r="J705" s="8" t="s">
        <v>304</v>
      </c>
      <c r="K705" s="5" t="s">
        <v>53</v>
      </c>
      <c r="L705" s="8" t="s">
        <v>54</v>
      </c>
      <c r="M705" s="11">
        <v>19.5</v>
      </c>
      <c r="N705" s="5" t="s">
        <v>32</v>
      </c>
      <c r="O705" s="9" t="s">
        <v>227</v>
      </c>
      <c r="P705" s="5" t="s">
        <v>76</v>
      </c>
      <c r="R705" s="11">
        <v>179</v>
      </c>
      <c r="S705" s="11">
        <v>100</v>
      </c>
      <c r="AH705" s="11" t="s">
        <v>183</v>
      </c>
      <c r="AK705" s="5" t="s">
        <v>117</v>
      </c>
    </row>
    <row r="706" spans="1:37" s="11" customFormat="1" x14ac:dyDescent="0.25">
      <c r="A706" s="5">
        <v>1107</v>
      </c>
      <c r="B706" s="5" t="s">
        <v>50</v>
      </c>
      <c r="C706" s="5" t="s">
        <v>303</v>
      </c>
      <c r="D706" s="6">
        <v>41418</v>
      </c>
      <c r="E706" s="6">
        <v>41419</v>
      </c>
      <c r="F706" s="7">
        <v>41418.6875</v>
      </c>
      <c r="G706" s="7">
        <v>41419.5</v>
      </c>
      <c r="H706" s="8" t="str">
        <f>CONCATENATE(B706,"_",C706,"_",TEXT(G706,"yyyymmdd"),"_",TEXT(G706,"hhmm"),"_",K706,"_",AK706)</f>
        <v>TF_FN1.TF_20130525_1200_FN_GonadSurvey.20130509</v>
      </c>
      <c r="I706" s="8" t="str">
        <f>CONCATENATE(B706,"_",C706,"_",TEXT(G706,"yyyymmdd"),"_",TEXT(G706,"hhmm"),"_",K706,"_",AK706,"_",O706)</f>
        <v>TF_FN1.TF_20130525_1200_FN_GonadSurvey.20130509_082</v>
      </c>
      <c r="J706" s="8" t="s">
        <v>304</v>
      </c>
      <c r="K706" s="5" t="s">
        <v>53</v>
      </c>
      <c r="L706" s="8" t="s">
        <v>54</v>
      </c>
      <c r="M706" s="11">
        <v>19.5</v>
      </c>
      <c r="N706" s="5" t="s">
        <v>32</v>
      </c>
      <c r="O706" s="9" t="s">
        <v>228</v>
      </c>
      <c r="P706" s="5" t="s">
        <v>76</v>
      </c>
      <c r="R706" s="11">
        <v>187</v>
      </c>
      <c r="S706" s="11">
        <v>110</v>
      </c>
      <c r="AH706" s="11" t="s">
        <v>183</v>
      </c>
      <c r="AK706" s="5" t="s">
        <v>117</v>
      </c>
    </row>
    <row r="707" spans="1:37" s="11" customFormat="1" x14ac:dyDescent="0.25">
      <c r="A707" s="5">
        <v>1108</v>
      </c>
      <c r="B707" s="5" t="s">
        <v>50</v>
      </c>
      <c r="C707" s="5" t="s">
        <v>303</v>
      </c>
      <c r="D707" s="6">
        <v>41418</v>
      </c>
      <c r="E707" s="6">
        <v>41419</v>
      </c>
      <c r="F707" s="7">
        <v>41418.6875</v>
      </c>
      <c r="G707" s="7">
        <v>41419.5</v>
      </c>
      <c r="H707" s="8" t="str">
        <f>CONCATENATE(B707,"_",C707,"_",TEXT(G707,"yyyymmdd"),"_",TEXT(G707,"hhmm"),"_",K707,"_",AK707)</f>
        <v>TF_FN1.TF_20130525_1200_FN_GonadSurvey.20130509</v>
      </c>
      <c r="I707" s="8" t="str">
        <f>CONCATENATE(B707,"_",C707,"_",TEXT(G707,"yyyymmdd"),"_",TEXT(G707,"hhmm"),"_",K707,"_",AK707,"_",O707)</f>
        <v>TF_FN1.TF_20130525_1200_FN_GonadSurvey.20130509_083</v>
      </c>
      <c r="J707" s="8" t="s">
        <v>304</v>
      </c>
      <c r="K707" s="5" t="s">
        <v>53</v>
      </c>
      <c r="L707" s="8" t="s">
        <v>54</v>
      </c>
      <c r="M707" s="11">
        <v>19.5</v>
      </c>
      <c r="N707" s="5" t="s">
        <v>32</v>
      </c>
      <c r="O707" s="9" t="s">
        <v>229</v>
      </c>
      <c r="P707" s="5" t="s">
        <v>76</v>
      </c>
      <c r="R707" s="11">
        <v>181</v>
      </c>
      <c r="S707" s="11">
        <v>112</v>
      </c>
      <c r="AH707" s="11" t="s">
        <v>183</v>
      </c>
      <c r="AK707" s="5" t="s">
        <v>117</v>
      </c>
    </row>
    <row r="708" spans="1:37" s="11" customFormat="1" x14ac:dyDescent="0.25">
      <c r="A708" s="5">
        <v>1109</v>
      </c>
      <c r="B708" s="5" t="s">
        <v>50</v>
      </c>
      <c r="C708" s="5" t="s">
        <v>303</v>
      </c>
      <c r="D708" s="6">
        <v>41418</v>
      </c>
      <c r="E708" s="6">
        <v>41419</v>
      </c>
      <c r="F708" s="7">
        <v>41418.6875</v>
      </c>
      <c r="G708" s="7">
        <v>41419.5</v>
      </c>
      <c r="H708" s="8" t="str">
        <f>CONCATENATE(B708,"_",C708,"_",TEXT(G708,"yyyymmdd"),"_",TEXT(G708,"hhmm"),"_",K708,"_",AK708)</f>
        <v>TF_FN1.TF_20130525_1200_FN_GonadSurvey.20130509</v>
      </c>
      <c r="I708" s="8" t="str">
        <f>CONCATENATE(B708,"_",C708,"_",TEXT(G708,"yyyymmdd"),"_",TEXT(G708,"hhmm"),"_",K708,"_",AK708,"_",O708)</f>
        <v>TF_FN1.TF_20130525_1200_FN_GonadSurvey.20130509_084</v>
      </c>
      <c r="J708" s="8" t="s">
        <v>304</v>
      </c>
      <c r="K708" s="5" t="s">
        <v>53</v>
      </c>
      <c r="L708" s="8" t="s">
        <v>54</v>
      </c>
      <c r="M708" s="11">
        <v>19.5</v>
      </c>
      <c r="N708" s="5" t="s">
        <v>32</v>
      </c>
      <c r="O708" s="9" t="s">
        <v>230</v>
      </c>
      <c r="P708" s="5" t="s">
        <v>76</v>
      </c>
      <c r="R708" s="11">
        <v>189</v>
      </c>
      <c r="S708" s="11">
        <v>131</v>
      </c>
      <c r="AH708" s="11" t="s">
        <v>183</v>
      </c>
      <c r="AK708" s="5" t="s">
        <v>117</v>
      </c>
    </row>
    <row r="709" spans="1:37" s="11" customFormat="1" x14ac:dyDescent="0.25">
      <c r="A709" s="5">
        <v>1110</v>
      </c>
      <c r="B709" s="5" t="s">
        <v>50</v>
      </c>
      <c r="C709" s="5" t="s">
        <v>303</v>
      </c>
      <c r="D709" s="6">
        <v>41418</v>
      </c>
      <c r="E709" s="6">
        <v>41419</v>
      </c>
      <c r="F709" s="7">
        <v>41418.6875</v>
      </c>
      <c r="G709" s="7">
        <v>41419.5</v>
      </c>
      <c r="H709" s="8" t="str">
        <f>CONCATENATE(B709,"_",C709,"_",TEXT(G709,"yyyymmdd"),"_",TEXT(G709,"hhmm"),"_",K709,"_",AK709)</f>
        <v>TF_FN1.TF_20130525_1200_FN_GonadSurvey.20130509</v>
      </c>
      <c r="I709" s="8" t="str">
        <f>CONCATENATE(B709,"_",C709,"_",TEXT(G709,"yyyymmdd"),"_",TEXT(G709,"hhmm"),"_",K709,"_",AK709,"_",O709)</f>
        <v>TF_FN1.TF_20130525_1200_FN_GonadSurvey.20130509_085</v>
      </c>
      <c r="J709" s="8" t="s">
        <v>304</v>
      </c>
      <c r="K709" s="5" t="s">
        <v>53</v>
      </c>
      <c r="L709" s="8" t="s">
        <v>54</v>
      </c>
      <c r="M709" s="11">
        <v>19.5</v>
      </c>
      <c r="N709" s="5" t="s">
        <v>32</v>
      </c>
      <c r="O709" s="9" t="s">
        <v>231</v>
      </c>
      <c r="P709" s="5" t="s">
        <v>76</v>
      </c>
      <c r="R709" s="11">
        <v>196</v>
      </c>
      <c r="S709" s="11">
        <v>142</v>
      </c>
      <c r="AH709" s="11" t="s">
        <v>183</v>
      </c>
      <c r="AK709" s="5" t="s">
        <v>117</v>
      </c>
    </row>
    <row r="710" spans="1:37" s="11" customFormat="1" x14ac:dyDescent="0.25">
      <c r="A710" s="5">
        <v>1111</v>
      </c>
      <c r="B710" s="5" t="s">
        <v>50</v>
      </c>
      <c r="C710" s="5" t="s">
        <v>303</v>
      </c>
      <c r="D710" s="6">
        <v>41418</v>
      </c>
      <c r="E710" s="6">
        <v>41419</v>
      </c>
      <c r="F710" s="7">
        <v>41418.6875</v>
      </c>
      <c r="G710" s="7">
        <v>41419.5</v>
      </c>
      <c r="H710" s="8" t="str">
        <f>CONCATENATE(B710,"_",C710,"_",TEXT(G710,"yyyymmdd"),"_",TEXT(G710,"hhmm"),"_",K710,"_",AK710)</f>
        <v>TF_FN1.TF_20130525_1200_FN_GonadSurvey.20130509</v>
      </c>
      <c r="I710" s="8" t="str">
        <f>CONCATENATE(B710,"_",C710,"_",TEXT(G710,"yyyymmdd"),"_",TEXT(G710,"hhmm"),"_",K710,"_",AK710,"_",O710)</f>
        <v>TF_FN1.TF_20130525_1200_FN_GonadSurvey.20130509_086</v>
      </c>
      <c r="J710" s="8" t="s">
        <v>304</v>
      </c>
      <c r="K710" s="5" t="s">
        <v>53</v>
      </c>
      <c r="L710" s="8" t="s">
        <v>54</v>
      </c>
      <c r="M710" s="11">
        <v>19.5</v>
      </c>
      <c r="N710" s="5" t="s">
        <v>32</v>
      </c>
      <c r="O710" s="9" t="s">
        <v>232</v>
      </c>
      <c r="P710" s="5" t="s">
        <v>76</v>
      </c>
      <c r="R710" s="11">
        <v>155</v>
      </c>
      <c r="S710" s="11">
        <v>70</v>
      </c>
      <c r="AH710" s="11" t="s">
        <v>183</v>
      </c>
      <c r="AK710" s="5" t="s">
        <v>117</v>
      </c>
    </row>
    <row r="711" spans="1:37" s="11" customFormat="1" x14ac:dyDescent="0.25">
      <c r="A711" s="5">
        <v>1112</v>
      </c>
      <c r="B711" s="5" t="s">
        <v>50</v>
      </c>
      <c r="C711" s="5" t="s">
        <v>303</v>
      </c>
      <c r="D711" s="6">
        <v>41418</v>
      </c>
      <c r="E711" s="6">
        <v>41419</v>
      </c>
      <c r="F711" s="7">
        <v>41418.6875</v>
      </c>
      <c r="G711" s="7">
        <v>41419.5</v>
      </c>
      <c r="H711" s="8" t="str">
        <f>CONCATENATE(B711,"_",C711,"_",TEXT(G711,"yyyymmdd"),"_",TEXT(G711,"hhmm"),"_",K711,"_",AK711)</f>
        <v>TF_FN1.TF_20130525_1200_FN_GonadSurvey.20130509</v>
      </c>
      <c r="I711" s="8" t="str">
        <f>CONCATENATE(B711,"_",C711,"_",TEXT(G711,"yyyymmdd"),"_",TEXT(G711,"hhmm"),"_",K711,"_",AK711,"_",O711)</f>
        <v>TF_FN1.TF_20130525_1200_FN_GonadSurvey.20130509_087</v>
      </c>
      <c r="J711" s="8" t="s">
        <v>304</v>
      </c>
      <c r="K711" s="5" t="s">
        <v>53</v>
      </c>
      <c r="L711" s="8" t="s">
        <v>54</v>
      </c>
      <c r="M711" s="11">
        <v>19.5</v>
      </c>
      <c r="N711" s="5" t="s">
        <v>32</v>
      </c>
      <c r="O711" s="9" t="s">
        <v>233</v>
      </c>
      <c r="P711" s="5" t="s">
        <v>76</v>
      </c>
      <c r="R711" s="11">
        <v>176</v>
      </c>
      <c r="S711" s="11">
        <v>96</v>
      </c>
      <c r="AH711" s="11" t="s">
        <v>183</v>
      </c>
      <c r="AK711" s="5" t="s">
        <v>117</v>
      </c>
    </row>
    <row r="712" spans="1:37" s="11" customFormat="1" x14ac:dyDescent="0.25">
      <c r="A712" s="5">
        <v>1113</v>
      </c>
      <c r="B712" s="5" t="s">
        <v>50</v>
      </c>
      <c r="C712" s="5" t="s">
        <v>303</v>
      </c>
      <c r="D712" s="6">
        <v>41418</v>
      </c>
      <c r="E712" s="6">
        <v>41419</v>
      </c>
      <c r="F712" s="7">
        <v>41418.6875</v>
      </c>
      <c r="G712" s="7">
        <v>41419.5</v>
      </c>
      <c r="H712" s="8" t="str">
        <f>CONCATENATE(B712,"_",C712,"_",TEXT(G712,"yyyymmdd"),"_",TEXT(G712,"hhmm"),"_",K712,"_",AK712)</f>
        <v>TF_FN1.TF_20130525_1200_FN_GonadSurvey.20130509</v>
      </c>
      <c r="I712" s="8" t="str">
        <f>CONCATENATE(B712,"_",C712,"_",TEXT(G712,"yyyymmdd"),"_",TEXT(G712,"hhmm"),"_",K712,"_",AK712,"_",O712)</f>
        <v>TF_FN1.TF_20130525_1200_FN_GonadSurvey.20130509_088</v>
      </c>
      <c r="J712" s="8" t="s">
        <v>304</v>
      </c>
      <c r="K712" s="5" t="s">
        <v>53</v>
      </c>
      <c r="L712" s="8" t="s">
        <v>54</v>
      </c>
      <c r="M712" s="11">
        <v>19.5</v>
      </c>
      <c r="N712" s="5" t="s">
        <v>32</v>
      </c>
      <c r="O712" s="9" t="s">
        <v>234</v>
      </c>
      <c r="P712" s="5" t="s">
        <v>76</v>
      </c>
      <c r="R712" s="11">
        <v>197</v>
      </c>
      <c r="S712" s="11">
        <v>106</v>
      </c>
      <c r="AH712" s="11" t="s">
        <v>183</v>
      </c>
      <c r="AK712" s="5" t="s">
        <v>117</v>
      </c>
    </row>
    <row r="713" spans="1:37" s="11" customFormat="1" x14ac:dyDescent="0.25">
      <c r="A713" s="5">
        <v>1114</v>
      </c>
      <c r="B713" s="5" t="s">
        <v>50</v>
      </c>
      <c r="C713" s="5" t="s">
        <v>303</v>
      </c>
      <c r="D713" s="6">
        <v>41418</v>
      </c>
      <c r="E713" s="6">
        <v>41419</v>
      </c>
      <c r="F713" s="7">
        <v>41418.6875</v>
      </c>
      <c r="G713" s="7">
        <v>41419.5</v>
      </c>
      <c r="H713" s="8" t="str">
        <f>CONCATENATE(B713,"_",C713,"_",TEXT(G713,"yyyymmdd"),"_",TEXT(G713,"hhmm"),"_",K713,"_",AK713)</f>
        <v>TF_FN1.TF_20130525_1200_FN_GonadSurvey.20130509</v>
      </c>
      <c r="I713" s="8" t="str">
        <f>CONCATENATE(B713,"_",C713,"_",TEXT(G713,"yyyymmdd"),"_",TEXT(G713,"hhmm"),"_",K713,"_",AK713,"_",O713)</f>
        <v>TF_FN1.TF_20130525_1200_FN_GonadSurvey.20130509_089</v>
      </c>
      <c r="J713" s="8" t="s">
        <v>304</v>
      </c>
      <c r="K713" s="5" t="s">
        <v>53</v>
      </c>
      <c r="L713" s="8" t="s">
        <v>54</v>
      </c>
      <c r="M713" s="11">
        <v>19.5</v>
      </c>
      <c r="N713" s="5" t="s">
        <v>32</v>
      </c>
      <c r="O713" s="9" t="s">
        <v>235</v>
      </c>
      <c r="P713" s="5" t="s">
        <v>76</v>
      </c>
      <c r="R713" s="11">
        <v>165</v>
      </c>
      <c r="S713" s="11">
        <v>81</v>
      </c>
      <c r="AH713" s="11" t="s">
        <v>183</v>
      </c>
      <c r="AK713" s="5" t="s">
        <v>117</v>
      </c>
    </row>
    <row r="714" spans="1:37" s="11" customFormat="1" x14ac:dyDescent="0.25">
      <c r="A714" s="5">
        <v>1115</v>
      </c>
      <c r="B714" s="5" t="s">
        <v>50</v>
      </c>
      <c r="C714" s="5" t="s">
        <v>303</v>
      </c>
      <c r="D714" s="6">
        <v>41418</v>
      </c>
      <c r="E714" s="6">
        <v>41419</v>
      </c>
      <c r="F714" s="7">
        <v>41418.6875</v>
      </c>
      <c r="G714" s="7">
        <v>41419.5</v>
      </c>
      <c r="H714" s="8" t="str">
        <f>CONCATENATE(B714,"_",C714,"_",TEXT(G714,"yyyymmdd"),"_",TEXT(G714,"hhmm"),"_",K714,"_",AK714)</f>
        <v>TF_FN1.TF_20130525_1200_FN_GonadSurvey.20130509</v>
      </c>
      <c r="I714" s="8" t="str">
        <f>CONCATENATE(B714,"_",C714,"_",TEXT(G714,"yyyymmdd"),"_",TEXT(G714,"hhmm"),"_",K714,"_",AK714,"_",O714)</f>
        <v>TF_FN1.TF_20130525_1200_FN_GonadSurvey.20130509_090</v>
      </c>
      <c r="J714" s="8" t="s">
        <v>304</v>
      </c>
      <c r="K714" s="5" t="s">
        <v>53</v>
      </c>
      <c r="L714" s="8" t="s">
        <v>54</v>
      </c>
      <c r="M714" s="11">
        <v>19.5</v>
      </c>
      <c r="N714" s="5" t="s">
        <v>32</v>
      </c>
      <c r="O714" s="9" t="s">
        <v>236</v>
      </c>
      <c r="P714" s="5" t="s">
        <v>76</v>
      </c>
      <c r="R714" s="11">
        <v>189</v>
      </c>
      <c r="S714" s="11">
        <v>124</v>
      </c>
      <c r="AH714" s="11" t="s">
        <v>183</v>
      </c>
      <c r="AK714" s="5" t="s">
        <v>117</v>
      </c>
    </row>
    <row r="715" spans="1:37" s="11" customFormat="1" x14ac:dyDescent="0.25">
      <c r="A715" s="5">
        <v>1116</v>
      </c>
      <c r="B715" s="5" t="s">
        <v>50</v>
      </c>
      <c r="C715" s="5" t="s">
        <v>303</v>
      </c>
      <c r="D715" s="6">
        <v>41418</v>
      </c>
      <c r="E715" s="6">
        <v>41419</v>
      </c>
      <c r="F715" s="7">
        <v>41418.6875</v>
      </c>
      <c r="G715" s="7">
        <v>41419.5</v>
      </c>
      <c r="H715" s="8" t="str">
        <f>CONCATENATE(B715,"_",C715,"_",TEXT(G715,"yyyymmdd"),"_",TEXT(G715,"hhmm"),"_",K715,"_",AK715)</f>
        <v>TF_FN1.TF_20130525_1200_FN_GonadSurvey.20130509</v>
      </c>
      <c r="I715" s="8" t="str">
        <f>CONCATENATE(B715,"_",C715,"_",TEXT(G715,"yyyymmdd"),"_",TEXT(G715,"hhmm"),"_",K715,"_",AK715,"_",O715)</f>
        <v>TF_FN1.TF_20130525_1200_FN_GonadSurvey.20130509_091</v>
      </c>
      <c r="J715" s="8" t="s">
        <v>304</v>
      </c>
      <c r="K715" s="5" t="s">
        <v>53</v>
      </c>
      <c r="L715" s="8" t="s">
        <v>54</v>
      </c>
      <c r="M715" s="11">
        <v>19.5</v>
      </c>
      <c r="N715" s="5" t="s">
        <v>32</v>
      </c>
      <c r="O715" s="9" t="s">
        <v>237</v>
      </c>
      <c r="P715" s="5" t="s">
        <v>76</v>
      </c>
      <c r="R715" s="11">
        <v>202</v>
      </c>
      <c r="S715" s="11">
        <v>130</v>
      </c>
      <c r="AH715" s="11" t="s">
        <v>183</v>
      </c>
      <c r="AK715" s="5" t="s">
        <v>117</v>
      </c>
    </row>
    <row r="716" spans="1:37" s="11" customFormat="1" x14ac:dyDescent="0.25">
      <c r="A716" s="5">
        <v>1117</v>
      </c>
      <c r="B716" s="5" t="s">
        <v>50</v>
      </c>
      <c r="C716" s="5" t="s">
        <v>303</v>
      </c>
      <c r="D716" s="6">
        <v>41418</v>
      </c>
      <c r="E716" s="6">
        <v>41419</v>
      </c>
      <c r="F716" s="7">
        <v>41418.6875</v>
      </c>
      <c r="G716" s="7">
        <v>41419.5</v>
      </c>
      <c r="H716" s="8" t="str">
        <f>CONCATENATE(B716,"_",C716,"_",TEXT(G716,"yyyymmdd"),"_",TEXT(G716,"hhmm"),"_",K716,"_",AK716)</f>
        <v>TF_FN1.TF_20130525_1200_FN_GonadSurvey.20130509</v>
      </c>
      <c r="I716" s="8" t="str">
        <f>CONCATENATE(B716,"_",C716,"_",TEXT(G716,"yyyymmdd"),"_",TEXT(G716,"hhmm"),"_",K716,"_",AK716,"_",O716)</f>
        <v>TF_FN1.TF_20130525_1200_FN_GonadSurvey.20130509_092</v>
      </c>
      <c r="J716" s="8" t="s">
        <v>304</v>
      </c>
      <c r="K716" s="5" t="s">
        <v>53</v>
      </c>
      <c r="L716" s="8" t="s">
        <v>54</v>
      </c>
      <c r="M716" s="11">
        <v>19.5</v>
      </c>
      <c r="N716" s="5" t="s">
        <v>32</v>
      </c>
      <c r="O716" s="9" t="s">
        <v>238</v>
      </c>
      <c r="P716" s="5" t="s">
        <v>76</v>
      </c>
      <c r="R716" s="11">
        <v>182</v>
      </c>
      <c r="S716" s="11">
        <v>110</v>
      </c>
      <c r="AH716" s="11" t="s">
        <v>183</v>
      </c>
      <c r="AK716" s="5" t="s">
        <v>117</v>
      </c>
    </row>
    <row r="717" spans="1:37" s="11" customFormat="1" x14ac:dyDescent="0.25">
      <c r="A717" s="5">
        <v>1118</v>
      </c>
      <c r="B717" s="5" t="s">
        <v>50</v>
      </c>
      <c r="C717" s="5" t="s">
        <v>303</v>
      </c>
      <c r="D717" s="6">
        <v>41418</v>
      </c>
      <c r="E717" s="6">
        <v>41419</v>
      </c>
      <c r="F717" s="7">
        <v>41418.6875</v>
      </c>
      <c r="G717" s="7">
        <v>41419.5</v>
      </c>
      <c r="H717" s="8" t="str">
        <f>CONCATENATE(B717,"_",C717,"_",TEXT(G717,"yyyymmdd"),"_",TEXT(G717,"hhmm"),"_",K717,"_",AK717)</f>
        <v>TF_FN1.TF_20130525_1200_FN_GonadSurvey.20130509</v>
      </c>
      <c r="I717" s="8" t="str">
        <f>CONCATENATE(B717,"_",C717,"_",TEXT(G717,"yyyymmdd"),"_",TEXT(G717,"hhmm"),"_",K717,"_",AK717,"_",O717)</f>
        <v>TF_FN1.TF_20130525_1200_FN_GonadSurvey.20130509_093</v>
      </c>
      <c r="J717" s="8" t="s">
        <v>304</v>
      </c>
      <c r="K717" s="5" t="s">
        <v>53</v>
      </c>
      <c r="L717" s="8" t="s">
        <v>54</v>
      </c>
      <c r="M717" s="11">
        <v>19.5</v>
      </c>
      <c r="N717" s="5" t="s">
        <v>32</v>
      </c>
      <c r="O717" s="9" t="s">
        <v>239</v>
      </c>
      <c r="P717" s="5" t="s">
        <v>76</v>
      </c>
      <c r="R717" s="11">
        <v>175</v>
      </c>
      <c r="S717" s="11">
        <v>99</v>
      </c>
      <c r="AH717" s="11" t="s">
        <v>183</v>
      </c>
      <c r="AK717" s="5" t="s">
        <v>117</v>
      </c>
    </row>
    <row r="718" spans="1:37" s="11" customFormat="1" x14ac:dyDescent="0.25">
      <c r="A718" s="5">
        <v>1130</v>
      </c>
      <c r="B718" s="5" t="s">
        <v>50</v>
      </c>
      <c r="C718" s="5" t="s">
        <v>303</v>
      </c>
      <c r="D718" s="6">
        <v>41418</v>
      </c>
      <c r="E718" s="6">
        <v>41419</v>
      </c>
      <c r="F718" s="7">
        <v>41418.6875</v>
      </c>
      <c r="G718" s="7">
        <v>41419.5</v>
      </c>
      <c r="H718" s="8" t="str">
        <f>CONCATENATE(B718,"_",C718,"_",TEXT(G718,"yyyymmdd"),"_",TEXT(G718,"hhmm"),"_",K718,"_",AK718)</f>
        <v>TF_FN1.TF_20130525_1200_FN_GonadSurvey.20130509</v>
      </c>
      <c r="I718" s="8" t="str">
        <f>CONCATENATE(B718,"_",C718,"_",TEXT(G718,"yyyymmdd"),"_",TEXT(G718,"hhmm"),"_",K718,"_",AK718,"_",O718)</f>
        <v>TF_FN1.TF_20130525_1200_FN_GonadSurvey.20130509_105</v>
      </c>
      <c r="J718" s="8" t="s">
        <v>304</v>
      </c>
      <c r="K718" s="5" t="s">
        <v>53</v>
      </c>
      <c r="L718" s="8" t="s">
        <v>54</v>
      </c>
      <c r="M718" s="11">
        <v>19.5</v>
      </c>
      <c r="N718" s="5" t="s">
        <v>32</v>
      </c>
      <c r="O718" s="9" t="s">
        <v>251</v>
      </c>
      <c r="P718" s="5" t="s">
        <v>76</v>
      </c>
      <c r="AH718" s="11" t="s">
        <v>183</v>
      </c>
      <c r="AK718" s="5" t="s">
        <v>117</v>
      </c>
    </row>
    <row r="719" spans="1:37" s="11" customFormat="1" x14ac:dyDescent="0.25">
      <c r="A719" s="5">
        <v>1131</v>
      </c>
      <c r="B719" s="5" t="s">
        <v>50</v>
      </c>
      <c r="C719" s="5" t="s">
        <v>303</v>
      </c>
      <c r="D719" s="6">
        <v>41418</v>
      </c>
      <c r="E719" s="6">
        <v>41419</v>
      </c>
      <c r="F719" s="7">
        <v>41418.6875</v>
      </c>
      <c r="G719" s="7">
        <v>41419.5</v>
      </c>
      <c r="H719" s="8" t="str">
        <f>CONCATENATE(B719,"_",C719,"_",TEXT(G719,"yyyymmdd"),"_",TEXT(G719,"hhmm"),"_",K719,"_",AK719)</f>
        <v>TF_FN1.TF_20130525_1200_FN_GonadSurvey.20130509</v>
      </c>
      <c r="I719" s="8" t="str">
        <f>CONCATENATE(B719,"_",C719,"_",TEXT(G719,"yyyymmdd"),"_",TEXT(G719,"hhmm"),"_",K719,"_",AK719,"_",O719)</f>
        <v>TF_FN1.TF_20130525_1200_FN_GonadSurvey.20130509_106</v>
      </c>
      <c r="J719" s="8" t="s">
        <v>304</v>
      </c>
      <c r="K719" s="5" t="s">
        <v>53</v>
      </c>
      <c r="L719" s="8" t="s">
        <v>54</v>
      </c>
      <c r="M719" s="11">
        <v>19.5</v>
      </c>
      <c r="N719" s="5" t="s">
        <v>32</v>
      </c>
      <c r="O719" s="9" t="s">
        <v>252</v>
      </c>
      <c r="P719" s="5" t="s">
        <v>76</v>
      </c>
      <c r="AH719" s="11" t="s">
        <v>183</v>
      </c>
      <c r="AK719" s="5" t="s">
        <v>117</v>
      </c>
    </row>
    <row r="720" spans="1:37" s="11" customFormat="1" x14ac:dyDescent="0.25">
      <c r="A720" s="5">
        <v>1132</v>
      </c>
      <c r="B720" s="5" t="s">
        <v>50</v>
      </c>
      <c r="C720" s="5" t="s">
        <v>303</v>
      </c>
      <c r="D720" s="6">
        <v>41418</v>
      </c>
      <c r="E720" s="6">
        <v>41419</v>
      </c>
      <c r="F720" s="7">
        <v>41418.6875</v>
      </c>
      <c r="G720" s="7">
        <v>41419.5</v>
      </c>
      <c r="H720" s="8" t="str">
        <f>CONCATENATE(B720,"_",C720,"_",TEXT(G720,"yyyymmdd"),"_",TEXT(G720,"hhmm"),"_",K720,"_",AK720)</f>
        <v>TF_FN1.TF_20130525_1200_FN_GonadSurvey.20130509</v>
      </c>
      <c r="I720" s="8" t="str">
        <f>CONCATENATE(B720,"_",C720,"_",TEXT(G720,"yyyymmdd"),"_",TEXT(G720,"hhmm"),"_",K720,"_",AK720,"_",O720)</f>
        <v>TF_FN1.TF_20130525_1200_FN_GonadSurvey.20130509_107</v>
      </c>
      <c r="J720" s="8" t="s">
        <v>304</v>
      </c>
      <c r="K720" s="5" t="s">
        <v>53</v>
      </c>
      <c r="L720" s="8" t="s">
        <v>54</v>
      </c>
      <c r="M720" s="11">
        <v>19.5</v>
      </c>
      <c r="N720" s="5" t="s">
        <v>32</v>
      </c>
      <c r="O720" s="9" t="s">
        <v>253</v>
      </c>
      <c r="P720" s="5" t="s">
        <v>76</v>
      </c>
      <c r="AH720" s="11" t="s">
        <v>183</v>
      </c>
      <c r="AK720" s="5" t="s">
        <v>117</v>
      </c>
    </row>
    <row r="721" spans="1:40" s="11" customFormat="1" x14ac:dyDescent="0.25">
      <c r="A721" s="5">
        <v>1133</v>
      </c>
      <c r="B721" s="5" t="s">
        <v>50</v>
      </c>
      <c r="C721" s="5" t="s">
        <v>303</v>
      </c>
      <c r="D721" s="6">
        <v>41418</v>
      </c>
      <c r="E721" s="6">
        <v>41419</v>
      </c>
      <c r="F721" s="7">
        <v>41418.6875</v>
      </c>
      <c r="G721" s="7">
        <v>41419.5</v>
      </c>
      <c r="H721" s="8" t="str">
        <f>CONCATENATE(B721,"_",C721,"_",TEXT(G721,"yyyymmdd"),"_",TEXT(G721,"hhmm"),"_",K721,"_",AK721)</f>
        <v>TF_FN1.TF_20130525_1200_FN_GonadSurvey.20130509</v>
      </c>
      <c r="I721" s="8" t="str">
        <f>CONCATENATE(B721,"_",C721,"_",TEXT(G721,"yyyymmdd"),"_",TEXT(G721,"hhmm"),"_",K721,"_",AK721,"_",O721)</f>
        <v>TF_FN1.TF_20130525_1200_FN_GonadSurvey.20130509_108</v>
      </c>
      <c r="J721" s="8" t="s">
        <v>304</v>
      </c>
      <c r="K721" s="5" t="s">
        <v>53</v>
      </c>
      <c r="L721" s="8" t="s">
        <v>54</v>
      </c>
      <c r="M721" s="11">
        <v>19.5</v>
      </c>
      <c r="N721" s="5" t="s">
        <v>32</v>
      </c>
      <c r="O721" s="9" t="s">
        <v>254</v>
      </c>
      <c r="P721" s="5" t="s">
        <v>76</v>
      </c>
      <c r="AH721" s="11" t="s">
        <v>183</v>
      </c>
      <c r="AK721" s="5" t="s">
        <v>117</v>
      </c>
    </row>
    <row r="722" spans="1:40" s="11" customFormat="1" x14ac:dyDescent="0.25">
      <c r="A722" s="5">
        <v>1134</v>
      </c>
      <c r="B722" s="5" t="s">
        <v>50</v>
      </c>
      <c r="C722" s="5" t="s">
        <v>303</v>
      </c>
      <c r="D722" s="6">
        <v>41418</v>
      </c>
      <c r="E722" s="6">
        <v>41419</v>
      </c>
      <c r="F722" s="7">
        <v>41418.6875</v>
      </c>
      <c r="G722" s="7">
        <v>41419.5</v>
      </c>
      <c r="H722" s="8" t="str">
        <f>CONCATENATE(B722,"_",C722,"_",TEXT(G722,"yyyymmdd"),"_",TEXT(G722,"hhmm"),"_",K722,"_",AK722)</f>
        <v>TF_FN1.TF_20130525_1200_FN_GonadSurvey.20130509</v>
      </c>
      <c r="I722" s="8" t="str">
        <f>CONCATENATE(B722,"_",C722,"_",TEXT(G722,"yyyymmdd"),"_",TEXT(G722,"hhmm"),"_",K722,"_",AK722,"_",O722)</f>
        <v>TF_FN1.TF_20130525_1200_FN_GonadSurvey.20130509_109</v>
      </c>
      <c r="J722" s="8" t="s">
        <v>304</v>
      </c>
      <c r="K722" s="5" t="s">
        <v>53</v>
      </c>
      <c r="L722" s="8" t="s">
        <v>54</v>
      </c>
      <c r="M722" s="11">
        <v>19.5</v>
      </c>
      <c r="N722" s="5" t="s">
        <v>32</v>
      </c>
      <c r="O722" s="9" t="s">
        <v>255</v>
      </c>
      <c r="P722" s="5" t="s">
        <v>76</v>
      </c>
      <c r="AH722" s="11" t="s">
        <v>183</v>
      </c>
      <c r="AK722" s="5" t="s">
        <v>117</v>
      </c>
    </row>
    <row r="723" spans="1:40" s="11" customFormat="1" x14ac:dyDescent="0.25">
      <c r="A723" s="5">
        <v>1135</v>
      </c>
      <c r="B723" s="5" t="s">
        <v>50</v>
      </c>
      <c r="C723" s="5" t="s">
        <v>303</v>
      </c>
      <c r="D723" s="6">
        <v>41418</v>
      </c>
      <c r="E723" s="6">
        <v>41419</v>
      </c>
      <c r="F723" s="7">
        <v>41418.6875</v>
      </c>
      <c r="G723" s="7">
        <v>41419.5</v>
      </c>
      <c r="H723" s="8" t="str">
        <f>CONCATENATE(B723,"_",C723,"_",TEXT(G723,"yyyymmdd"),"_",TEXT(G723,"hhmm"),"_",K723,"_",AK723)</f>
        <v>TF_FN1.TF_20130525_1200_FN_GonadSurvey.20130509</v>
      </c>
      <c r="I723" s="8" t="str">
        <f>CONCATENATE(B723,"_",C723,"_",TEXT(G723,"yyyymmdd"),"_",TEXT(G723,"hhmm"),"_",K723,"_",AK723,"_",O723)</f>
        <v>TF_FN1.TF_20130525_1200_FN_GonadSurvey.20130509_110</v>
      </c>
      <c r="J723" s="8" t="s">
        <v>304</v>
      </c>
      <c r="K723" s="5" t="s">
        <v>53</v>
      </c>
      <c r="L723" s="8" t="s">
        <v>54</v>
      </c>
      <c r="M723" s="11">
        <v>19.5</v>
      </c>
      <c r="N723" s="5" t="s">
        <v>32</v>
      </c>
      <c r="O723" s="9" t="s">
        <v>256</v>
      </c>
      <c r="P723" s="5" t="s">
        <v>76</v>
      </c>
      <c r="AH723" s="11" t="s">
        <v>183</v>
      </c>
      <c r="AK723" s="5" t="s">
        <v>117</v>
      </c>
    </row>
    <row r="724" spans="1:40" s="11" customFormat="1" x14ac:dyDescent="0.25">
      <c r="A724" s="5">
        <v>1136</v>
      </c>
      <c r="B724" s="5" t="s">
        <v>50</v>
      </c>
      <c r="C724" s="5" t="s">
        <v>303</v>
      </c>
      <c r="D724" s="6">
        <v>41418</v>
      </c>
      <c r="E724" s="6">
        <v>41419</v>
      </c>
      <c r="F724" s="7">
        <v>41418.6875</v>
      </c>
      <c r="G724" s="7">
        <v>41419.5</v>
      </c>
      <c r="H724" s="8" t="str">
        <f>CONCATENATE(B724,"_",C724,"_",TEXT(G724,"yyyymmdd"),"_",TEXT(G724,"hhmm"),"_",K724,"_",AK724)</f>
        <v>TF_FN1.TF_20130525_1200_FN_GonadSurvey.20130509</v>
      </c>
      <c r="I724" s="8" t="str">
        <f>CONCATENATE(B724,"_",C724,"_",TEXT(G724,"yyyymmdd"),"_",TEXT(G724,"hhmm"),"_",K724,"_",AK724,"_",O724)</f>
        <v>TF_FN1.TF_20130525_1200_FN_GonadSurvey.20130509_111</v>
      </c>
      <c r="J724" s="8" t="s">
        <v>304</v>
      </c>
      <c r="K724" s="5" t="s">
        <v>53</v>
      </c>
      <c r="L724" s="8" t="s">
        <v>54</v>
      </c>
      <c r="M724" s="11">
        <v>19.5</v>
      </c>
      <c r="N724" s="5" t="s">
        <v>32</v>
      </c>
      <c r="O724" s="9" t="s">
        <v>257</v>
      </c>
      <c r="P724" s="5" t="s">
        <v>76</v>
      </c>
      <c r="AH724" s="11" t="s">
        <v>183</v>
      </c>
      <c r="AK724" s="5" t="s">
        <v>117</v>
      </c>
    </row>
    <row r="725" spans="1:40" s="11" customFormat="1" x14ac:dyDescent="0.25">
      <c r="A725" s="5">
        <v>1137</v>
      </c>
      <c r="B725" s="5" t="s">
        <v>50</v>
      </c>
      <c r="C725" s="5" t="s">
        <v>303</v>
      </c>
      <c r="D725" s="6">
        <v>41418</v>
      </c>
      <c r="E725" s="6">
        <v>41419</v>
      </c>
      <c r="F725" s="7">
        <v>41418.6875</v>
      </c>
      <c r="G725" s="7">
        <v>41419.5</v>
      </c>
      <c r="H725" s="8" t="str">
        <f>CONCATENATE(B725,"_",C725,"_",TEXT(G725,"yyyymmdd"),"_",TEXT(G725,"hhmm"),"_",K725,"_",AK725)</f>
        <v>TF_FN1.TF_20130525_1200_FN_GonadSurvey.20130509</v>
      </c>
      <c r="I725" s="8" t="str">
        <f>CONCATENATE(B725,"_",C725,"_",TEXT(G725,"yyyymmdd"),"_",TEXT(G725,"hhmm"),"_",K725,"_",AK725,"_",O725)</f>
        <v>TF_FN1.TF_20130525_1200_FN_GonadSurvey.20130509_112</v>
      </c>
      <c r="J725" s="8" t="s">
        <v>304</v>
      </c>
      <c r="K725" s="5" t="s">
        <v>53</v>
      </c>
      <c r="L725" s="8" t="s">
        <v>54</v>
      </c>
      <c r="M725" s="11">
        <v>19.5</v>
      </c>
      <c r="N725" s="5" t="s">
        <v>32</v>
      </c>
      <c r="O725" s="9" t="s">
        <v>258</v>
      </c>
      <c r="P725" s="5" t="s">
        <v>76</v>
      </c>
      <c r="AH725" s="11" t="s">
        <v>183</v>
      </c>
      <c r="AK725" s="5" t="s">
        <v>117</v>
      </c>
    </row>
    <row r="726" spans="1:40" s="11" customFormat="1" x14ac:dyDescent="0.25">
      <c r="A726" s="5">
        <v>1138</v>
      </c>
      <c r="B726" s="5" t="s">
        <v>50</v>
      </c>
      <c r="C726" s="5" t="s">
        <v>303</v>
      </c>
      <c r="D726" s="6">
        <v>41418</v>
      </c>
      <c r="E726" s="6">
        <v>41419</v>
      </c>
      <c r="F726" s="7">
        <v>41418.6875</v>
      </c>
      <c r="G726" s="7">
        <v>41419.5</v>
      </c>
      <c r="H726" s="8" t="str">
        <f>CONCATENATE(B726,"_",C726,"_",TEXT(G726,"yyyymmdd"),"_",TEXT(G726,"hhmm"),"_",K726,"_",AK726)</f>
        <v>TF_FN1.TF_20130525_1200_FN_GonadSurvey.20130509</v>
      </c>
      <c r="I726" s="8" t="str">
        <f>CONCATENATE(B726,"_",C726,"_",TEXT(G726,"yyyymmdd"),"_",TEXT(G726,"hhmm"),"_",K726,"_",AK726,"_",O726)</f>
        <v>TF_FN1.TF_20130525_1200_FN_GonadSurvey.20130509_113</v>
      </c>
      <c r="J726" s="8" t="s">
        <v>304</v>
      </c>
      <c r="K726" s="5" t="s">
        <v>53</v>
      </c>
      <c r="L726" s="8" t="s">
        <v>54</v>
      </c>
      <c r="M726" s="11">
        <v>19.5</v>
      </c>
      <c r="N726" s="5" t="s">
        <v>32</v>
      </c>
      <c r="O726" s="9" t="s">
        <v>260</v>
      </c>
      <c r="P726" s="5" t="s">
        <v>76</v>
      </c>
      <c r="AH726" s="11" t="s">
        <v>183</v>
      </c>
      <c r="AK726" s="5" t="s">
        <v>117</v>
      </c>
    </row>
    <row r="727" spans="1:40" s="11" customFormat="1" x14ac:dyDescent="0.25">
      <c r="A727" s="5">
        <v>1139</v>
      </c>
      <c r="B727" s="5" t="s">
        <v>50</v>
      </c>
      <c r="C727" s="5" t="s">
        <v>303</v>
      </c>
      <c r="D727" s="6">
        <v>41418</v>
      </c>
      <c r="E727" s="6">
        <v>41419</v>
      </c>
      <c r="F727" s="7">
        <v>41418.6875</v>
      </c>
      <c r="G727" s="7">
        <v>41419.5</v>
      </c>
      <c r="H727" s="8" t="str">
        <f>CONCATENATE(B727,"_",C727,"_",TEXT(G727,"yyyymmdd"),"_",TEXT(G727,"hhmm"),"_",K727,"_",AK727)</f>
        <v>TF_FN1.TF_20130525_1200_FN_GonadSurvey.20130509</v>
      </c>
      <c r="I727" s="8" t="str">
        <f>CONCATENATE(B727,"_",C727,"_",TEXT(G727,"yyyymmdd"),"_",TEXT(G727,"hhmm"),"_",K727,"_",AK727,"_",O727)</f>
        <v>TF_FN1.TF_20130525_1200_FN_GonadSurvey.20130509_114</v>
      </c>
      <c r="J727" s="8" t="s">
        <v>304</v>
      </c>
      <c r="K727" s="5" t="s">
        <v>53</v>
      </c>
      <c r="L727" s="8" t="s">
        <v>54</v>
      </c>
      <c r="M727" s="11">
        <v>19.5</v>
      </c>
      <c r="N727" s="5" t="s">
        <v>32</v>
      </c>
      <c r="O727" s="9" t="s">
        <v>305</v>
      </c>
      <c r="P727" s="5" t="s">
        <v>76</v>
      </c>
      <c r="AH727" s="11" t="s">
        <v>183</v>
      </c>
      <c r="AK727" s="5" t="s">
        <v>117</v>
      </c>
    </row>
    <row r="728" spans="1:40" s="11" customFormat="1" x14ac:dyDescent="0.25">
      <c r="A728" s="5">
        <v>1140</v>
      </c>
      <c r="B728" s="5" t="s">
        <v>50</v>
      </c>
      <c r="C728" s="5" t="s">
        <v>303</v>
      </c>
      <c r="D728" s="6">
        <v>41418</v>
      </c>
      <c r="E728" s="6">
        <v>41419</v>
      </c>
      <c r="F728" s="7">
        <v>41418.6875</v>
      </c>
      <c r="G728" s="7">
        <v>41419.5</v>
      </c>
      <c r="H728" s="8" t="str">
        <f>CONCATENATE(B728,"_",C728,"_",TEXT(G728,"yyyymmdd"),"_",TEXT(G728,"hhmm"),"_",K728,"_",AK728)</f>
        <v>TF_FN1.TF_20130525_1200_FN_GonadSurvey.20130509</v>
      </c>
      <c r="I728" s="8" t="str">
        <f>CONCATENATE(B728,"_",C728,"_",TEXT(G728,"yyyymmdd"),"_",TEXT(G728,"hhmm"),"_",K728,"_",AK728,"_",O728)</f>
        <v>TF_FN1.TF_20130525_1200_FN_GonadSurvey.20130509_115</v>
      </c>
      <c r="J728" s="8" t="s">
        <v>304</v>
      </c>
      <c r="K728" s="5" t="s">
        <v>53</v>
      </c>
      <c r="L728" s="8" t="s">
        <v>54</v>
      </c>
      <c r="M728" s="11">
        <v>19.5</v>
      </c>
      <c r="N728" s="5" t="s">
        <v>32</v>
      </c>
      <c r="O728" s="9" t="s">
        <v>306</v>
      </c>
      <c r="P728" s="5" t="s">
        <v>76</v>
      </c>
      <c r="AH728" s="11" t="s">
        <v>183</v>
      </c>
      <c r="AK728" s="5" t="s">
        <v>117</v>
      </c>
    </row>
    <row r="729" spans="1:40" s="11" customFormat="1" x14ac:dyDescent="0.25">
      <c r="A729" s="5">
        <v>1141</v>
      </c>
      <c r="B729" s="5" t="s">
        <v>50</v>
      </c>
      <c r="C729" s="5" t="s">
        <v>303</v>
      </c>
      <c r="D729" s="6">
        <v>41418</v>
      </c>
      <c r="E729" s="6">
        <v>41419</v>
      </c>
      <c r="F729" s="7">
        <v>41418.6875</v>
      </c>
      <c r="G729" s="7">
        <v>41419.5</v>
      </c>
      <c r="H729" s="8" t="str">
        <f>CONCATENATE(B729,"_",C729,"_",TEXT(G729,"yyyymmdd"),"_",TEXT(G729,"hhmm"),"_",K729,"_",AK729)</f>
        <v>TF_FN1.TF_20130525_1200_FN_GonadSurvey.20130509</v>
      </c>
      <c r="I729" s="8" t="str">
        <f>CONCATENATE(B729,"_",C729,"_",TEXT(G729,"yyyymmdd"),"_",TEXT(G729,"hhmm"),"_",K729,"_",AK729,"_",O729)</f>
        <v>TF_FN1.TF_20130525_1200_FN_GonadSurvey.20130509_116</v>
      </c>
      <c r="J729" s="8" t="s">
        <v>304</v>
      </c>
      <c r="K729" s="5" t="s">
        <v>53</v>
      </c>
      <c r="L729" s="8" t="s">
        <v>54</v>
      </c>
      <c r="M729" s="11">
        <v>19.5</v>
      </c>
      <c r="N729" s="5" t="s">
        <v>32</v>
      </c>
      <c r="O729" s="9" t="s">
        <v>307</v>
      </c>
      <c r="P729" s="5" t="s">
        <v>76</v>
      </c>
      <c r="AH729" s="11" t="s">
        <v>183</v>
      </c>
      <c r="AK729" s="5" t="s">
        <v>117</v>
      </c>
    </row>
    <row r="730" spans="1:40" s="11" customFormat="1" x14ac:dyDescent="0.25">
      <c r="A730" s="5">
        <v>1142</v>
      </c>
      <c r="B730" s="5" t="s">
        <v>50</v>
      </c>
      <c r="C730" s="5" t="s">
        <v>303</v>
      </c>
      <c r="D730" s="6">
        <v>41418</v>
      </c>
      <c r="E730" s="6">
        <v>41419</v>
      </c>
      <c r="F730" s="7">
        <v>41418.6875</v>
      </c>
      <c r="G730" s="7">
        <v>41419.5</v>
      </c>
      <c r="H730" s="8" t="str">
        <f>CONCATENATE(B730,"_",C730,"_",TEXT(G730,"yyyymmdd"),"_",TEXT(G730,"hhmm"),"_",K730,"_",AK730)</f>
        <v>TF_FN1.TF_20130525_1200_FN_GonadSurvey.20130509</v>
      </c>
      <c r="I730" s="8" t="str">
        <f>CONCATENATE(B730,"_",C730,"_",TEXT(G730,"yyyymmdd"),"_",TEXT(G730,"hhmm"),"_",K730,"_",AK730,"_",O730)</f>
        <v>TF_FN1.TF_20130525_1200_FN_GonadSurvey.20130509_117</v>
      </c>
      <c r="J730" s="8" t="s">
        <v>304</v>
      </c>
      <c r="K730" s="5" t="s">
        <v>53</v>
      </c>
      <c r="L730" s="8" t="s">
        <v>54</v>
      </c>
      <c r="M730" s="11">
        <v>19.5</v>
      </c>
      <c r="N730" s="5" t="s">
        <v>32</v>
      </c>
      <c r="O730" s="9" t="s">
        <v>308</v>
      </c>
      <c r="P730" s="5" t="s">
        <v>76</v>
      </c>
      <c r="AH730" s="11" t="s">
        <v>183</v>
      </c>
      <c r="AK730" s="5" t="s">
        <v>117</v>
      </c>
    </row>
    <row r="731" spans="1:40" s="11" customFormat="1" x14ac:dyDescent="0.25">
      <c r="A731" s="5">
        <v>1143</v>
      </c>
      <c r="B731" s="5" t="s">
        <v>50</v>
      </c>
      <c r="C731" s="5" t="s">
        <v>303</v>
      </c>
      <c r="D731" s="6">
        <v>41418</v>
      </c>
      <c r="E731" s="6">
        <v>41419</v>
      </c>
      <c r="F731" s="7">
        <v>41418.6875</v>
      </c>
      <c r="G731" s="7">
        <v>41419.5</v>
      </c>
      <c r="H731" s="8" t="str">
        <f>CONCATENATE(B731,"_",C731,"_",TEXT(G731,"yyyymmdd"),"_",TEXT(G731,"hhmm"),"_",K731,"_",AK731)</f>
        <v>TF_FN1.TF_20130525_1200_FN_GonadSurvey.20130509</v>
      </c>
      <c r="I731" s="8" t="str">
        <f>CONCATENATE(B731,"_",C731,"_",TEXT(G731,"yyyymmdd"),"_",TEXT(G731,"hhmm"),"_",K731,"_",AK731,"_",O731)</f>
        <v>TF_FN1.TF_20130525_1200_FN_GonadSurvey.20130509_118</v>
      </c>
      <c r="J731" s="8" t="s">
        <v>304</v>
      </c>
      <c r="K731" s="5" t="s">
        <v>53</v>
      </c>
      <c r="L731" s="8" t="s">
        <v>54</v>
      </c>
      <c r="M731" s="11">
        <v>19.5</v>
      </c>
      <c r="N731" s="5" t="s">
        <v>32</v>
      </c>
      <c r="O731" s="9" t="s">
        <v>340</v>
      </c>
      <c r="P731" s="5" t="s">
        <v>76</v>
      </c>
      <c r="R731" s="11">
        <v>183</v>
      </c>
      <c r="S731" s="11">
        <v>124.7</v>
      </c>
      <c r="T731" s="11">
        <v>1.0530999999999999</v>
      </c>
      <c r="Z731" s="11" t="s">
        <v>46</v>
      </c>
      <c r="AB731" s="11">
        <v>1</v>
      </c>
      <c r="AD731" s="11">
        <v>1</v>
      </c>
      <c r="AE731" s="11">
        <v>1</v>
      </c>
      <c r="AF731" s="11">
        <v>1</v>
      </c>
      <c r="AH731" s="11" t="s">
        <v>183</v>
      </c>
      <c r="AI731" s="11" t="s">
        <v>188</v>
      </c>
      <c r="AK731" s="5" t="s">
        <v>117</v>
      </c>
    </row>
    <row r="732" spans="1:40" x14ac:dyDescent="0.25">
      <c r="A732" s="5">
        <v>1144</v>
      </c>
      <c r="B732" s="5" t="s">
        <v>50</v>
      </c>
      <c r="C732" s="5" t="s">
        <v>303</v>
      </c>
      <c r="D732" s="6">
        <v>41418</v>
      </c>
      <c r="E732" s="6">
        <v>41419</v>
      </c>
      <c r="F732" s="7">
        <v>41418.6875</v>
      </c>
      <c r="G732" s="7">
        <v>41419.5</v>
      </c>
      <c r="H732" s="8" t="str">
        <f>CONCATENATE(B732,"_",C732,"_",TEXT(G732,"yyyymmdd"),"_",TEXT(G732,"hhmm"),"_",K732,"_",AK732)</f>
        <v>TF_FN1.TF_20130525_1200_FN_GonadSurvey.20130509</v>
      </c>
      <c r="I732" s="8" t="str">
        <f>CONCATENATE(B732,"_",C732,"_",TEXT(G732,"yyyymmdd"),"_",TEXT(G732,"hhmm"),"_",K732,"_",AK732,"_",O732)</f>
        <v>TF_FN1.TF_20130525_1200_FN_GonadSurvey.20130509_119</v>
      </c>
      <c r="J732" s="8" t="s">
        <v>304</v>
      </c>
      <c r="K732" s="5" t="s">
        <v>53</v>
      </c>
      <c r="L732" s="8" t="s">
        <v>54</v>
      </c>
      <c r="M732" s="11">
        <v>19.5</v>
      </c>
      <c r="N732" s="5" t="s">
        <v>32</v>
      </c>
      <c r="O732" s="9" t="s">
        <v>341</v>
      </c>
      <c r="P732" s="5" t="s">
        <v>76</v>
      </c>
      <c r="R732">
        <v>152</v>
      </c>
      <c r="S732">
        <v>61.2</v>
      </c>
      <c r="T732" s="11">
        <v>0.88029999999999997</v>
      </c>
      <c r="Z732" s="1" t="s">
        <v>47</v>
      </c>
      <c r="AB732">
        <v>1</v>
      </c>
      <c r="AD732">
        <v>1</v>
      </c>
      <c r="AE732" s="1">
        <v>1</v>
      </c>
      <c r="AF732" s="1">
        <v>1</v>
      </c>
      <c r="AH732" s="11" t="s">
        <v>183</v>
      </c>
      <c r="AI732" s="11" t="s">
        <v>188</v>
      </c>
      <c r="AK732" s="5" t="s">
        <v>117</v>
      </c>
    </row>
    <row r="733" spans="1:40" x14ac:dyDescent="0.25">
      <c r="A733" s="5">
        <v>1145</v>
      </c>
      <c r="B733" s="5" t="s">
        <v>50</v>
      </c>
      <c r="C733" s="5" t="s">
        <v>303</v>
      </c>
      <c r="D733" s="6">
        <v>41418</v>
      </c>
      <c r="E733" s="6">
        <v>41419</v>
      </c>
      <c r="F733" s="7">
        <v>41418.6875</v>
      </c>
      <c r="G733" s="7">
        <v>41419.5</v>
      </c>
      <c r="H733" s="8" t="str">
        <f>CONCATENATE(B733,"_",C733,"_",TEXT(G733,"yyyymmdd"),"_",TEXT(G733,"hhmm"),"_",K733,"_",AK733)</f>
        <v>TF_FN1.TF_20130525_1200_FN_GonadSurvey.20130509</v>
      </c>
      <c r="I733" s="8" t="str">
        <f>CONCATENATE(B733,"_",C733,"_",TEXT(G733,"yyyymmdd"),"_",TEXT(G733,"hhmm"),"_",K733,"_",AK733,"_",O733)</f>
        <v>TF_FN1.TF_20130525_1200_FN_GonadSurvey.20130509_120</v>
      </c>
      <c r="J733" s="8" t="s">
        <v>304</v>
      </c>
      <c r="K733" s="5" t="s">
        <v>53</v>
      </c>
      <c r="L733" s="8" t="s">
        <v>54</v>
      </c>
      <c r="M733" s="11">
        <v>19.5</v>
      </c>
      <c r="N733" s="5" t="s">
        <v>32</v>
      </c>
      <c r="O733" s="9" t="s">
        <v>342</v>
      </c>
      <c r="P733" s="5" t="s">
        <v>76</v>
      </c>
      <c r="R733">
        <v>170</v>
      </c>
      <c r="S733">
        <v>80.3</v>
      </c>
      <c r="T733" s="11">
        <v>1.0665</v>
      </c>
      <c r="Z733" s="1" t="s">
        <v>47</v>
      </c>
      <c r="AB733">
        <v>1</v>
      </c>
      <c r="AD733">
        <v>1</v>
      </c>
      <c r="AE733" s="1">
        <v>1</v>
      </c>
      <c r="AF733" s="1">
        <v>1</v>
      </c>
      <c r="AH733" s="11" t="s">
        <v>183</v>
      </c>
      <c r="AI733" s="11" t="s">
        <v>188</v>
      </c>
      <c r="AK733" s="5" t="s">
        <v>117</v>
      </c>
      <c r="AN733" s="11"/>
    </row>
    <row r="734" spans="1:40" x14ac:dyDescent="0.25">
      <c r="A734" s="5">
        <v>1146</v>
      </c>
      <c r="B734" s="5" t="s">
        <v>50</v>
      </c>
      <c r="C734" s="5" t="s">
        <v>303</v>
      </c>
      <c r="D734" s="6">
        <v>41418</v>
      </c>
      <c r="E734" s="6">
        <v>41419</v>
      </c>
      <c r="F734" s="7">
        <v>41418.6875</v>
      </c>
      <c r="G734" s="7">
        <v>41419.5</v>
      </c>
      <c r="H734" s="8" t="str">
        <f>CONCATENATE(B734,"_",C734,"_",TEXT(G734,"yyyymmdd"),"_",TEXT(G734,"hhmm"),"_",K734,"_",AK734)</f>
        <v>TF_FN1.TF_20130525_1200_FN_GonadSurvey.20130509</v>
      </c>
      <c r="I734" s="8" t="str">
        <f>CONCATENATE(B734,"_",C734,"_",TEXT(G734,"yyyymmdd"),"_",TEXT(G734,"hhmm"),"_",K734,"_",AK734,"_",O734)</f>
        <v>TF_FN1.TF_20130525_1200_FN_GonadSurvey.20130509_121</v>
      </c>
      <c r="J734" s="8" t="s">
        <v>304</v>
      </c>
      <c r="K734" s="5" t="s">
        <v>53</v>
      </c>
      <c r="L734" s="8" t="s">
        <v>54</v>
      </c>
      <c r="M734" s="11">
        <v>19.5</v>
      </c>
      <c r="N734" s="5" t="s">
        <v>32</v>
      </c>
      <c r="O734" s="9" t="s">
        <v>343</v>
      </c>
      <c r="P734" s="5" t="s">
        <v>76</v>
      </c>
      <c r="R734">
        <v>164</v>
      </c>
      <c r="S734">
        <v>74.599999999999994</v>
      </c>
      <c r="T734" s="11">
        <v>0.30859999999999999</v>
      </c>
      <c r="Z734" s="1" t="s">
        <v>46</v>
      </c>
      <c r="AB734">
        <v>1</v>
      </c>
      <c r="AD734">
        <v>1</v>
      </c>
      <c r="AE734" s="1">
        <v>1</v>
      </c>
      <c r="AF734" s="1">
        <v>1</v>
      </c>
      <c r="AH734" s="11" t="s">
        <v>183</v>
      </c>
      <c r="AI734" s="11" t="s">
        <v>188</v>
      </c>
      <c r="AK734" s="5" t="s">
        <v>117</v>
      </c>
      <c r="AN734" s="11"/>
    </row>
    <row r="735" spans="1:40" x14ac:dyDescent="0.25">
      <c r="A735" s="5">
        <v>1147</v>
      </c>
      <c r="B735" s="5" t="s">
        <v>50</v>
      </c>
      <c r="C735" s="5" t="s">
        <v>303</v>
      </c>
      <c r="D735" s="6">
        <v>41418</v>
      </c>
      <c r="E735" s="6">
        <v>41419</v>
      </c>
      <c r="F735" s="7">
        <v>41418.6875</v>
      </c>
      <c r="G735" s="7">
        <v>41419.5</v>
      </c>
      <c r="H735" s="8" t="str">
        <f>CONCATENATE(B735,"_",C735,"_",TEXT(G735,"yyyymmdd"),"_",TEXT(G735,"hhmm"),"_",K735,"_",AK735)</f>
        <v>TF_FN1.TF_20130525_1200_FN_GonadSurvey.20130509</v>
      </c>
      <c r="I735" s="8" t="str">
        <f>CONCATENATE(B735,"_",C735,"_",TEXT(G735,"yyyymmdd"),"_",TEXT(G735,"hhmm"),"_",K735,"_",AK735,"_",O735)</f>
        <v>TF_FN1.TF_20130525_1200_FN_GonadSurvey.20130509_122</v>
      </c>
      <c r="J735" s="8" t="s">
        <v>304</v>
      </c>
      <c r="K735" s="5" t="s">
        <v>53</v>
      </c>
      <c r="L735" s="8" t="s">
        <v>54</v>
      </c>
      <c r="M735" s="11">
        <v>19.5</v>
      </c>
      <c r="N735" s="5" t="s">
        <v>32</v>
      </c>
      <c r="O735" s="9" t="s">
        <v>344</v>
      </c>
      <c r="P735" s="5" t="s">
        <v>76</v>
      </c>
      <c r="R735">
        <v>161</v>
      </c>
      <c r="S735">
        <v>74</v>
      </c>
      <c r="T735" s="11">
        <v>1.2991999999999999</v>
      </c>
      <c r="Z735" s="1" t="s">
        <v>47</v>
      </c>
      <c r="AB735">
        <v>1</v>
      </c>
      <c r="AD735">
        <v>1</v>
      </c>
      <c r="AE735" s="1">
        <v>1</v>
      </c>
      <c r="AF735" s="1">
        <v>1</v>
      </c>
      <c r="AH735" s="11" t="s">
        <v>183</v>
      </c>
      <c r="AI735" s="11" t="s">
        <v>188</v>
      </c>
      <c r="AK735" s="5" t="s">
        <v>117</v>
      </c>
      <c r="AN735" s="11"/>
    </row>
    <row r="736" spans="1:40" x14ac:dyDescent="0.25">
      <c r="A736" s="5">
        <v>1148</v>
      </c>
      <c r="B736" s="5" t="s">
        <v>50</v>
      </c>
      <c r="C736" s="5" t="s">
        <v>303</v>
      </c>
      <c r="D736" s="6">
        <v>41418</v>
      </c>
      <c r="E736" s="6">
        <v>41419</v>
      </c>
      <c r="F736" s="7">
        <v>41418.6875</v>
      </c>
      <c r="G736" s="7">
        <v>41419.5</v>
      </c>
      <c r="H736" s="8" t="str">
        <f>CONCATENATE(B736,"_",C736,"_",TEXT(G736,"yyyymmdd"),"_",TEXT(G736,"hhmm"),"_",K736,"_",AK736)</f>
        <v>TF_FN1.TF_20130525_1200_FN_GonadSurvey.20130509</v>
      </c>
      <c r="I736" s="8" t="str">
        <f>CONCATENATE(B736,"_",C736,"_",TEXT(G736,"yyyymmdd"),"_",TEXT(G736,"hhmm"),"_",K736,"_",AK736,"_",O736)</f>
        <v>TF_FN1.TF_20130525_1200_FN_GonadSurvey.20130509_123</v>
      </c>
      <c r="J736" s="8" t="s">
        <v>304</v>
      </c>
      <c r="K736" s="5" t="s">
        <v>53</v>
      </c>
      <c r="L736" s="8" t="s">
        <v>54</v>
      </c>
      <c r="M736" s="11">
        <v>19.5</v>
      </c>
      <c r="N736" s="5" t="s">
        <v>32</v>
      </c>
      <c r="O736" s="9" t="s">
        <v>345</v>
      </c>
      <c r="P736" s="5" t="s">
        <v>76</v>
      </c>
      <c r="R736">
        <v>160</v>
      </c>
      <c r="S736">
        <v>72.900000000000006</v>
      </c>
      <c r="T736" s="11">
        <v>1.3651</v>
      </c>
      <c r="Z736" s="1" t="s">
        <v>47</v>
      </c>
      <c r="AB736">
        <v>1</v>
      </c>
      <c r="AD736">
        <v>1</v>
      </c>
      <c r="AE736" s="1">
        <v>1</v>
      </c>
      <c r="AF736" s="1">
        <v>1</v>
      </c>
      <c r="AH736" s="11" t="s">
        <v>183</v>
      </c>
      <c r="AI736" s="11" t="s">
        <v>188</v>
      </c>
      <c r="AK736" s="5" t="s">
        <v>117</v>
      </c>
      <c r="AN736" s="11"/>
    </row>
    <row r="737" spans="1:40" x14ac:dyDescent="0.25">
      <c r="A737" s="5">
        <v>1149</v>
      </c>
      <c r="B737" s="5" t="s">
        <v>50</v>
      </c>
      <c r="C737" s="5" t="s">
        <v>303</v>
      </c>
      <c r="D737" s="6">
        <v>41418</v>
      </c>
      <c r="E737" s="6">
        <v>41419</v>
      </c>
      <c r="F737" s="7">
        <v>41418.6875</v>
      </c>
      <c r="G737" s="7">
        <v>41419.5</v>
      </c>
      <c r="H737" s="8" t="str">
        <f>CONCATENATE(B737,"_",C737,"_",TEXT(G737,"yyyymmdd"),"_",TEXT(G737,"hhmm"),"_",K737,"_",AK737)</f>
        <v>TF_FN1.TF_20130525_1200_FN_GonadSurvey.20130509</v>
      </c>
      <c r="I737" s="8" t="str">
        <f>CONCATENATE(B737,"_",C737,"_",TEXT(G737,"yyyymmdd"),"_",TEXT(G737,"hhmm"),"_",K737,"_",AK737,"_",O737)</f>
        <v>TF_FN1.TF_20130525_1200_FN_GonadSurvey.20130509_124</v>
      </c>
      <c r="J737" s="8" t="s">
        <v>304</v>
      </c>
      <c r="K737" s="5" t="s">
        <v>53</v>
      </c>
      <c r="L737" s="8" t="s">
        <v>54</v>
      </c>
      <c r="M737" s="11">
        <v>19.5</v>
      </c>
      <c r="N737" s="5" t="s">
        <v>32</v>
      </c>
      <c r="O737" s="9" t="s">
        <v>346</v>
      </c>
      <c r="P737" s="5" t="s">
        <v>76</v>
      </c>
      <c r="R737">
        <v>177</v>
      </c>
      <c r="S737">
        <v>111.5</v>
      </c>
      <c r="T737" s="11">
        <v>0.39960000000000001</v>
      </c>
      <c r="Z737" s="1" t="s">
        <v>46</v>
      </c>
      <c r="AB737">
        <v>1</v>
      </c>
      <c r="AD737">
        <v>1</v>
      </c>
      <c r="AE737" s="1">
        <v>1</v>
      </c>
      <c r="AF737" s="1">
        <v>1</v>
      </c>
      <c r="AH737" s="11" t="s">
        <v>183</v>
      </c>
      <c r="AI737" s="11" t="s">
        <v>188</v>
      </c>
      <c r="AK737" s="5" t="s">
        <v>117</v>
      </c>
      <c r="AN737" s="11"/>
    </row>
    <row r="738" spans="1:40" x14ac:dyDescent="0.25">
      <c r="A738" s="5">
        <v>1150</v>
      </c>
      <c r="B738" s="5" t="s">
        <v>50</v>
      </c>
      <c r="C738" s="5" t="s">
        <v>303</v>
      </c>
      <c r="D738" s="6">
        <v>41418</v>
      </c>
      <c r="E738" s="6">
        <v>41419</v>
      </c>
      <c r="F738" s="7">
        <v>41418.6875</v>
      </c>
      <c r="G738" s="7">
        <v>41419.5</v>
      </c>
      <c r="H738" s="8" t="str">
        <f>CONCATENATE(B738,"_",C738,"_",TEXT(G738,"yyyymmdd"),"_",TEXT(G738,"hhmm"),"_",K738,"_",AK738)</f>
        <v>TF_FN1.TF_20130525_1200_FN_GonadSurvey.20130509</v>
      </c>
      <c r="I738" s="8" t="str">
        <f>CONCATENATE(B738,"_",C738,"_",TEXT(G738,"yyyymmdd"),"_",TEXT(G738,"hhmm"),"_",K738,"_",AK738,"_",O738)</f>
        <v>TF_FN1.TF_20130525_1200_FN_GonadSurvey.20130509_125</v>
      </c>
      <c r="J738" s="8" t="s">
        <v>304</v>
      </c>
      <c r="K738" s="5" t="s">
        <v>53</v>
      </c>
      <c r="L738" s="8" t="s">
        <v>54</v>
      </c>
      <c r="M738" s="11">
        <v>19.5</v>
      </c>
      <c r="N738" s="5" t="s">
        <v>32</v>
      </c>
      <c r="O738" s="9" t="s">
        <v>347</v>
      </c>
      <c r="P738" s="5" t="s">
        <v>76</v>
      </c>
      <c r="R738">
        <v>175</v>
      </c>
      <c r="S738">
        <v>104</v>
      </c>
      <c r="T738" s="11">
        <v>0.40500000000000003</v>
      </c>
      <c r="Z738" s="1" t="s">
        <v>46</v>
      </c>
      <c r="AB738">
        <v>1</v>
      </c>
      <c r="AD738">
        <v>1</v>
      </c>
      <c r="AE738" s="1">
        <v>1</v>
      </c>
      <c r="AF738" s="1">
        <v>1</v>
      </c>
      <c r="AH738" s="11" t="s">
        <v>183</v>
      </c>
      <c r="AI738" s="11" t="s">
        <v>188</v>
      </c>
      <c r="AK738" s="5" t="s">
        <v>117</v>
      </c>
      <c r="AN738" s="11"/>
    </row>
    <row r="739" spans="1:40" x14ac:dyDescent="0.25">
      <c r="A739" s="5">
        <v>1151</v>
      </c>
      <c r="B739" s="5" t="s">
        <v>50</v>
      </c>
      <c r="C739" s="5" t="s">
        <v>303</v>
      </c>
      <c r="D739" s="6">
        <v>41418</v>
      </c>
      <c r="E739" s="6">
        <v>41419</v>
      </c>
      <c r="F739" s="7">
        <v>41418.6875</v>
      </c>
      <c r="G739" s="7">
        <v>41419.5</v>
      </c>
      <c r="H739" s="8" t="str">
        <f>CONCATENATE(B739,"_",C739,"_",TEXT(G739,"yyyymmdd"),"_",TEXT(G739,"hhmm"),"_",K739,"_",AK739)</f>
        <v>TF_FN1.TF_20130525_1200_FN_GonadSurvey.20130509</v>
      </c>
      <c r="I739" s="8" t="str">
        <f>CONCATENATE(B739,"_",C739,"_",TEXT(G739,"yyyymmdd"),"_",TEXT(G739,"hhmm"),"_",K739,"_",AK739,"_",O739)</f>
        <v>TF_FN1.TF_20130525_1200_FN_GonadSurvey.20130509_126</v>
      </c>
      <c r="J739" s="8" t="s">
        <v>304</v>
      </c>
      <c r="K739" s="5" t="s">
        <v>53</v>
      </c>
      <c r="L739" s="8" t="s">
        <v>54</v>
      </c>
      <c r="M739" s="11">
        <v>19.5</v>
      </c>
      <c r="N739" s="5" t="s">
        <v>32</v>
      </c>
      <c r="O739" s="9" t="s">
        <v>348</v>
      </c>
      <c r="P739" s="5" t="s">
        <v>76</v>
      </c>
      <c r="R739">
        <v>171</v>
      </c>
      <c r="S739">
        <v>101.1</v>
      </c>
      <c r="T739" s="11">
        <v>0.17680000000000001</v>
      </c>
      <c r="Z739" s="1" t="s">
        <v>46</v>
      </c>
      <c r="AB739">
        <v>1</v>
      </c>
      <c r="AD739">
        <v>1</v>
      </c>
      <c r="AE739" s="1">
        <v>1</v>
      </c>
      <c r="AF739" s="1">
        <v>1</v>
      </c>
      <c r="AH739" s="11" t="s">
        <v>183</v>
      </c>
      <c r="AI739" s="11" t="s">
        <v>188</v>
      </c>
      <c r="AK739" s="5" t="s">
        <v>117</v>
      </c>
      <c r="AN739" s="11"/>
    </row>
    <row r="740" spans="1:40" x14ac:dyDescent="0.25">
      <c r="A740" s="5">
        <v>1152</v>
      </c>
      <c r="B740" s="5" t="s">
        <v>50</v>
      </c>
      <c r="C740" s="5" t="s">
        <v>303</v>
      </c>
      <c r="D740" s="6">
        <v>41418</v>
      </c>
      <c r="E740" s="6">
        <v>41419</v>
      </c>
      <c r="F740" s="7">
        <v>41418.6875</v>
      </c>
      <c r="G740" s="7">
        <v>41419.5</v>
      </c>
      <c r="H740" s="8" t="str">
        <f>CONCATENATE(B740,"_",C740,"_",TEXT(G740,"yyyymmdd"),"_",TEXT(G740,"hhmm"),"_",K740,"_",AK740)</f>
        <v>TF_FN1.TF_20130525_1200_FN_GonadSurvey.20130509</v>
      </c>
      <c r="I740" s="8" t="str">
        <f>CONCATENATE(B740,"_",C740,"_",TEXT(G740,"yyyymmdd"),"_",TEXT(G740,"hhmm"),"_",K740,"_",AK740,"_",O740)</f>
        <v>TF_FN1.TF_20130525_1200_FN_GonadSurvey.20130509_127</v>
      </c>
      <c r="J740" s="8" t="s">
        <v>304</v>
      </c>
      <c r="K740" s="5" t="s">
        <v>53</v>
      </c>
      <c r="L740" s="8" t="s">
        <v>54</v>
      </c>
      <c r="M740" s="11">
        <v>19.5</v>
      </c>
      <c r="N740" s="5" t="s">
        <v>32</v>
      </c>
      <c r="O740" s="9" t="s">
        <v>349</v>
      </c>
      <c r="P740" s="5" t="s">
        <v>76</v>
      </c>
      <c r="R740">
        <v>171</v>
      </c>
      <c r="S740">
        <v>85.9</v>
      </c>
      <c r="T740" s="11">
        <v>1.1652</v>
      </c>
      <c r="Z740" s="1" t="s">
        <v>47</v>
      </c>
      <c r="AB740">
        <v>1</v>
      </c>
      <c r="AD740">
        <v>1</v>
      </c>
      <c r="AE740" s="1">
        <v>1</v>
      </c>
      <c r="AF740" s="1">
        <v>1</v>
      </c>
      <c r="AH740" s="11" t="s">
        <v>183</v>
      </c>
      <c r="AI740" s="11" t="s">
        <v>188</v>
      </c>
      <c r="AK740" s="5" t="s">
        <v>117</v>
      </c>
      <c r="AN740" s="11"/>
    </row>
    <row r="741" spans="1:40" x14ac:dyDescent="0.25">
      <c r="A741" s="5">
        <v>1153</v>
      </c>
      <c r="B741" s="5" t="s">
        <v>50</v>
      </c>
      <c r="C741" s="5" t="s">
        <v>303</v>
      </c>
      <c r="D741" s="6">
        <v>41418</v>
      </c>
      <c r="E741" s="6">
        <v>41419</v>
      </c>
      <c r="F741" s="7">
        <v>41418.6875</v>
      </c>
      <c r="G741" s="7">
        <v>41419.5</v>
      </c>
      <c r="H741" s="8" t="str">
        <f>CONCATENATE(B741,"_",C741,"_",TEXT(G741,"yyyymmdd"),"_",TEXT(G741,"hhmm"),"_",K741,"_",AK741)</f>
        <v>TF_FN1.TF_20130525_1200_FN_GonadSurvey.20130509</v>
      </c>
      <c r="I741" s="8" t="str">
        <f>CONCATENATE(B741,"_",C741,"_",TEXT(G741,"yyyymmdd"),"_",TEXT(G741,"hhmm"),"_",K741,"_",AK741,"_",O741)</f>
        <v>TF_FN1.TF_20130525_1200_FN_GonadSurvey.20130509_128</v>
      </c>
      <c r="J741" s="8" t="s">
        <v>304</v>
      </c>
      <c r="K741" s="5" t="s">
        <v>53</v>
      </c>
      <c r="L741" s="8" t="s">
        <v>54</v>
      </c>
      <c r="M741" s="11">
        <v>19.5</v>
      </c>
      <c r="N741" s="5" t="s">
        <v>32</v>
      </c>
      <c r="O741" s="9" t="s">
        <v>350</v>
      </c>
      <c r="P741" s="5" t="s">
        <v>76</v>
      </c>
      <c r="R741">
        <v>180</v>
      </c>
      <c r="S741">
        <v>101.5</v>
      </c>
      <c r="T741" s="11">
        <v>0.40250000000000002</v>
      </c>
      <c r="Z741" s="1" t="s">
        <v>46</v>
      </c>
      <c r="AB741">
        <v>1</v>
      </c>
      <c r="AD741">
        <v>1</v>
      </c>
      <c r="AE741" s="1">
        <v>1</v>
      </c>
      <c r="AF741" s="1">
        <v>1</v>
      </c>
      <c r="AH741" s="11" t="s">
        <v>183</v>
      </c>
      <c r="AI741" s="11" t="s">
        <v>188</v>
      </c>
      <c r="AK741" s="5" t="s">
        <v>117</v>
      </c>
      <c r="AN741" s="11"/>
    </row>
    <row r="742" spans="1:40" x14ac:dyDescent="0.25">
      <c r="A742" s="5">
        <v>1154</v>
      </c>
      <c r="B742" s="5" t="s">
        <v>50</v>
      </c>
      <c r="C742" s="5" t="s">
        <v>303</v>
      </c>
      <c r="D742" s="6">
        <v>41418</v>
      </c>
      <c r="E742" s="6">
        <v>41419</v>
      </c>
      <c r="F742" s="7">
        <v>41418.6875</v>
      </c>
      <c r="G742" s="7">
        <v>41419.5</v>
      </c>
      <c r="H742" s="8" t="str">
        <f>CONCATENATE(B742,"_",C742,"_",TEXT(G742,"yyyymmdd"),"_",TEXT(G742,"hhmm"),"_",K742,"_",AK742)</f>
        <v>TF_FN1.TF_20130525_1200_FN_GonadSurvey.20130509</v>
      </c>
      <c r="I742" s="8" t="str">
        <f>CONCATENATE(B742,"_",C742,"_",TEXT(G742,"yyyymmdd"),"_",TEXT(G742,"hhmm"),"_",K742,"_",AK742,"_",O742)</f>
        <v>TF_FN1.TF_20130525_1200_FN_GonadSurvey.20130509_129</v>
      </c>
      <c r="J742" s="8" t="s">
        <v>304</v>
      </c>
      <c r="K742" s="5" t="s">
        <v>53</v>
      </c>
      <c r="L742" s="8" t="s">
        <v>54</v>
      </c>
      <c r="M742" s="11">
        <v>19.5</v>
      </c>
      <c r="N742" s="5" t="s">
        <v>32</v>
      </c>
      <c r="O742" s="9" t="s">
        <v>351</v>
      </c>
      <c r="P742" s="5" t="s">
        <v>76</v>
      </c>
      <c r="R742">
        <v>195</v>
      </c>
      <c r="S742">
        <v>148.1</v>
      </c>
      <c r="T742" s="11">
        <v>1.2557</v>
      </c>
      <c r="Z742" s="1" t="s">
        <v>46</v>
      </c>
      <c r="AB742">
        <v>1</v>
      </c>
      <c r="AD742">
        <v>1</v>
      </c>
      <c r="AE742" s="1">
        <v>1</v>
      </c>
      <c r="AF742" s="1">
        <v>1</v>
      </c>
      <c r="AH742" s="11" t="s">
        <v>183</v>
      </c>
      <c r="AI742" s="11" t="s">
        <v>188</v>
      </c>
      <c r="AK742" s="5" t="s">
        <v>117</v>
      </c>
      <c r="AN742" s="11"/>
    </row>
    <row r="743" spans="1:40" x14ac:dyDescent="0.25">
      <c r="A743" s="5">
        <v>1155</v>
      </c>
      <c r="B743" s="5" t="s">
        <v>50</v>
      </c>
      <c r="C743" s="5" t="s">
        <v>303</v>
      </c>
      <c r="D743" s="6">
        <v>41418</v>
      </c>
      <c r="E743" s="6">
        <v>41419</v>
      </c>
      <c r="F743" s="7">
        <v>41418.6875</v>
      </c>
      <c r="G743" s="7">
        <v>41419.5</v>
      </c>
      <c r="H743" s="8" t="str">
        <f>CONCATENATE(B743,"_",C743,"_",TEXT(G743,"yyyymmdd"),"_",TEXT(G743,"hhmm"),"_",K743,"_",AK743)</f>
        <v>TF_FN1.TF_20130525_1200_FN_GonadSurvey.20130509</v>
      </c>
      <c r="I743" s="8" t="str">
        <f>CONCATENATE(B743,"_",C743,"_",TEXT(G743,"yyyymmdd"),"_",TEXT(G743,"hhmm"),"_",K743,"_",AK743,"_",O743)</f>
        <v>TF_FN1.TF_20130525_1200_FN_GonadSurvey.20130509_130</v>
      </c>
      <c r="J743" s="8" t="s">
        <v>304</v>
      </c>
      <c r="K743" s="5" t="s">
        <v>53</v>
      </c>
      <c r="L743" s="8" t="s">
        <v>54</v>
      </c>
      <c r="M743" s="11">
        <v>19.5</v>
      </c>
      <c r="N743" s="5" t="s">
        <v>32</v>
      </c>
      <c r="O743" s="9" t="s">
        <v>352</v>
      </c>
      <c r="P743" s="5" t="s">
        <v>76</v>
      </c>
      <c r="R743">
        <v>173</v>
      </c>
      <c r="S743">
        <v>103.5</v>
      </c>
      <c r="T743" s="11">
        <v>0.50390000000000001</v>
      </c>
      <c r="Z743" s="1" t="s">
        <v>46</v>
      </c>
      <c r="AB743">
        <v>1</v>
      </c>
      <c r="AD743">
        <v>1</v>
      </c>
      <c r="AE743" s="1">
        <v>1</v>
      </c>
      <c r="AF743" s="1">
        <v>1</v>
      </c>
      <c r="AH743" s="11" t="s">
        <v>183</v>
      </c>
      <c r="AI743" s="11" t="s">
        <v>188</v>
      </c>
      <c r="AK743" s="5" t="s">
        <v>117</v>
      </c>
      <c r="AN743" s="11"/>
    </row>
    <row r="744" spans="1:40" x14ac:dyDescent="0.25">
      <c r="A744" s="5">
        <v>1156</v>
      </c>
      <c r="B744" s="5" t="s">
        <v>50</v>
      </c>
      <c r="C744" s="5" t="s">
        <v>303</v>
      </c>
      <c r="D744" s="6">
        <v>41418</v>
      </c>
      <c r="E744" s="6">
        <v>41419</v>
      </c>
      <c r="F744" s="7">
        <v>41418.6875</v>
      </c>
      <c r="G744" s="7">
        <v>41419.5</v>
      </c>
      <c r="H744" s="8" t="str">
        <f>CONCATENATE(B744,"_",C744,"_",TEXT(G744,"yyyymmdd"),"_",TEXT(G744,"hhmm"),"_",K744,"_",AK744)</f>
        <v>TF_FN1.TF_20130525_1200_FN_GonadSurvey.20130509</v>
      </c>
      <c r="I744" s="8" t="str">
        <f>CONCATENATE(B744,"_",C744,"_",TEXT(G744,"yyyymmdd"),"_",TEXT(G744,"hhmm"),"_",K744,"_",AK744,"_",O744)</f>
        <v>TF_FN1.TF_20130525_1200_FN_GonadSurvey.20130509_131</v>
      </c>
      <c r="J744" s="8" t="s">
        <v>304</v>
      </c>
      <c r="K744" s="5" t="s">
        <v>53</v>
      </c>
      <c r="L744" s="8" t="s">
        <v>54</v>
      </c>
      <c r="M744" s="11">
        <v>19.5</v>
      </c>
      <c r="N744" s="5" t="s">
        <v>32</v>
      </c>
      <c r="O744" s="9" t="s">
        <v>353</v>
      </c>
      <c r="P744" s="5" t="s">
        <v>76</v>
      </c>
      <c r="R744">
        <v>169</v>
      </c>
      <c r="S744">
        <v>100.2</v>
      </c>
      <c r="T744" s="11">
        <v>0.23960000000000001</v>
      </c>
      <c r="Z744" s="1" t="s">
        <v>46</v>
      </c>
      <c r="AB744">
        <v>1</v>
      </c>
      <c r="AD744">
        <v>1</v>
      </c>
      <c r="AE744" s="1">
        <v>1</v>
      </c>
      <c r="AF744" s="1">
        <v>1</v>
      </c>
      <c r="AH744" s="11" t="s">
        <v>183</v>
      </c>
      <c r="AI744" s="11" t="s">
        <v>188</v>
      </c>
      <c r="AK744" s="5" t="s">
        <v>117</v>
      </c>
      <c r="AN744" s="11"/>
    </row>
    <row r="745" spans="1:40" x14ac:dyDescent="0.25">
      <c r="A745" s="5">
        <v>1157</v>
      </c>
      <c r="B745" s="5" t="s">
        <v>50</v>
      </c>
      <c r="C745" s="5" t="s">
        <v>303</v>
      </c>
      <c r="D745" s="6">
        <v>41418</v>
      </c>
      <c r="E745" s="6">
        <v>41419</v>
      </c>
      <c r="F745" s="7">
        <v>41418.6875</v>
      </c>
      <c r="G745" s="7">
        <v>41419.5</v>
      </c>
      <c r="H745" s="8" t="str">
        <f>CONCATENATE(B745,"_",C745,"_",TEXT(G745,"yyyymmdd"),"_",TEXT(G745,"hhmm"),"_",K745,"_",AK745)</f>
        <v>TF_FN1.TF_20130525_1200_FN_GonadSurvey.20130509</v>
      </c>
      <c r="I745" s="8" t="str">
        <f>CONCATENATE(B745,"_",C745,"_",TEXT(G745,"yyyymmdd"),"_",TEXT(G745,"hhmm"),"_",K745,"_",AK745,"_",O745)</f>
        <v>TF_FN1.TF_20130525_1200_FN_GonadSurvey.20130509_132</v>
      </c>
      <c r="J745" s="8" t="s">
        <v>304</v>
      </c>
      <c r="K745" s="5" t="s">
        <v>53</v>
      </c>
      <c r="L745" s="8" t="s">
        <v>54</v>
      </c>
      <c r="M745" s="11">
        <v>19.5</v>
      </c>
      <c r="N745" s="5" t="s">
        <v>32</v>
      </c>
      <c r="O745" s="9" t="s">
        <v>354</v>
      </c>
      <c r="P745" s="5" t="s">
        <v>76</v>
      </c>
      <c r="R745">
        <v>177</v>
      </c>
      <c r="S745">
        <v>103</v>
      </c>
      <c r="T745" s="11">
        <v>1.2769999999999999</v>
      </c>
      <c r="Z745" s="1" t="s">
        <v>47</v>
      </c>
      <c r="AB745">
        <v>1</v>
      </c>
      <c r="AD745">
        <v>1</v>
      </c>
      <c r="AE745" s="1">
        <v>1</v>
      </c>
      <c r="AF745" s="1">
        <v>1</v>
      </c>
      <c r="AH745" s="11" t="s">
        <v>183</v>
      </c>
      <c r="AI745" s="11" t="s">
        <v>188</v>
      </c>
      <c r="AK745" s="5" t="s">
        <v>117</v>
      </c>
      <c r="AN745" s="11"/>
    </row>
    <row r="746" spans="1:40" x14ac:dyDescent="0.25">
      <c r="A746" s="5">
        <v>1158</v>
      </c>
      <c r="B746" s="5" t="s">
        <v>50</v>
      </c>
      <c r="C746" s="5" t="s">
        <v>303</v>
      </c>
      <c r="D746" s="6">
        <v>41418</v>
      </c>
      <c r="E746" s="6">
        <v>41419</v>
      </c>
      <c r="F746" s="7">
        <v>41418.6875</v>
      </c>
      <c r="G746" s="7">
        <v>41419.5</v>
      </c>
      <c r="H746" s="8" t="str">
        <f>CONCATENATE(B746,"_",C746,"_",TEXT(G746,"yyyymmdd"),"_",TEXT(G746,"hhmm"),"_",K746,"_",AK746)</f>
        <v>TF_FN1.TF_20130525_1200_FN_GonadSurvey.20130509</v>
      </c>
      <c r="I746" s="8" t="str">
        <f>CONCATENATE(B746,"_",C746,"_",TEXT(G746,"yyyymmdd"),"_",TEXT(G746,"hhmm"),"_",K746,"_",AK746,"_",O746)</f>
        <v>TF_FN1.TF_20130525_1200_FN_GonadSurvey.20130509_133</v>
      </c>
      <c r="J746" s="8" t="s">
        <v>304</v>
      </c>
      <c r="K746" s="5" t="s">
        <v>53</v>
      </c>
      <c r="L746" s="8" t="s">
        <v>54</v>
      </c>
      <c r="M746" s="11">
        <v>19.5</v>
      </c>
      <c r="N746" s="5" t="s">
        <v>32</v>
      </c>
      <c r="O746" s="9" t="s">
        <v>355</v>
      </c>
      <c r="P746" s="5" t="s">
        <v>76</v>
      </c>
      <c r="R746">
        <v>182</v>
      </c>
      <c r="S746">
        <v>119.8</v>
      </c>
      <c r="T746" s="11">
        <v>0.52010000000000001</v>
      </c>
      <c r="Z746" s="1" t="s">
        <v>46</v>
      </c>
      <c r="AB746">
        <v>1</v>
      </c>
      <c r="AE746" s="1">
        <v>1</v>
      </c>
      <c r="AH746" s="11" t="s">
        <v>183</v>
      </c>
      <c r="AI746" s="11" t="s">
        <v>188</v>
      </c>
      <c r="AK746" s="5" t="s">
        <v>117</v>
      </c>
      <c r="AN746" s="11"/>
    </row>
    <row r="747" spans="1:40" x14ac:dyDescent="0.25">
      <c r="A747" s="5">
        <v>1159</v>
      </c>
      <c r="B747" s="5" t="s">
        <v>50</v>
      </c>
      <c r="C747" s="5" t="s">
        <v>303</v>
      </c>
      <c r="D747" s="6">
        <v>41418</v>
      </c>
      <c r="E747" s="6">
        <v>41419</v>
      </c>
      <c r="F747" s="7">
        <v>41418.6875</v>
      </c>
      <c r="G747" s="7">
        <v>41419.5</v>
      </c>
      <c r="H747" s="8" t="str">
        <f>CONCATENATE(B747,"_",C747,"_",TEXT(G747,"yyyymmdd"),"_",TEXT(G747,"hhmm"),"_",K747,"_",AK747)</f>
        <v>TF_FN1.TF_20130525_1200_FN_GonadSurvey.20130509</v>
      </c>
      <c r="I747" s="8" t="str">
        <f>CONCATENATE(B747,"_",C747,"_",TEXT(G747,"yyyymmdd"),"_",TEXT(G747,"hhmm"),"_",K747,"_",AK747,"_",O747)</f>
        <v>TF_FN1.TF_20130525_1200_FN_GonadSurvey.20130509_134</v>
      </c>
      <c r="J747" s="8" t="s">
        <v>304</v>
      </c>
      <c r="K747" s="5" t="s">
        <v>53</v>
      </c>
      <c r="L747" s="8" t="s">
        <v>54</v>
      </c>
      <c r="M747" s="11">
        <v>19.5</v>
      </c>
      <c r="N747" s="5" t="s">
        <v>32</v>
      </c>
      <c r="O747" s="9" t="s">
        <v>356</v>
      </c>
      <c r="P747" s="5" t="s">
        <v>76</v>
      </c>
      <c r="R747">
        <v>176</v>
      </c>
      <c r="S747">
        <v>103</v>
      </c>
      <c r="T747" s="11">
        <v>1.5802</v>
      </c>
      <c r="Z747" s="1" t="s">
        <v>47</v>
      </c>
      <c r="AB747">
        <v>1</v>
      </c>
      <c r="AE747" s="1">
        <v>1</v>
      </c>
      <c r="AH747" s="11" t="s">
        <v>183</v>
      </c>
      <c r="AI747" s="11" t="s">
        <v>188</v>
      </c>
      <c r="AJ747" t="s">
        <v>275</v>
      </c>
      <c r="AK747" s="5" t="s">
        <v>117</v>
      </c>
      <c r="AN747" s="11"/>
    </row>
    <row r="748" spans="1:40" x14ac:dyDescent="0.25">
      <c r="A748" s="5">
        <v>1160</v>
      </c>
      <c r="B748" s="5" t="s">
        <v>50</v>
      </c>
      <c r="C748" s="5" t="s">
        <v>303</v>
      </c>
      <c r="D748" s="6">
        <v>41418</v>
      </c>
      <c r="E748" s="6">
        <v>41419</v>
      </c>
      <c r="F748" s="7">
        <v>41418.6875</v>
      </c>
      <c r="G748" s="7">
        <v>41419.5</v>
      </c>
      <c r="H748" s="8" t="str">
        <f>CONCATENATE(B748,"_",C748,"_",TEXT(G748,"yyyymmdd"),"_",TEXT(G748,"hhmm"),"_",K748,"_",AK748)</f>
        <v>TF_FN1.TF_20130525_1200_FN_GonadSurvey.20130509</v>
      </c>
      <c r="I748" s="8" t="str">
        <f>CONCATENATE(B748,"_",C748,"_",TEXT(G748,"yyyymmdd"),"_",TEXT(G748,"hhmm"),"_",K748,"_",AK748,"_",O748)</f>
        <v>TF_FN1.TF_20130525_1200_FN_GonadSurvey.20130509_135</v>
      </c>
      <c r="J748" s="8" t="s">
        <v>304</v>
      </c>
      <c r="K748" s="5" t="s">
        <v>53</v>
      </c>
      <c r="L748" s="8" t="s">
        <v>54</v>
      </c>
      <c r="M748" s="11">
        <v>19.5</v>
      </c>
      <c r="N748" s="5" t="s">
        <v>32</v>
      </c>
      <c r="O748" s="9" t="s">
        <v>357</v>
      </c>
      <c r="P748" s="5" t="s">
        <v>76</v>
      </c>
      <c r="R748">
        <v>185</v>
      </c>
      <c r="S748">
        <v>137.19999999999999</v>
      </c>
      <c r="T748" s="11">
        <v>2.0602999999999998</v>
      </c>
      <c r="Z748" s="1" t="s">
        <v>47</v>
      </c>
      <c r="AB748">
        <v>1</v>
      </c>
      <c r="AE748" s="1">
        <v>1</v>
      </c>
      <c r="AH748" s="11" t="s">
        <v>183</v>
      </c>
      <c r="AI748" s="11" t="s">
        <v>188</v>
      </c>
      <c r="AJ748" t="s">
        <v>275</v>
      </c>
      <c r="AK748" s="5" t="s">
        <v>117</v>
      </c>
      <c r="AN748" s="11"/>
    </row>
    <row r="749" spans="1:40" x14ac:dyDescent="0.25">
      <c r="A749" s="5">
        <v>1161</v>
      </c>
      <c r="B749" s="5" t="s">
        <v>50</v>
      </c>
      <c r="C749" s="5" t="s">
        <v>303</v>
      </c>
      <c r="D749" s="6">
        <v>41418</v>
      </c>
      <c r="E749" s="6">
        <v>41419</v>
      </c>
      <c r="F749" s="7">
        <v>41418.6875</v>
      </c>
      <c r="G749" s="7">
        <v>41419.5</v>
      </c>
      <c r="H749" s="8" t="str">
        <f>CONCATENATE(B749,"_",C749,"_",TEXT(G749,"yyyymmdd"),"_",TEXT(G749,"hhmm"),"_",K749,"_",AK749)</f>
        <v>TF_FN1.TF_20130525_1200_FN_GonadSurvey.20130509</v>
      </c>
      <c r="I749" s="8" t="str">
        <f>CONCATENATE(B749,"_",C749,"_",TEXT(G749,"yyyymmdd"),"_",TEXT(G749,"hhmm"),"_",K749,"_",AK749,"_",O749)</f>
        <v>TF_FN1.TF_20130525_1200_FN_GonadSurvey.20130509_136</v>
      </c>
      <c r="J749" s="8" t="s">
        <v>304</v>
      </c>
      <c r="K749" s="5" t="s">
        <v>53</v>
      </c>
      <c r="L749" s="8" t="s">
        <v>54</v>
      </c>
      <c r="M749" s="11">
        <v>19.5</v>
      </c>
      <c r="N749" s="5" t="s">
        <v>32</v>
      </c>
      <c r="O749" s="9" t="s">
        <v>358</v>
      </c>
      <c r="P749" s="5" t="s">
        <v>76</v>
      </c>
      <c r="R749">
        <v>201</v>
      </c>
      <c r="S749">
        <v>155</v>
      </c>
      <c r="T749" s="11">
        <v>0.75249999999999995</v>
      </c>
      <c r="Z749" s="1" t="s">
        <v>46</v>
      </c>
      <c r="AB749">
        <v>1</v>
      </c>
      <c r="AE749" s="1">
        <v>1</v>
      </c>
      <c r="AH749" s="11" t="s">
        <v>183</v>
      </c>
      <c r="AI749" s="11" t="s">
        <v>188</v>
      </c>
      <c r="AK749" s="5" t="s">
        <v>117</v>
      </c>
      <c r="AN749" s="11"/>
    </row>
    <row r="750" spans="1:40" x14ac:dyDescent="0.25">
      <c r="A750" s="5">
        <v>1162</v>
      </c>
      <c r="B750" s="5" t="s">
        <v>50</v>
      </c>
      <c r="C750" s="5" t="s">
        <v>303</v>
      </c>
      <c r="D750" s="6">
        <v>41418</v>
      </c>
      <c r="E750" s="6">
        <v>41419</v>
      </c>
      <c r="F750" s="7">
        <v>41418.6875</v>
      </c>
      <c r="G750" s="7">
        <v>41419.5</v>
      </c>
      <c r="H750" s="8" t="str">
        <f>CONCATENATE(B750,"_",C750,"_",TEXT(G750,"yyyymmdd"),"_",TEXT(G750,"hhmm"),"_",K750,"_",AK750)</f>
        <v>TF_FN1.TF_20130525_1200_FN_GonadSurvey.20130509</v>
      </c>
      <c r="I750" s="8" t="str">
        <f>CONCATENATE(B750,"_",C750,"_",TEXT(G750,"yyyymmdd"),"_",TEXT(G750,"hhmm"),"_",K750,"_",AK750,"_",O750)</f>
        <v>TF_FN1.TF_20130525_1200_FN_GonadSurvey.20130509_137</v>
      </c>
      <c r="J750" s="8" t="s">
        <v>304</v>
      </c>
      <c r="K750" s="5" t="s">
        <v>53</v>
      </c>
      <c r="L750" s="8" t="s">
        <v>54</v>
      </c>
      <c r="M750" s="11">
        <v>19.5</v>
      </c>
      <c r="N750" s="5" t="s">
        <v>32</v>
      </c>
      <c r="O750" s="9" t="s">
        <v>359</v>
      </c>
      <c r="P750" s="5" t="s">
        <v>76</v>
      </c>
      <c r="R750">
        <v>196</v>
      </c>
      <c r="S750">
        <v>148.69999999999999</v>
      </c>
      <c r="T750" s="11">
        <v>1.9681999999999999</v>
      </c>
      <c r="Z750" s="1" t="s">
        <v>47</v>
      </c>
      <c r="AB750">
        <v>1</v>
      </c>
      <c r="AE750" s="1">
        <v>1</v>
      </c>
      <c r="AH750" s="11" t="s">
        <v>183</v>
      </c>
      <c r="AI750" s="11" t="s">
        <v>188</v>
      </c>
      <c r="AJ750" t="s">
        <v>275</v>
      </c>
      <c r="AK750" s="5" t="s">
        <v>117</v>
      </c>
      <c r="AN750" s="11"/>
    </row>
    <row r="751" spans="1:40" x14ac:dyDescent="0.25">
      <c r="A751" s="5">
        <v>1163</v>
      </c>
      <c r="B751" s="5" t="s">
        <v>50</v>
      </c>
      <c r="C751" s="5" t="s">
        <v>303</v>
      </c>
      <c r="D751" s="6">
        <v>41418</v>
      </c>
      <c r="E751" s="6">
        <v>41419</v>
      </c>
      <c r="F751" s="7">
        <v>41418.6875</v>
      </c>
      <c r="G751" s="7">
        <v>41419.5</v>
      </c>
      <c r="H751" s="8" t="str">
        <f>CONCATENATE(B751,"_",C751,"_",TEXT(G751,"yyyymmdd"),"_",TEXT(G751,"hhmm"),"_",K751,"_",AK751)</f>
        <v>TF_FN1.TF_20130525_1200_FN_GonadSurvey.20130509</v>
      </c>
      <c r="I751" s="8" t="str">
        <f>CONCATENATE(B751,"_",C751,"_",TEXT(G751,"yyyymmdd"),"_",TEXT(G751,"hhmm"),"_",K751,"_",AK751,"_",O751)</f>
        <v>TF_FN1.TF_20130525_1200_FN_GonadSurvey.20130509_138</v>
      </c>
      <c r="J751" s="8" t="s">
        <v>304</v>
      </c>
      <c r="K751" s="5" t="s">
        <v>53</v>
      </c>
      <c r="L751" s="8" t="s">
        <v>54</v>
      </c>
      <c r="M751" s="11">
        <v>19.5</v>
      </c>
      <c r="N751" s="5" t="s">
        <v>32</v>
      </c>
      <c r="O751" s="9" t="s">
        <v>360</v>
      </c>
      <c r="P751" s="5" t="s">
        <v>76</v>
      </c>
      <c r="R751">
        <v>180</v>
      </c>
      <c r="S751">
        <v>164.6</v>
      </c>
      <c r="T751" s="11">
        <v>1.4035</v>
      </c>
      <c r="Z751" s="1" t="s">
        <v>47</v>
      </c>
      <c r="AB751">
        <v>1</v>
      </c>
      <c r="AE751" s="1">
        <v>1</v>
      </c>
      <c r="AH751" s="11" t="s">
        <v>183</v>
      </c>
      <c r="AI751" s="11" t="s">
        <v>188</v>
      </c>
      <c r="AK751" s="5" t="s">
        <v>117</v>
      </c>
      <c r="AN751" s="11"/>
    </row>
    <row r="752" spans="1:40" x14ac:dyDescent="0.25">
      <c r="A752" s="5">
        <v>1164</v>
      </c>
      <c r="B752" s="5" t="s">
        <v>50</v>
      </c>
      <c r="C752" s="5" t="s">
        <v>303</v>
      </c>
      <c r="D752" s="6">
        <v>41418</v>
      </c>
      <c r="E752" s="6">
        <v>41419</v>
      </c>
      <c r="F752" s="7">
        <v>41418.6875</v>
      </c>
      <c r="G752" s="7">
        <v>41419.5</v>
      </c>
      <c r="H752" s="8" t="str">
        <f>CONCATENATE(B752,"_",C752,"_",TEXT(G752,"yyyymmdd"),"_",TEXT(G752,"hhmm"),"_",K752,"_",AK752)</f>
        <v>TF_FN1.TF_20130525_1200_FN_GonadSurvey.20130509</v>
      </c>
      <c r="I752" s="8" t="str">
        <f>CONCATENATE(B752,"_",C752,"_",TEXT(G752,"yyyymmdd"),"_",TEXT(G752,"hhmm"),"_",K752,"_",AK752,"_",O752)</f>
        <v>TF_FN1.TF_20130525_1200_FN_GonadSurvey.20130509_139</v>
      </c>
      <c r="J752" s="8" t="s">
        <v>304</v>
      </c>
      <c r="K752" s="5" t="s">
        <v>53</v>
      </c>
      <c r="L752" s="8" t="s">
        <v>54</v>
      </c>
      <c r="M752" s="11">
        <v>19.5</v>
      </c>
      <c r="N752" s="5" t="s">
        <v>32</v>
      </c>
      <c r="O752" s="9" t="s">
        <v>361</v>
      </c>
      <c r="P752" s="5" t="s">
        <v>76</v>
      </c>
      <c r="R752">
        <v>119</v>
      </c>
      <c r="S752">
        <v>27.7</v>
      </c>
      <c r="T752" s="11">
        <v>2.0199999999999999E-2</v>
      </c>
      <c r="Z752" s="1" t="s">
        <v>46</v>
      </c>
      <c r="AB752">
        <v>1</v>
      </c>
      <c r="AE752" s="1">
        <v>1</v>
      </c>
      <c r="AH752" s="11" t="s">
        <v>183</v>
      </c>
      <c r="AI752" s="11" t="s">
        <v>188</v>
      </c>
      <c r="AK752" s="5" t="s">
        <v>117</v>
      </c>
      <c r="AN752" s="11"/>
    </row>
    <row r="753" spans="1:40" x14ac:dyDescent="0.25">
      <c r="A753" s="5">
        <v>1165</v>
      </c>
      <c r="B753" s="5" t="s">
        <v>50</v>
      </c>
      <c r="C753" s="5" t="s">
        <v>303</v>
      </c>
      <c r="D753" s="6">
        <v>41418</v>
      </c>
      <c r="E753" s="6">
        <v>41419</v>
      </c>
      <c r="F753" s="7">
        <v>41418.6875</v>
      </c>
      <c r="G753" s="7">
        <v>41419.5</v>
      </c>
      <c r="H753" s="8" t="str">
        <f>CONCATENATE(B753,"_",C753,"_",TEXT(G753,"yyyymmdd"),"_",TEXT(G753,"hhmm"),"_",K753,"_",AK753)</f>
        <v>TF_FN1.TF_20130525_1200_FN_GonadSurvey.20130509</v>
      </c>
      <c r="I753" s="8" t="str">
        <f>CONCATENATE(B753,"_",C753,"_",TEXT(G753,"yyyymmdd"),"_",TEXT(G753,"hhmm"),"_",K753,"_",AK753,"_",O753)</f>
        <v>TF_FN1.TF_20130525_1200_FN_GonadSurvey.20130509_140</v>
      </c>
      <c r="J753" s="8" t="s">
        <v>304</v>
      </c>
      <c r="K753" s="5" t="s">
        <v>53</v>
      </c>
      <c r="L753" s="8" t="s">
        <v>54</v>
      </c>
      <c r="M753" s="11">
        <v>19.5</v>
      </c>
      <c r="N753" s="5" t="s">
        <v>32</v>
      </c>
      <c r="O753" s="9" t="s">
        <v>362</v>
      </c>
      <c r="P753" s="5" t="s">
        <v>76</v>
      </c>
      <c r="R753">
        <v>192</v>
      </c>
      <c r="S753">
        <v>128</v>
      </c>
      <c r="T753" s="11">
        <v>0.72609999999999997</v>
      </c>
      <c r="Z753" s="1" t="s">
        <v>46</v>
      </c>
      <c r="AB753">
        <v>1</v>
      </c>
      <c r="AE753" s="1">
        <v>1</v>
      </c>
      <c r="AH753" s="11" t="s">
        <v>183</v>
      </c>
      <c r="AI753" s="11" t="s">
        <v>188</v>
      </c>
      <c r="AK753" s="5" t="s">
        <v>117</v>
      </c>
      <c r="AN753" s="11"/>
    </row>
    <row r="754" spans="1:40" x14ac:dyDescent="0.25">
      <c r="A754" s="5">
        <v>1166</v>
      </c>
      <c r="B754" s="5" t="s">
        <v>50</v>
      </c>
      <c r="C754" s="5" t="s">
        <v>303</v>
      </c>
      <c r="D754" s="6">
        <v>41418</v>
      </c>
      <c r="E754" s="6">
        <v>41419</v>
      </c>
      <c r="F754" s="7">
        <v>41418.6875</v>
      </c>
      <c r="G754" s="7">
        <v>41419.5</v>
      </c>
      <c r="H754" s="8" t="str">
        <f>CONCATENATE(B754,"_",C754,"_",TEXT(G754,"yyyymmdd"),"_",TEXT(G754,"hhmm"),"_",K754,"_",AK754)</f>
        <v>TF_FN1.TF_20130525_1200_FN_GonadSurvey.20130509</v>
      </c>
      <c r="I754" s="8" t="str">
        <f>CONCATENATE(B754,"_",C754,"_",TEXT(G754,"yyyymmdd"),"_",TEXT(G754,"hhmm"),"_",K754,"_",AK754,"_",O754)</f>
        <v>TF_FN1.TF_20130525_1200_FN_GonadSurvey.20130509_141</v>
      </c>
      <c r="J754" s="8" t="s">
        <v>304</v>
      </c>
      <c r="K754" s="5" t="s">
        <v>53</v>
      </c>
      <c r="L754" s="8" t="s">
        <v>54</v>
      </c>
      <c r="M754" s="11">
        <v>19.5</v>
      </c>
      <c r="N754" s="5" t="s">
        <v>32</v>
      </c>
      <c r="O754" s="9" t="s">
        <v>363</v>
      </c>
      <c r="P754" s="5" t="s">
        <v>76</v>
      </c>
      <c r="R754">
        <v>178</v>
      </c>
      <c r="S754">
        <v>111.2</v>
      </c>
      <c r="T754" s="11">
        <v>0.41789999999999999</v>
      </c>
      <c r="Z754" s="1" t="s">
        <v>46</v>
      </c>
      <c r="AB754">
        <v>1</v>
      </c>
      <c r="AD754" s="11"/>
      <c r="AE754" s="11">
        <v>1</v>
      </c>
      <c r="AF754" s="11"/>
      <c r="AH754" s="11" t="s">
        <v>183</v>
      </c>
      <c r="AI754" s="11" t="s">
        <v>188</v>
      </c>
      <c r="AK754" s="5" t="s">
        <v>117</v>
      </c>
      <c r="AN754" s="11"/>
    </row>
    <row r="755" spans="1:40" x14ac:dyDescent="0.25">
      <c r="A755" s="5">
        <v>1167</v>
      </c>
      <c r="B755" s="5" t="s">
        <v>50</v>
      </c>
      <c r="C755" s="5" t="s">
        <v>303</v>
      </c>
      <c r="D755" s="6">
        <v>41418</v>
      </c>
      <c r="E755" s="6">
        <v>41419</v>
      </c>
      <c r="F755" s="7">
        <v>41418.6875</v>
      </c>
      <c r="G755" s="7">
        <v>41419.5</v>
      </c>
      <c r="H755" s="8" t="str">
        <f>CONCATENATE(B755,"_",C755,"_",TEXT(G755,"yyyymmdd"),"_",TEXT(G755,"hhmm"),"_",K755,"_",AK755)</f>
        <v>TF_FN1.TF_20130525_1200_FN_GonadSurvey.20130509</v>
      </c>
      <c r="I755" s="8" t="str">
        <f>CONCATENATE(B755,"_",C755,"_",TEXT(G755,"yyyymmdd"),"_",TEXT(G755,"hhmm"),"_",K755,"_",AK755,"_",O755)</f>
        <v>TF_FN1.TF_20130525_1200_FN_GonadSurvey.20130509_142</v>
      </c>
      <c r="J755" s="8" t="s">
        <v>304</v>
      </c>
      <c r="K755" s="5" t="s">
        <v>53</v>
      </c>
      <c r="L755" s="8" t="s">
        <v>54</v>
      </c>
      <c r="M755" s="11">
        <v>19.5</v>
      </c>
      <c r="N755" s="5" t="s">
        <v>32</v>
      </c>
      <c r="O755" s="9" t="s">
        <v>364</v>
      </c>
      <c r="P755" s="5" t="s">
        <v>76</v>
      </c>
      <c r="R755">
        <v>166</v>
      </c>
      <c r="S755">
        <v>96.4</v>
      </c>
      <c r="T755" s="11">
        <v>1.3611</v>
      </c>
      <c r="Z755" s="1" t="s">
        <v>47</v>
      </c>
      <c r="AB755">
        <v>1</v>
      </c>
      <c r="AD755" s="11"/>
      <c r="AE755" s="11">
        <v>1</v>
      </c>
      <c r="AF755" s="11"/>
      <c r="AH755" s="11" t="s">
        <v>183</v>
      </c>
      <c r="AI755" s="11" t="s">
        <v>188</v>
      </c>
      <c r="AK755" s="5" t="s">
        <v>117</v>
      </c>
      <c r="AN755" s="11"/>
    </row>
    <row r="756" spans="1:40" x14ac:dyDescent="0.25">
      <c r="A756" s="5">
        <v>1168</v>
      </c>
      <c r="B756" s="5" t="s">
        <v>50</v>
      </c>
      <c r="C756" s="5" t="s">
        <v>303</v>
      </c>
      <c r="D756" s="6">
        <v>41418</v>
      </c>
      <c r="E756" s="6">
        <v>41419</v>
      </c>
      <c r="F756" s="7">
        <v>41418.6875</v>
      </c>
      <c r="G756" s="7">
        <v>41419.5</v>
      </c>
      <c r="H756" s="8" t="str">
        <f>CONCATENATE(B756,"_",C756,"_",TEXT(G756,"yyyymmdd"),"_",TEXT(G756,"hhmm"),"_",K756,"_",AK756)</f>
        <v>TF_FN1.TF_20130525_1200_FN_GonadSurvey.20130509</v>
      </c>
      <c r="I756" s="8" t="str">
        <f>CONCATENATE(B756,"_",C756,"_",TEXT(G756,"yyyymmdd"),"_",TEXT(G756,"hhmm"),"_",K756,"_",AK756,"_",O756)</f>
        <v>TF_FN1.TF_20130525_1200_FN_GonadSurvey.20130509_143</v>
      </c>
      <c r="J756" s="8" t="s">
        <v>304</v>
      </c>
      <c r="K756" s="5" t="s">
        <v>53</v>
      </c>
      <c r="L756" s="8" t="s">
        <v>54</v>
      </c>
      <c r="M756" s="11">
        <v>19.5</v>
      </c>
      <c r="N756" s="5" t="s">
        <v>32</v>
      </c>
      <c r="O756" s="9" t="s">
        <v>365</v>
      </c>
      <c r="P756" s="5" t="s">
        <v>76</v>
      </c>
      <c r="R756">
        <v>171</v>
      </c>
      <c r="S756">
        <v>93</v>
      </c>
      <c r="T756" s="11">
        <v>1.1972</v>
      </c>
      <c r="Z756" s="1" t="s">
        <v>46</v>
      </c>
      <c r="AB756">
        <v>1</v>
      </c>
      <c r="AD756" s="11"/>
      <c r="AE756" s="11">
        <v>1</v>
      </c>
      <c r="AF756" s="11"/>
      <c r="AH756" s="11" t="s">
        <v>183</v>
      </c>
      <c r="AI756" s="11" t="s">
        <v>188</v>
      </c>
      <c r="AJ756" s="11"/>
      <c r="AK756" s="5" t="s">
        <v>117</v>
      </c>
      <c r="AN756" s="11"/>
    </row>
    <row r="757" spans="1:40" x14ac:dyDescent="0.25">
      <c r="A757" s="5">
        <v>1169</v>
      </c>
      <c r="B757" s="5" t="s">
        <v>50</v>
      </c>
      <c r="C757" s="5" t="s">
        <v>303</v>
      </c>
      <c r="D757" s="6">
        <v>41418</v>
      </c>
      <c r="E757" s="6">
        <v>41419</v>
      </c>
      <c r="F757" s="7">
        <v>41418.6875</v>
      </c>
      <c r="G757" s="7">
        <v>41419.5</v>
      </c>
      <c r="H757" s="8" t="str">
        <f>CONCATENATE(B757,"_",C757,"_",TEXT(G757,"yyyymmdd"),"_",TEXT(G757,"hhmm"),"_",K757,"_",AK757)</f>
        <v>TF_FN1.TF_20130525_1200_FN_GonadSurvey.20130509</v>
      </c>
      <c r="I757" s="8" t="str">
        <f>CONCATENATE(B757,"_",C757,"_",TEXT(G757,"yyyymmdd"),"_",TEXT(G757,"hhmm"),"_",K757,"_",AK757,"_",O757)</f>
        <v>TF_FN1.TF_20130525_1200_FN_GonadSurvey.20130509_144</v>
      </c>
      <c r="J757" s="8" t="s">
        <v>304</v>
      </c>
      <c r="K757" s="5" t="s">
        <v>53</v>
      </c>
      <c r="L757" s="8" t="s">
        <v>54</v>
      </c>
      <c r="M757" s="11">
        <v>19.5</v>
      </c>
      <c r="N757" s="5" t="s">
        <v>32</v>
      </c>
      <c r="O757" s="9" t="s">
        <v>366</v>
      </c>
      <c r="P757" s="5" t="s">
        <v>76</v>
      </c>
      <c r="R757">
        <v>155</v>
      </c>
      <c r="S757">
        <v>60.7</v>
      </c>
      <c r="T757" s="11">
        <v>0.82340000000000002</v>
      </c>
      <c r="Z757" s="1" t="s">
        <v>47</v>
      </c>
      <c r="AB757">
        <v>1</v>
      </c>
      <c r="AD757" s="11"/>
      <c r="AE757" s="11">
        <v>1</v>
      </c>
      <c r="AF757" s="11"/>
      <c r="AH757" s="11" t="s">
        <v>183</v>
      </c>
      <c r="AI757" s="11" t="s">
        <v>188</v>
      </c>
      <c r="AK757" s="5" t="s">
        <v>117</v>
      </c>
      <c r="AN757" s="11"/>
    </row>
    <row r="758" spans="1:40" x14ac:dyDescent="0.25">
      <c r="A758" s="5">
        <v>1170</v>
      </c>
      <c r="B758" s="5" t="s">
        <v>50</v>
      </c>
      <c r="C758" s="5" t="s">
        <v>303</v>
      </c>
      <c r="D758" s="6">
        <v>41418</v>
      </c>
      <c r="E758" s="6">
        <v>41419</v>
      </c>
      <c r="F758" s="7">
        <v>41418.6875</v>
      </c>
      <c r="G758" s="7">
        <v>41419.5</v>
      </c>
      <c r="H758" s="8" t="str">
        <f>CONCATENATE(B758,"_",C758,"_",TEXT(G758,"yyyymmdd"),"_",TEXT(G758,"hhmm"),"_",K758,"_",AK758)</f>
        <v>TF_FN1.TF_20130525_1200_FN_GonadSurvey.20130509</v>
      </c>
      <c r="I758" s="8" t="str">
        <f>CONCATENATE(B758,"_",C758,"_",TEXT(G758,"yyyymmdd"),"_",TEXT(G758,"hhmm"),"_",K758,"_",AK758,"_",O758)</f>
        <v>TF_FN1.TF_20130525_1200_FN_GonadSurvey.20130509_145</v>
      </c>
      <c r="J758" s="8" t="s">
        <v>304</v>
      </c>
      <c r="K758" s="5" t="s">
        <v>53</v>
      </c>
      <c r="L758" s="8" t="s">
        <v>54</v>
      </c>
      <c r="M758" s="11">
        <v>19.5</v>
      </c>
      <c r="N758" s="5" t="s">
        <v>32</v>
      </c>
      <c r="O758" s="9" t="s">
        <v>367</v>
      </c>
      <c r="P758" s="5" t="s">
        <v>76</v>
      </c>
      <c r="R758">
        <v>181</v>
      </c>
      <c r="S758">
        <v>105.3</v>
      </c>
      <c r="T758" s="11">
        <v>0.38080000000000003</v>
      </c>
      <c r="Z758" s="1" t="s">
        <v>46</v>
      </c>
      <c r="AB758">
        <v>1</v>
      </c>
      <c r="AD758" s="11"/>
      <c r="AE758" s="11">
        <v>1</v>
      </c>
      <c r="AF758" s="11"/>
      <c r="AH758" s="11" t="s">
        <v>183</v>
      </c>
      <c r="AI758" s="11" t="s">
        <v>188</v>
      </c>
      <c r="AK758" s="5" t="s">
        <v>117</v>
      </c>
      <c r="AN758" s="11"/>
    </row>
    <row r="759" spans="1:40" x14ac:dyDescent="0.25">
      <c r="A759" s="5">
        <v>1171</v>
      </c>
      <c r="B759" s="5" t="s">
        <v>50</v>
      </c>
      <c r="C759" s="5" t="s">
        <v>303</v>
      </c>
      <c r="D759" s="6">
        <v>41418</v>
      </c>
      <c r="E759" s="6">
        <v>41419</v>
      </c>
      <c r="F759" s="7">
        <v>41418.6875</v>
      </c>
      <c r="G759" s="7">
        <v>41419.5</v>
      </c>
      <c r="H759" s="8" t="str">
        <f>CONCATENATE(B759,"_",C759,"_",TEXT(G759,"yyyymmdd"),"_",TEXT(G759,"hhmm"),"_",K759,"_",AK759)</f>
        <v>TF_FN1.TF_20130525_1200_FN_GonadSurvey.20130509</v>
      </c>
      <c r="I759" s="8" t="str">
        <f>CONCATENATE(B759,"_",C759,"_",TEXT(G759,"yyyymmdd"),"_",TEXT(G759,"hhmm"),"_",K759,"_",AK759,"_",O759)</f>
        <v>TF_FN1.TF_20130525_1200_FN_GonadSurvey.20130509_146</v>
      </c>
      <c r="J759" s="8" t="s">
        <v>304</v>
      </c>
      <c r="K759" s="5" t="s">
        <v>53</v>
      </c>
      <c r="L759" s="8" t="s">
        <v>54</v>
      </c>
      <c r="M759" s="11">
        <v>19.5</v>
      </c>
      <c r="N759" s="5" t="s">
        <v>32</v>
      </c>
      <c r="O759" s="9" t="s">
        <v>368</v>
      </c>
      <c r="P759" s="5" t="s">
        <v>76</v>
      </c>
      <c r="R759">
        <v>175</v>
      </c>
      <c r="S759">
        <v>97.9</v>
      </c>
      <c r="T759" s="11">
        <v>1.55</v>
      </c>
      <c r="Z759" s="1" t="s">
        <v>47</v>
      </c>
      <c r="AB759">
        <v>1</v>
      </c>
      <c r="AD759" s="11"/>
      <c r="AE759" s="11">
        <v>1</v>
      </c>
      <c r="AF759" s="11"/>
      <c r="AH759" s="11" t="s">
        <v>183</v>
      </c>
      <c r="AI759" s="11" t="s">
        <v>188</v>
      </c>
      <c r="AJ759" s="11" t="s">
        <v>275</v>
      </c>
      <c r="AK759" s="5" t="s">
        <v>117</v>
      </c>
      <c r="AN759" s="11"/>
    </row>
    <row r="760" spans="1:40" x14ac:dyDescent="0.25">
      <c r="A760" s="5">
        <v>1172</v>
      </c>
      <c r="B760" s="5" t="s">
        <v>50</v>
      </c>
      <c r="C760" s="5" t="s">
        <v>303</v>
      </c>
      <c r="D760" s="6">
        <v>41418</v>
      </c>
      <c r="E760" s="6">
        <v>41419</v>
      </c>
      <c r="F760" s="7">
        <v>41418.6875</v>
      </c>
      <c r="G760" s="7">
        <v>41419.5</v>
      </c>
      <c r="H760" s="8" t="str">
        <f>CONCATENATE(B760,"_",C760,"_",TEXT(G760,"yyyymmdd"),"_",TEXT(G760,"hhmm"),"_",K760,"_",AK760)</f>
        <v>TF_FN1.TF_20130525_1200_FN_GonadSurvey.20130509</v>
      </c>
      <c r="I760" s="8" t="str">
        <f>CONCATENATE(B760,"_",C760,"_",TEXT(G760,"yyyymmdd"),"_",TEXT(G760,"hhmm"),"_",K760,"_",AK760,"_",O760)</f>
        <v>TF_FN1.TF_20130525_1200_FN_GonadSurvey.20130509_147</v>
      </c>
      <c r="J760" s="8" t="s">
        <v>304</v>
      </c>
      <c r="K760" s="5" t="s">
        <v>53</v>
      </c>
      <c r="L760" s="8" t="s">
        <v>54</v>
      </c>
      <c r="M760" s="11">
        <v>19.5</v>
      </c>
      <c r="N760" s="5" t="s">
        <v>32</v>
      </c>
      <c r="O760" s="9" t="s">
        <v>369</v>
      </c>
      <c r="P760" s="5" t="s">
        <v>76</v>
      </c>
      <c r="R760">
        <v>168</v>
      </c>
      <c r="S760">
        <v>96</v>
      </c>
      <c r="T760" s="11">
        <v>1.5390999999999999</v>
      </c>
      <c r="Z760" s="1" t="s">
        <v>47</v>
      </c>
      <c r="AB760" s="11">
        <v>1</v>
      </c>
      <c r="AD760" s="11"/>
      <c r="AE760" s="11">
        <v>1</v>
      </c>
      <c r="AF760" s="11"/>
      <c r="AH760" s="11" t="s">
        <v>183</v>
      </c>
      <c r="AI760" s="11" t="s">
        <v>188</v>
      </c>
      <c r="AJ760" t="s">
        <v>275</v>
      </c>
      <c r="AK760" s="5" t="s">
        <v>117</v>
      </c>
      <c r="AN760" s="11"/>
    </row>
    <row r="761" spans="1:40" x14ac:dyDescent="0.25">
      <c r="A761" s="5">
        <v>1173</v>
      </c>
      <c r="B761" s="5" t="s">
        <v>50</v>
      </c>
      <c r="C761" s="5" t="s">
        <v>303</v>
      </c>
      <c r="D761" s="6">
        <v>41418</v>
      </c>
      <c r="E761" s="6">
        <v>41419</v>
      </c>
      <c r="F761" s="7">
        <v>41418.6875</v>
      </c>
      <c r="G761" s="7">
        <v>41419.5</v>
      </c>
      <c r="H761" s="8" t="str">
        <f>CONCATENATE(B761,"_",C761,"_",TEXT(G761,"yyyymmdd"),"_",TEXT(G761,"hhmm"),"_",K761,"_",AK761)</f>
        <v>TF_FN1.TF_20130525_1200_FN_GonadSurvey.20130509</v>
      </c>
      <c r="I761" s="8" t="str">
        <f>CONCATENATE(B761,"_",C761,"_",TEXT(G761,"yyyymmdd"),"_",TEXT(G761,"hhmm"),"_",K761,"_",AK761,"_",O761)</f>
        <v>TF_FN1.TF_20130525_1200_FN_GonadSurvey.20130509_148</v>
      </c>
      <c r="J761" s="8" t="s">
        <v>304</v>
      </c>
      <c r="K761" s="5" t="s">
        <v>53</v>
      </c>
      <c r="L761" s="8" t="s">
        <v>54</v>
      </c>
      <c r="M761" s="11">
        <v>19.5</v>
      </c>
      <c r="N761" s="5" t="s">
        <v>32</v>
      </c>
      <c r="O761" s="9" t="s">
        <v>370</v>
      </c>
      <c r="P761" s="5" t="s">
        <v>76</v>
      </c>
      <c r="R761">
        <v>180</v>
      </c>
      <c r="S761">
        <v>109.7</v>
      </c>
      <c r="T761" s="11">
        <v>1.8657999999999999</v>
      </c>
      <c r="Z761" s="1" t="s">
        <v>47</v>
      </c>
      <c r="AB761" s="11">
        <v>1</v>
      </c>
      <c r="AD761" s="11"/>
      <c r="AE761" s="11">
        <v>1</v>
      </c>
      <c r="AF761" s="11"/>
      <c r="AH761" s="11" t="s">
        <v>183</v>
      </c>
      <c r="AI761" s="11" t="s">
        <v>188</v>
      </c>
      <c r="AJ761" t="s">
        <v>275</v>
      </c>
      <c r="AK761" s="5" t="s">
        <v>117</v>
      </c>
      <c r="AN761" s="11"/>
    </row>
    <row r="762" spans="1:40" x14ac:dyDescent="0.25">
      <c r="A762" s="5">
        <v>1174</v>
      </c>
      <c r="B762" s="5" t="s">
        <v>50</v>
      </c>
      <c r="C762" s="5" t="s">
        <v>303</v>
      </c>
      <c r="D762" s="6">
        <v>41418</v>
      </c>
      <c r="E762" s="6">
        <v>41419</v>
      </c>
      <c r="F762" s="7">
        <v>41418.6875</v>
      </c>
      <c r="G762" s="7">
        <v>41419.5</v>
      </c>
      <c r="H762" s="8" t="str">
        <f>CONCATENATE(B762,"_",C762,"_",TEXT(G762,"yyyymmdd"),"_",TEXT(G762,"hhmm"),"_",K762,"_",AK762)</f>
        <v>TF_FN1.TF_20130525_1200_FN_GonadSurvey.20130509</v>
      </c>
      <c r="I762" s="8" t="str">
        <f>CONCATENATE(B762,"_",C762,"_",TEXT(G762,"yyyymmdd"),"_",TEXT(G762,"hhmm"),"_",K762,"_",AK762,"_",O762)</f>
        <v>TF_FN1.TF_20130525_1200_FN_GonadSurvey.20130509_149</v>
      </c>
      <c r="J762" s="8" t="s">
        <v>304</v>
      </c>
      <c r="K762" s="5" t="s">
        <v>53</v>
      </c>
      <c r="L762" s="8" t="s">
        <v>54</v>
      </c>
      <c r="M762" s="11">
        <v>19.5</v>
      </c>
      <c r="N762" s="5" t="s">
        <v>32</v>
      </c>
      <c r="O762" s="9" t="s">
        <v>371</v>
      </c>
      <c r="P762" s="5" t="s">
        <v>76</v>
      </c>
      <c r="R762">
        <v>165</v>
      </c>
      <c r="S762">
        <v>66.099999999999994</v>
      </c>
      <c r="T762" s="11">
        <v>0.72909999999999997</v>
      </c>
      <c r="Z762" s="1" t="s">
        <v>47</v>
      </c>
      <c r="AB762" s="11">
        <v>1</v>
      </c>
      <c r="AD762" s="11"/>
      <c r="AE762" s="11">
        <v>1</v>
      </c>
      <c r="AF762" s="11"/>
      <c r="AH762" s="11" t="s">
        <v>183</v>
      </c>
      <c r="AI762" s="11" t="s">
        <v>188</v>
      </c>
      <c r="AK762" s="5" t="s">
        <v>117</v>
      </c>
      <c r="AN762" s="11"/>
    </row>
    <row r="763" spans="1:40" x14ac:dyDescent="0.25">
      <c r="A763" s="5">
        <v>1175</v>
      </c>
      <c r="B763" s="5" t="s">
        <v>50</v>
      </c>
      <c r="C763" s="5" t="s">
        <v>303</v>
      </c>
      <c r="D763" s="6">
        <v>41418</v>
      </c>
      <c r="E763" s="6">
        <v>41419</v>
      </c>
      <c r="F763" s="7">
        <v>41418.6875</v>
      </c>
      <c r="G763" s="7">
        <v>41419.5</v>
      </c>
      <c r="H763" s="8" t="str">
        <f>CONCATENATE(B763,"_",C763,"_",TEXT(G763,"yyyymmdd"),"_",TEXT(G763,"hhmm"),"_",K763,"_",AK763)</f>
        <v>TF_FN1.TF_20130525_1200_FN_GonadSurvey.20130509</v>
      </c>
      <c r="I763" s="8" t="str">
        <f>CONCATENATE(B763,"_",C763,"_",TEXT(G763,"yyyymmdd"),"_",TEXT(G763,"hhmm"),"_",K763,"_",AK763,"_",O763)</f>
        <v>TF_FN1.TF_20130525_1200_FN_GonadSurvey.20130509_150</v>
      </c>
      <c r="J763" s="8" t="s">
        <v>304</v>
      </c>
      <c r="K763" s="5" t="s">
        <v>53</v>
      </c>
      <c r="L763" s="8" t="s">
        <v>54</v>
      </c>
      <c r="M763" s="11">
        <v>19.5</v>
      </c>
      <c r="N763" s="5" t="s">
        <v>32</v>
      </c>
      <c r="O763" s="9" t="s">
        <v>372</v>
      </c>
      <c r="P763" s="5" t="s">
        <v>76</v>
      </c>
      <c r="R763">
        <v>171</v>
      </c>
      <c r="S763">
        <v>89.2</v>
      </c>
      <c r="T763" s="11">
        <v>0.28249999999999997</v>
      </c>
      <c r="Z763" s="1" t="s">
        <v>46</v>
      </c>
      <c r="AB763" s="11">
        <v>1</v>
      </c>
      <c r="AD763" s="11"/>
      <c r="AE763" s="11">
        <v>1</v>
      </c>
      <c r="AF763" s="11"/>
      <c r="AH763" s="11" t="s">
        <v>183</v>
      </c>
      <c r="AI763" s="11" t="s">
        <v>188</v>
      </c>
      <c r="AK763" s="5" t="s">
        <v>117</v>
      </c>
      <c r="AN763" s="11"/>
    </row>
    <row r="764" spans="1:40" x14ac:dyDescent="0.25">
      <c r="A764" s="5">
        <v>1176</v>
      </c>
      <c r="B764" s="5" t="s">
        <v>50</v>
      </c>
      <c r="C764" s="5" t="s">
        <v>303</v>
      </c>
      <c r="D764" s="6">
        <v>41418</v>
      </c>
      <c r="E764" s="6">
        <v>41419</v>
      </c>
      <c r="F764" s="7">
        <v>41418.6875</v>
      </c>
      <c r="G764" s="7">
        <v>41419.5</v>
      </c>
      <c r="H764" s="8" t="str">
        <f>CONCATENATE(B764,"_",C764,"_",TEXT(G764,"yyyymmdd"),"_",TEXT(G764,"hhmm"),"_",K764,"_",AK764)</f>
        <v>TF_FN1.TF_20130525_1200_FN_GonadSurvey.20130509</v>
      </c>
      <c r="I764" s="8" t="str">
        <f>CONCATENATE(B764,"_",C764,"_",TEXT(G764,"yyyymmdd"),"_",TEXT(G764,"hhmm"),"_",K764,"_",AK764,"_",O764)</f>
        <v>TF_FN1.TF_20130525_1200_FN_GonadSurvey.20130509_151</v>
      </c>
      <c r="J764" s="8" t="s">
        <v>304</v>
      </c>
      <c r="K764" s="5" t="s">
        <v>53</v>
      </c>
      <c r="L764" s="8" t="s">
        <v>54</v>
      </c>
      <c r="M764" s="11">
        <v>19.5</v>
      </c>
      <c r="N764" s="5" t="s">
        <v>32</v>
      </c>
      <c r="O764" s="9" t="s">
        <v>373</v>
      </c>
      <c r="P764" s="5" t="s">
        <v>76</v>
      </c>
      <c r="R764">
        <v>184</v>
      </c>
      <c r="S764">
        <v>112.6</v>
      </c>
      <c r="T764" s="11">
        <v>1.3526</v>
      </c>
      <c r="Z764" s="1" t="s">
        <v>47</v>
      </c>
      <c r="AB764">
        <v>1</v>
      </c>
      <c r="AE764" s="1">
        <v>1</v>
      </c>
      <c r="AH764" s="11" t="s">
        <v>183</v>
      </c>
      <c r="AI764" s="11" t="s">
        <v>188</v>
      </c>
      <c r="AJ764" t="s">
        <v>275</v>
      </c>
      <c r="AK764" s="5" t="s">
        <v>117</v>
      </c>
    </row>
    <row r="765" spans="1:40" x14ac:dyDescent="0.25">
      <c r="A765" s="5">
        <v>1177</v>
      </c>
      <c r="B765" s="5" t="s">
        <v>50</v>
      </c>
      <c r="C765" s="5" t="s">
        <v>303</v>
      </c>
      <c r="D765" s="6">
        <v>41418</v>
      </c>
      <c r="E765" s="6">
        <v>41419</v>
      </c>
      <c r="F765" s="7">
        <v>41418.6875</v>
      </c>
      <c r="G765" s="7">
        <v>41419.5</v>
      </c>
      <c r="H765" s="8" t="str">
        <f>CONCATENATE(B765,"_",C765,"_",TEXT(G765,"yyyymmdd"),"_",TEXT(G765,"hhmm"),"_",K765,"_",AK765)</f>
        <v>TF_FN1.TF_20130525_1200_FN_GonadSurvey.20130509</v>
      </c>
      <c r="I765" s="8" t="str">
        <f>CONCATENATE(B765,"_",C765,"_",TEXT(G765,"yyyymmdd"),"_",TEXT(G765,"hhmm"),"_",K765,"_",AK765,"_",O765)</f>
        <v>TF_FN1.TF_20130525_1200_FN_GonadSurvey.20130509_152</v>
      </c>
      <c r="J765" s="8" t="s">
        <v>304</v>
      </c>
      <c r="K765" s="5" t="s">
        <v>53</v>
      </c>
      <c r="L765" s="8" t="s">
        <v>54</v>
      </c>
      <c r="M765" s="11">
        <v>19.5</v>
      </c>
      <c r="N765" s="5" t="s">
        <v>32</v>
      </c>
      <c r="O765" s="9" t="s">
        <v>374</v>
      </c>
      <c r="P765" s="5" t="s">
        <v>76</v>
      </c>
      <c r="R765">
        <v>185</v>
      </c>
      <c r="S765">
        <v>121.4</v>
      </c>
      <c r="T765" s="11">
        <v>0.68959999999999999</v>
      </c>
      <c r="Z765" s="1" t="s">
        <v>46</v>
      </c>
      <c r="AB765">
        <v>1</v>
      </c>
      <c r="AE765" s="1">
        <v>1</v>
      </c>
      <c r="AH765" s="11" t="s">
        <v>183</v>
      </c>
      <c r="AI765" s="11" t="s">
        <v>188</v>
      </c>
      <c r="AK765" s="5" t="s">
        <v>117</v>
      </c>
    </row>
    <row r="766" spans="1:40" x14ac:dyDescent="0.25">
      <c r="A766" s="5">
        <v>1178</v>
      </c>
      <c r="B766" s="5" t="s">
        <v>50</v>
      </c>
      <c r="C766" s="5" t="s">
        <v>303</v>
      </c>
      <c r="D766" s="6">
        <v>41418</v>
      </c>
      <c r="E766" s="6">
        <v>41419</v>
      </c>
      <c r="F766" s="7">
        <v>41418.6875</v>
      </c>
      <c r="G766" s="7">
        <v>41419.5</v>
      </c>
      <c r="H766" s="8" t="str">
        <f>CONCATENATE(B766,"_",C766,"_",TEXT(G766,"yyyymmdd"),"_",TEXT(G766,"hhmm"),"_",K766,"_",AK766)</f>
        <v>TF_FN1.TF_20130525_1200_FN_GonadSurvey.20130509</v>
      </c>
      <c r="I766" s="8" t="str">
        <f>CONCATENATE(B766,"_",C766,"_",TEXT(G766,"yyyymmdd"),"_",TEXT(G766,"hhmm"),"_",K766,"_",AK766,"_",O766)</f>
        <v>TF_FN1.TF_20130525_1200_FN_GonadSurvey.20130509_153</v>
      </c>
      <c r="J766" s="8" t="s">
        <v>304</v>
      </c>
      <c r="K766" s="5" t="s">
        <v>53</v>
      </c>
      <c r="L766" s="8" t="s">
        <v>54</v>
      </c>
      <c r="M766" s="11">
        <v>19.5</v>
      </c>
      <c r="N766" s="5" t="s">
        <v>32</v>
      </c>
      <c r="O766" s="9" t="s">
        <v>375</v>
      </c>
      <c r="P766" s="5" t="s">
        <v>76</v>
      </c>
      <c r="R766">
        <v>176</v>
      </c>
      <c r="S766">
        <v>88.9</v>
      </c>
      <c r="T766" s="11">
        <v>1.1747000000000001</v>
      </c>
      <c r="Z766" s="1" t="s">
        <v>47</v>
      </c>
      <c r="AB766">
        <v>1</v>
      </c>
      <c r="AE766" s="1">
        <v>1</v>
      </c>
      <c r="AH766" s="11" t="s">
        <v>183</v>
      </c>
      <c r="AI766" s="11" t="s">
        <v>188</v>
      </c>
      <c r="AK766" s="5" t="s">
        <v>117</v>
      </c>
    </row>
    <row r="767" spans="1:40" x14ac:dyDescent="0.25">
      <c r="A767" s="5">
        <v>1179</v>
      </c>
      <c r="B767" s="5" t="s">
        <v>50</v>
      </c>
      <c r="C767" s="5" t="s">
        <v>303</v>
      </c>
      <c r="D767" s="6">
        <v>41418</v>
      </c>
      <c r="E767" s="6">
        <v>41419</v>
      </c>
      <c r="F767" s="7">
        <v>41418.6875</v>
      </c>
      <c r="G767" s="7">
        <v>41419.5</v>
      </c>
      <c r="H767" s="8" t="str">
        <f>CONCATENATE(B767,"_",C767,"_",TEXT(G767,"yyyymmdd"),"_",TEXT(G767,"hhmm"),"_",K767,"_",AK767)</f>
        <v>TF_FN1.TF_20130525_1200_FN_GonadSurvey.20130509</v>
      </c>
      <c r="I767" s="8" t="str">
        <f>CONCATENATE(B767,"_",C767,"_",TEXT(G767,"yyyymmdd"),"_",TEXT(G767,"hhmm"),"_",K767,"_",AK767,"_",O767)</f>
        <v>TF_FN1.TF_20130525_1200_FN_GonadSurvey.20130509_154</v>
      </c>
      <c r="J767" s="8" t="s">
        <v>304</v>
      </c>
      <c r="K767" s="5" t="s">
        <v>53</v>
      </c>
      <c r="L767" s="8" t="s">
        <v>54</v>
      </c>
      <c r="M767">
        <v>19.5</v>
      </c>
      <c r="N767" s="5" t="s">
        <v>32</v>
      </c>
      <c r="O767" s="9" t="s">
        <v>376</v>
      </c>
      <c r="P767" s="5" t="s">
        <v>76</v>
      </c>
      <c r="R767">
        <v>168</v>
      </c>
      <c r="S767">
        <v>86.7</v>
      </c>
      <c r="T767" s="11">
        <v>1.1091</v>
      </c>
      <c r="Z767" s="1" t="s">
        <v>47</v>
      </c>
      <c r="AB767">
        <v>1</v>
      </c>
      <c r="AE767" s="1">
        <v>1</v>
      </c>
      <c r="AH767" s="11" t="s">
        <v>183</v>
      </c>
      <c r="AI767" s="11" t="s">
        <v>188</v>
      </c>
      <c r="AK767" s="5" t="s">
        <v>117</v>
      </c>
    </row>
    <row r="768" spans="1:40" x14ac:dyDescent="0.25">
      <c r="A768" s="5">
        <v>1180</v>
      </c>
      <c r="B768" s="5" t="s">
        <v>50</v>
      </c>
      <c r="C768" s="5" t="s">
        <v>303</v>
      </c>
      <c r="D768" s="6">
        <v>41418</v>
      </c>
      <c r="E768" s="6">
        <v>41419</v>
      </c>
      <c r="F768" s="7">
        <v>41418.6875</v>
      </c>
      <c r="G768" s="7">
        <v>41419.5</v>
      </c>
      <c r="H768" s="8" t="str">
        <f>CONCATENATE(B768,"_",C768,"_",TEXT(G768,"yyyymmdd"),"_",TEXT(G768,"hhmm"),"_",K768,"_",AK768)</f>
        <v>TF_FN1.TF_20130525_1200_FN_GonadSurvey.20130509</v>
      </c>
      <c r="I768" s="8" t="str">
        <f>CONCATENATE(B768,"_",C768,"_",TEXT(G768,"yyyymmdd"),"_",TEXT(G768,"hhmm"),"_",K768,"_",AK768,"_",O768)</f>
        <v>TF_FN1.TF_20130525_1200_FN_GonadSurvey.20130509_155</v>
      </c>
      <c r="J768" s="8" t="s">
        <v>304</v>
      </c>
      <c r="K768" s="5" t="s">
        <v>53</v>
      </c>
      <c r="L768" s="8" t="s">
        <v>54</v>
      </c>
      <c r="M768">
        <v>19.5</v>
      </c>
      <c r="N768" s="5" t="s">
        <v>32</v>
      </c>
      <c r="O768" s="9" t="s">
        <v>377</v>
      </c>
      <c r="P768" s="5" t="s">
        <v>76</v>
      </c>
      <c r="R768">
        <v>186</v>
      </c>
      <c r="S768">
        <v>124.7</v>
      </c>
      <c r="T768" s="11">
        <v>0.36609999999999998</v>
      </c>
      <c r="Z768" s="1" t="s">
        <v>46</v>
      </c>
      <c r="AB768">
        <v>1</v>
      </c>
      <c r="AE768" s="1">
        <v>1</v>
      </c>
      <c r="AH768" s="11" t="s">
        <v>183</v>
      </c>
      <c r="AI768" s="11" t="s">
        <v>188</v>
      </c>
      <c r="AK768" s="5" t="s">
        <v>117</v>
      </c>
    </row>
    <row r="769" spans="1:37" x14ac:dyDescent="0.25">
      <c r="A769" s="5">
        <v>1181</v>
      </c>
      <c r="B769" s="5" t="s">
        <v>50</v>
      </c>
      <c r="C769" s="5" t="s">
        <v>303</v>
      </c>
      <c r="D769" s="6">
        <v>41418</v>
      </c>
      <c r="E769" s="6">
        <v>41419</v>
      </c>
      <c r="F769" s="7">
        <v>41418.6875</v>
      </c>
      <c r="G769" s="7">
        <v>41419.5</v>
      </c>
      <c r="H769" s="8" t="str">
        <f>CONCATENATE(B769,"_",C769,"_",TEXT(G769,"yyyymmdd"),"_",TEXT(G769,"hhmm"),"_",K769,"_",AK769)</f>
        <v>TF_FN1.TF_20130525_1200_FN_GonadSurvey.20130509</v>
      </c>
      <c r="I769" s="8" t="str">
        <f>CONCATENATE(B769,"_",C769,"_",TEXT(G769,"yyyymmdd"),"_",TEXT(G769,"hhmm"),"_",K769,"_",AK769,"_",O769)</f>
        <v>TF_FN1.TF_20130525_1200_FN_GonadSurvey.20130509_156</v>
      </c>
      <c r="J769" s="8" t="s">
        <v>304</v>
      </c>
      <c r="K769" s="5" t="s">
        <v>53</v>
      </c>
      <c r="L769" s="8" t="s">
        <v>54</v>
      </c>
      <c r="M769">
        <v>19.5</v>
      </c>
      <c r="N769" s="5" t="s">
        <v>32</v>
      </c>
      <c r="O769" s="9" t="s">
        <v>378</v>
      </c>
      <c r="P769" s="5" t="s">
        <v>76</v>
      </c>
      <c r="R769">
        <v>198</v>
      </c>
      <c r="S769">
        <v>135.1</v>
      </c>
      <c r="T769" s="11">
        <v>0.60899999999999999</v>
      </c>
      <c r="Z769" s="1" t="s">
        <v>46</v>
      </c>
      <c r="AB769">
        <v>1</v>
      </c>
      <c r="AE769" s="1">
        <v>1</v>
      </c>
      <c r="AH769" s="11" t="s">
        <v>183</v>
      </c>
      <c r="AI769" s="11" t="s">
        <v>188</v>
      </c>
      <c r="AK769" s="5" t="s">
        <v>117</v>
      </c>
    </row>
    <row r="770" spans="1:37" x14ac:dyDescent="0.25">
      <c r="A770" s="5">
        <v>1182</v>
      </c>
      <c r="B770" s="5" t="s">
        <v>50</v>
      </c>
      <c r="C770" s="5" t="s">
        <v>303</v>
      </c>
      <c r="D770" s="6">
        <v>41418</v>
      </c>
      <c r="E770" s="6">
        <v>41419</v>
      </c>
      <c r="F770" s="7">
        <v>41418.6875</v>
      </c>
      <c r="G770" s="7">
        <v>41419.5</v>
      </c>
      <c r="H770" s="8" t="str">
        <f>CONCATENATE(B770,"_",C770,"_",TEXT(G770,"yyyymmdd"),"_",TEXT(G770,"hhmm"),"_",K770,"_",AK770)</f>
        <v>TF_FN1.TF_20130525_1200_FN_GonadSurvey.20130509</v>
      </c>
      <c r="I770" s="8" t="str">
        <f>CONCATENATE(B770,"_",C770,"_",TEXT(G770,"yyyymmdd"),"_",TEXT(G770,"hhmm"),"_",K770,"_",AK770,"_",O770)</f>
        <v>TF_FN1.TF_20130525_1200_FN_GonadSurvey.20130509_157</v>
      </c>
      <c r="J770" s="8" t="s">
        <v>304</v>
      </c>
      <c r="K770" s="5" t="s">
        <v>53</v>
      </c>
      <c r="L770" s="8" t="s">
        <v>54</v>
      </c>
      <c r="M770" s="11">
        <v>19.5</v>
      </c>
      <c r="N770" s="5" t="s">
        <v>32</v>
      </c>
      <c r="O770" s="9" t="s">
        <v>379</v>
      </c>
      <c r="P770" s="5" t="s">
        <v>76</v>
      </c>
      <c r="R770">
        <v>152</v>
      </c>
      <c r="S770">
        <v>54.4</v>
      </c>
      <c r="T770" s="11">
        <v>0.6119</v>
      </c>
      <c r="Z770" s="1" t="s">
        <v>47</v>
      </c>
      <c r="AB770">
        <v>1</v>
      </c>
      <c r="AE770" s="1">
        <v>1</v>
      </c>
      <c r="AH770" s="11" t="s">
        <v>183</v>
      </c>
      <c r="AI770" s="11" t="s">
        <v>188</v>
      </c>
      <c r="AK770" s="5" t="s">
        <v>117</v>
      </c>
    </row>
    <row r="771" spans="1:37" x14ac:dyDescent="0.25">
      <c r="A771" s="5">
        <v>1183</v>
      </c>
      <c r="B771" s="5" t="s">
        <v>50</v>
      </c>
      <c r="C771" s="5" t="s">
        <v>303</v>
      </c>
      <c r="D771" s="6">
        <v>41418</v>
      </c>
      <c r="E771" s="6">
        <v>41419</v>
      </c>
      <c r="F771" s="7">
        <v>41418.6875</v>
      </c>
      <c r="G771" s="7">
        <v>41419.5</v>
      </c>
      <c r="H771" s="8" t="str">
        <f>CONCATENATE(B771,"_",C771,"_",TEXT(G771,"yyyymmdd"),"_",TEXT(G771,"hhmm"),"_",K771,"_",AK771)</f>
        <v>TF_FN1.TF_20130525_1200_FN_GonadSurvey.20130509</v>
      </c>
      <c r="I771" s="8" t="str">
        <f>CONCATENATE(B771,"_",C771,"_",TEXT(G771,"yyyymmdd"),"_",TEXT(G771,"hhmm"),"_",K771,"_",AK771,"_",O771)</f>
        <v>TF_FN1.TF_20130525_1200_FN_GonadSurvey.20130509_158</v>
      </c>
      <c r="J771" s="8" t="s">
        <v>304</v>
      </c>
      <c r="K771" s="5" t="s">
        <v>53</v>
      </c>
      <c r="L771" s="8" t="s">
        <v>54</v>
      </c>
      <c r="M771" s="11">
        <v>19.5</v>
      </c>
      <c r="N771" s="5" t="s">
        <v>32</v>
      </c>
      <c r="O771" s="9" t="s">
        <v>380</v>
      </c>
      <c r="P771" s="5" t="s">
        <v>76</v>
      </c>
      <c r="R771">
        <v>150</v>
      </c>
      <c r="S771">
        <v>52.9</v>
      </c>
      <c r="T771" s="11">
        <v>0.64890000000000003</v>
      </c>
      <c r="Z771" s="1" t="s">
        <v>47</v>
      </c>
      <c r="AB771">
        <v>1</v>
      </c>
      <c r="AE771" s="1">
        <v>1</v>
      </c>
      <c r="AH771" s="11" t="s">
        <v>183</v>
      </c>
      <c r="AI771" s="11" t="s">
        <v>188</v>
      </c>
      <c r="AK771" s="5" t="s">
        <v>117</v>
      </c>
    </row>
    <row r="772" spans="1:37" x14ac:dyDescent="0.25">
      <c r="A772" s="5">
        <v>1184</v>
      </c>
      <c r="B772" s="5" t="s">
        <v>50</v>
      </c>
      <c r="C772" s="5" t="s">
        <v>303</v>
      </c>
      <c r="D772" s="6">
        <v>41418</v>
      </c>
      <c r="E772" s="6">
        <v>41419</v>
      </c>
      <c r="F772" s="7">
        <v>41418.6875</v>
      </c>
      <c r="G772" s="7">
        <v>41419.5</v>
      </c>
      <c r="H772" s="8" t="str">
        <f>CONCATENATE(B772,"_",C772,"_",TEXT(G772,"yyyymmdd"),"_",TEXT(G772,"hhmm"),"_",K772,"_",AK772)</f>
        <v>TF_FN1.TF_20130525_1200_FN_GonadSurvey.20130509</v>
      </c>
      <c r="I772" s="8" t="str">
        <f>CONCATENATE(B772,"_",C772,"_",TEXT(G772,"yyyymmdd"),"_",TEXT(G772,"hhmm"),"_",K772,"_",AK772,"_",O772)</f>
        <v>TF_FN1.TF_20130525_1200_FN_GonadSurvey.20130509_159</v>
      </c>
      <c r="J772" s="8" t="s">
        <v>304</v>
      </c>
      <c r="K772" s="5" t="s">
        <v>53</v>
      </c>
      <c r="L772" s="8" t="s">
        <v>54</v>
      </c>
      <c r="M772" s="11">
        <v>19.5</v>
      </c>
      <c r="N772" s="5" t="s">
        <v>32</v>
      </c>
      <c r="O772" s="9" t="s">
        <v>381</v>
      </c>
      <c r="P772" s="5" t="s">
        <v>76</v>
      </c>
      <c r="R772">
        <v>173</v>
      </c>
      <c r="S772">
        <v>86.8</v>
      </c>
      <c r="T772" s="11">
        <v>1.0369999999999999</v>
      </c>
      <c r="Z772" s="1" t="s">
        <v>47</v>
      </c>
      <c r="AB772">
        <v>1</v>
      </c>
      <c r="AE772" s="1">
        <v>1</v>
      </c>
      <c r="AH772" s="11" t="s">
        <v>183</v>
      </c>
      <c r="AI772" s="11" t="s">
        <v>188</v>
      </c>
      <c r="AK772" s="5" t="s">
        <v>117</v>
      </c>
    </row>
    <row r="773" spans="1:37" x14ac:dyDescent="0.25">
      <c r="A773" s="5">
        <v>1185</v>
      </c>
      <c r="B773" s="5" t="s">
        <v>50</v>
      </c>
      <c r="C773" s="5" t="s">
        <v>303</v>
      </c>
      <c r="D773" s="6">
        <v>41418</v>
      </c>
      <c r="E773" s="6">
        <v>41419</v>
      </c>
      <c r="F773" s="7">
        <v>41418.6875</v>
      </c>
      <c r="G773" s="7">
        <v>41419.5</v>
      </c>
      <c r="H773" s="8" t="str">
        <f>CONCATENATE(B773,"_",C773,"_",TEXT(G773,"yyyymmdd"),"_",TEXT(G773,"hhmm"),"_",K773,"_",AK773)</f>
        <v>TF_FN1.TF_20130525_1200_FN_GonadSurvey.20130509</v>
      </c>
      <c r="I773" s="8" t="str">
        <f>CONCATENATE(B773,"_",C773,"_",TEXT(G773,"yyyymmdd"),"_",TEXT(G773,"hhmm"),"_",K773,"_",AK773,"_",O773)</f>
        <v>TF_FN1.TF_20130525_1200_FN_GonadSurvey.20130509_160</v>
      </c>
      <c r="J773" s="8" t="s">
        <v>304</v>
      </c>
      <c r="K773" s="5" t="s">
        <v>53</v>
      </c>
      <c r="L773" s="8" t="s">
        <v>54</v>
      </c>
      <c r="M773" s="11">
        <v>19.5</v>
      </c>
      <c r="N773" s="5" t="s">
        <v>32</v>
      </c>
      <c r="O773" s="9" t="s">
        <v>382</v>
      </c>
      <c r="P773" s="5" t="s">
        <v>76</v>
      </c>
      <c r="R773">
        <v>165</v>
      </c>
      <c r="S773">
        <v>82.7</v>
      </c>
      <c r="T773" s="11">
        <v>1.1456999999999999</v>
      </c>
      <c r="Z773" s="1" t="s">
        <v>47</v>
      </c>
      <c r="AB773">
        <v>1</v>
      </c>
      <c r="AE773" s="1">
        <v>1</v>
      </c>
      <c r="AH773" s="11" t="s">
        <v>183</v>
      </c>
      <c r="AI773" s="11" t="s">
        <v>188</v>
      </c>
      <c r="AK773" s="5" t="s">
        <v>117</v>
      </c>
    </row>
    <row r="774" spans="1:37" x14ac:dyDescent="0.25">
      <c r="A774" s="5">
        <v>1186</v>
      </c>
      <c r="B774" s="5" t="s">
        <v>50</v>
      </c>
      <c r="C774" s="5" t="s">
        <v>303</v>
      </c>
      <c r="D774" s="6">
        <v>41418</v>
      </c>
      <c r="E774" s="6">
        <v>41419</v>
      </c>
      <c r="F774" s="7">
        <v>41418.6875</v>
      </c>
      <c r="G774" s="7">
        <v>41419.5</v>
      </c>
      <c r="H774" s="8" t="str">
        <f>CONCATENATE(B774,"_",C774,"_",TEXT(G774,"yyyymmdd"),"_",TEXT(G774,"hhmm"),"_",K774,"_",AK774)</f>
        <v>TF_FN1.TF_20130525_1200_FN_GonadSurvey.20130509</v>
      </c>
      <c r="I774" s="8" t="str">
        <f>CONCATENATE(B774,"_",C774,"_",TEXT(G774,"yyyymmdd"),"_",TEXT(G774,"hhmm"),"_",K774,"_",AK774,"_",O774)</f>
        <v>TF_FN1.TF_20130525_1200_FN_GonadSurvey.20130509_161</v>
      </c>
      <c r="J774" s="8" t="s">
        <v>304</v>
      </c>
      <c r="K774" s="5" t="s">
        <v>53</v>
      </c>
      <c r="L774" s="8" t="s">
        <v>54</v>
      </c>
      <c r="M774" s="11">
        <v>19.5</v>
      </c>
      <c r="N774" s="5" t="s">
        <v>32</v>
      </c>
      <c r="O774" s="9" t="s">
        <v>383</v>
      </c>
      <c r="P774" s="5" t="s">
        <v>76</v>
      </c>
      <c r="R774">
        <v>182</v>
      </c>
      <c r="S774">
        <v>112.5</v>
      </c>
      <c r="T774" s="11">
        <v>1.4536</v>
      </c>
      <c r="Z774" s="1" t="s">
        <v>47</v>
      </c>
      <c r="AB774">
        <v>1</v>
      </c>
      <c r="AE774" s="1">
        <v>1</v>
      </c>
      <c r="AH774" s="11" t="s">
        <v>183</v>
      </c>
      <c r="AI774" s="11" t="s">
        <v>188</v>
      </c>
      <c r="AJ774" t="s">
        <v>275</v>
      </c>
      <c r="AK774" s="5" t="s">
        <v>117</v>
      </c>
    </row>
    <row r="775" spans="1:37" x14ac:dyDescent="0.25">
      <c r="A775" s="5">
        <v>1187</v>
      </c>
      <c r="B775" s="5" t="s">
        <v>50</v>
      </c>
      <c r="C775" s="5" t="s">
        <v>303</v>
      </c>
      <c r="D775" s="6">
        <v>41418</v>
      </c>
      <c r="E775" s="6">
        <v>41419</v>
      </c>
      <c r="F775" s="7">
        <v>41418.6875</v>
      </c>
      <c r="G775" s="7">
        <v>41419.5</v>
      </c>
      <c r="H775" s="8" t="str">
        <f>CONCATENATE(B775,"_",C775,"_",TEXT(G775,"yyyymmdd"),"_",TEXT(G775,"hhmm"),"_",K775,"_",AK775)</f>
        <v>TF_FN1.TF_20130525_1200_FN_GonadSurvey.20130509</v>
      </c>
      <c r="I775" s="8" t="str">
        <f>CONCATENATE(B775,"_",C775,"_",TEXT(G775,"yyyymmdd"),"_",TEXT(G775,"hhmm"),"_",K775,"_",AK775,"_",O775)</f>
        <v>TF_FN1.TF_20130525_1200_FN_GonadSurvey.20130509_162</v>
      </c>
      <c r="J775" s="8" t="s">
        <v>304</v>
      </c>
      <c r="K775" s="5" t="s">
        <v>53</v>
      </c>
      <c r="L775" s="8" t="s">
        <v>54</v>
      </c>
      <c r="M775" s="11">
        <v>19.5</v>
      </c>
      <c r="N775" s="5" t="s">
        <v>32</v>
      </c>
      <c r="O775" s="9" t="s">
        <v>384</v>
      </c>
      <c r="P775" s="5" t="s">
        <v>76</v>
      </c>
      <c r="R775">
        <v>163</v>
      </c>
      <c r="S775">
        <v>80.5</v>
      </c>
      <c r="T775" s="11">
        <v>0.90190000000000003</v>
      </c>
      <c r="Z775" s="1" t="s">
        <v>47</v>
      </c>
      <c r="AB775">
        <v>1</v>
      </c>
      <c r="AE775" s="1">
        <v>1</v>
      </c>
      <c r="AH775" s="11" t="s">
        <v>183</v>
      </c>
      <c r="AI775" s="11" t="s">
        <v>188</v>
      </c>
      <c r="AK775" s="5" t="s">
        <v>117</v>
      </c>
    </row>
    <row r="776" spans="1:37" x14ac:dyDescent="0.25">
      <c r="A776" s="5">
        <v>1188</v>
      </c>
      <c r="B776" s="5" t="s">
        <v>50</v>
      </c>
      <c r="C776" s="5" t="s">
        <v>303</v>
      </c>
      <c r="D776" s="6">
        <v>41418</v>
      </c>
      <c r="E776" s="6">
        <v>41419</v>
      </c>
      <c r="F776" s="7">
        <v>41418.6875</v>
      </c>
      <c r="G776" s="7">
        <v>41419.5</v>
      </c>
      <c r="H776" s="8" t="str">
        <f>CONCATENATE(B776,"_",C776,"_",TEXT(G776,"yyyymmdd"),"_",TEXT(G776,"hhmm"),"_",K776,"_",AK776)</f>
        <v>TF_FN1.TF_20130525_1200_FN_GonadSurvey.20130509</v>
      </c>
      <c r="I776" s="8" t="str">
        <f>CONCATENATE(B776,"_",C776,"_",TEXT(G776,"yyyymmdd"),"_",TEXT(G776,"hhmm"),"_",K776,"_",AK776,"_",O776)</f>
        <v>TF_FN1.TF_20130525_1200_FN_GonadSurvey.20130509_163</v>
      </c>
      <c r="J776" s="8" t="s">
        <v>304</v>
      </c>
      <c r="K776" s="5" t="s">
        <v>53</v>
      </c>
      <c r="L776" s="8" t="s">
        <v>54</v>
      </c>
      <c r="M776" s="11">
        <v>19.5</v>
      </c>
      <c r="N776" s="5" t="s">
        <v>32</v>
      </c>
      <c r="O776" s="9" t="s">
        <v>385</v>
      </c>
      <c r="P776" s="5" t="s">
        <v>76</v>
      </c>
      <c r="R776">
        <v>184</v>
      </c>
      <c r="S776">
        <v>126.4</v>
      </c>
      <c r="T776" s="11">
        <v>0.56369999999999998</v>
      </c>
      <c r="Z776" s="1" t="s">
        <v>46</v>
      </c>
      <c r="AB776">
        <v>1</v>
      </c>
      <c r="AE776" s="1">
        <v>1</v>
      </c>
      <c r="AH776" s="11" t="s">
        <v>183</v>
      </c>
      <c r="AI776" s="11" t="s">
        <v>188</v>
      </c>
      <c r="AK776" s="5" t="s">
        <v>117</v>
      </c>
    </row>
    <row r="777" spans="1:37" x14ac:dyDescent="0.25">
      <c r="A777" s="5">
        <v>1189</v>
      </c>
      <c r="B777" s="5" t="s">
        <v>50</v>
      </c>
      <c r="C777" s="5" t="s">
        <v>303</v>
      </c>
      <c r="D777" s="6">
        <v>41418</v>
      </c>
      <c r="E777" s="6">
        <v>41419</v>
      </c>
      <c r="F777" s="7">
        <v>41418.6875</v>
      </c>
      <c r="G777" s="7">
        <v>41419.5</v>
      </c>
      <c r="H777" s="8" t="str">
        <f>CONCATENATE(B777,"_",C777,"_",TEXT(G777,"yyyymmdd"),"_",TEXT(G777,"hhmm"),"_",K777,"_",AK777)</f>
        <v>TF_FN1.TF_20130525_1200_FN_GonadSurvey.20130509</v>
      </c>
      <c r="I777" s="8" t="str">
        <f>CONCATENATE(B777,"_",C777,"_",TEXT(G777,"yyyymmdd"),"_",TEXT(G777,"hhmm"),"_",K777,"_",AK777,"_",O777)</f>
        <v>TF_FN1.TF_20130525_1200_FN_GonadSurvey.20130509_164</v>
      </c>
      <c r="J777" s="8" t="s">
        <v>304</v>
      </c>
      <c r="K777" s="5" t="s">
        <v>53</v>
      </c>
      <c r="L777" s="8" t="s">
        <v>54</v>
      </c>
      <c r="M777" s="11">
        <v>19.5</v>
      </c>
      <c r="N777" s="5" t="s">
        <v>32</v>
      </c>
      <c r="O777" s="9" t="s">
        <v>386</v>
      </c>
      <c r="P777" s="5" t="s">
        <v>76</v>
      </c>
      <c r="R777">
        <v>186</v>
      </c>
      <c r="S777">
        <v>141</v>
      </c>
      <c r="T777" s="11">
        <v>1.6140000000000001</v>
      </c>
      <c r="Z777" s="1" t="s">
        <v>47</v>
      </c>
      <c r="AB777">
        <v>1</v>
      </c>
      <c r="AE777" s="1">
        <v>1</v>
      </c>
      <c r="AH777" s="11" t="s">
        <v>183</v>
      </c>
      <c r="AI777" s="11" t="s">
        <v>188</v>
      </c>
      <c r="AK777" s="5" t="s">
        <v>117</v>
      </c>
    </row>
    <row r="778" spans="1:37" x14ac:dyDescent="0.25">
      <c r="A778" s="5">
        <v>1190</v>
      </c>
      <c r="B778" s="5" t="s">
        <v>50</v>
      </c>
      <c r="C778" s="5" t="s">
        <v>303</v>
      </c>
      <c r="D778" s="6">
        <v>41418</v>
      </c>
      <c r="E778" s="6">
        <v>41419</v>
      </c>
      <c r="F778" s="7">
        <v>41418.6875</v>
      </c>
      <c r="G778" s="7">
        <v>41419.5</v>
      </c>
      <c r="H778" s="8" t="str">
        <f>CONCATENATE(B778,"_",C778,"_",TEXT(G778,"yyyymmdd"),"_",TEXT(G778,"hhmm"),"_",K778,"_",AK778)</f>
        <v>TF_FN1.TF_20130525_1200_FN_GonadSurvey.20130509</v>
      </c>
      <c r="I778" s="8" t="str">
        <f>CONCATENATE(B778,"_",C778,"_",TEXT(G778,"yyyymmdd"),"_",TEXT(G778,"hhmm"),"_",K778,"_",AK778,"_",O778)</f>
        <v>TF_FN1.TF_20130525_1200_FN_GonadSurvey.20130509_165</v>
      </c>
      <c r="J778" s="8" t="s">
        <v>304</v>
      </c>
      <c r="K778" s="5" t="s">
        <v>53</v>
      </c>
      <c r="L778" s="8" t="s">
        <v>54</v>
      </c>
      <c r="M778" s="11">
        <v>19.5</v>
      </c>
      <c r="N778" s="5" t="s">
        <v>32</v>
      </c>
      <c r="O778" s="9" t="s">
        <v>387</v>
      </c>
      <c r="P778" s="5" t="s">
        <v>76</v>
      </c>
      <c r="R778">
        <v>175</v>
      </c>
      <c r="S778">
        <v>95.6</v>
      </c>
      <c r="T778" s="11">
        <v>0.184</v>
      </c>
      <c r="Z778" s="1" t="s">
        <v>46</v>
      </c>
      <c r="AB778">
        <v>1</v>
      </c>
      <c r="AE778" s="1">
        <v>1</v>
      </c>
      <c r="AH778" s="11" t="s">
        <v>183</v>
      </c>
      <c r="AI778" s="11" t="s">
        <v>188</v>
      </c>
      <c r="AK778" s="5" t="s">
        <v>117</v>
      </c>
    </row>
    <row r="779" spans="1:37" x14ac:dyDescent="0.25">
      <c r="A779" s="5">
        <v>1191</v>
      </c>
      <c r="B779" s="5" t="s">
        <v>50</v>
      </c>
      <c r="C779" s="5" t="s">
        <v>303</v>
      </c>
      <c r="D779" s="6">
        <v>41418</v>
      </c>
      <c r="E779" s="6">
        <v>41419</v>
      </c>
      <c r="F779" s="7">
        <v>41418.6875</v>
      </c>
      <c r="G779" s="7">
        <v>41419.5</v>
      </c>
      <c r="H779" s="8" t="str">
        <f>CONCATENATE(B779,"_",C779,"_",TEXT(G779,"yyyymmdd"),"_",TEXT(G779,"hhmm"),"_",K779,"_",AK779)</f>
        <v>TF_FN1.TF_20130525_1200_FN_GonadSurvey.20130509</v>
      </c>
      <c r="I779" s="8" t="str">
        <f>CONCATENATE(B779,"_",C779,"_",TEXT(G779,"yyyymmdd"),"_",TEXT(G779,"hhmm"),"_",K779,"_",AK779,"_",O779)</f>
        <v>TF_FN1.TF_20130525_1200_FN_GonadSurvey.20130509_166</v>
      </c>
      <c r="J779" s="8" t="s">
        <v>304</v>
      </c>
      <c r="K779" s="5" t="s">
        <v>53</v>
      </c>
      <c r="L779" s="8" t="s">
        <v>54</v>
      </c>
      <c r="M779" s="11">
        <v>19.5</v>
      </c>
      <c r="N779" s="5" t="s">
        <v>32</v>
      </c>
      <c r="O779" s="9" t="s">
        <v>388</v>
      </c>
      <c r="P779" s="5" t="s">
        <v>76</v>
      </c>
      <c r="R779">
        <v>183</v>
      </c>
      <c r="S779">
        <v>119.5</v>
      </c>
      <c r="T779" s="11">
        <v>1.3629</v>
      </c>
      <c r="Z779" s="1" t="s">
        <v>47</v>
      </c>
      <c r="AB779">
        <v>1</v>
      </c>
      <c r="AE779" s="1">
        <v>1</v>
      </c>
      <c r="AH779" s="11" t="s">
        <v>183</v>
      </c>
      <c r="AI779" s="11" t="s">
        <v>188</v>
      </c>
      <c r="AK779" s="5" t="s">
        <v>117</v>
      </c>
    </row>
    <row r="780" spans="1:37" x14ac:dyDescent="0.25">
      <c r="A780" s="5">
        <v>1192</v>
      </c>
      <c r="B780" s="5" t="s">
        <v>50</v>
      </c>
      <c r="C780" s="5" t="s">
        <v>303</v>
      </c>
      <c r="D780" s="6">
        <v>41418</v>
      </c>
      <c r="E780" s="6">
        <v>41419</v>
      </c>
      <c r="F780" s="7">
        <v>41418.6875</v>
      </c>
      <c r="G780" s="7">
        <v>41419.5</v>
      </c>
      <c r="H780" s="8" t="str">
        <f>CONCATENATE(B780,"_",C780,"_",TEXT(G780,"yyyymmdd"),"_",TEXT(G780,"hhmm"),"_",K780,"_",AK780)</f>
        <v>TF_FN1.TF_20130525_1200_FN_GonadSurvey.20130509</v>
      </c>
      <c r="I780" s="8" t="str">
        <f>CONCATENATE(B780,"_",C780,"_",TEXT(G780,"yyyymmdd"),"_",TEXT(G780,"hhmm"),"_",K780,"_",AK780,"_",O780)</f>
        <v>TF_FN1.TF_20130525_1200_FN_GonadSurvey.20130509_167</v>
      </c>
      <c r="J780" s="8" t="s">
        <v>304</v>
      </c>
      <c r="K780" s="5" t="s">
        <v>53</v>
      </c>
      <c r="L780" s="8" t="s">
        <v>54</v>
      </c>
      <c r="M780" s="11">
        <v>19.5</v>
      </c>
      <c r="N780" s="5" t="s">
        <v>32</v>
      </c>
      <c r="O780" s="9" t="s">
        <v>389</v>
      </c>
      <c r="P780" s="5" t="s">
        <v>76</v>
      </c>
      <c r="R780">
        <v>195</v>
      </c>
      <c r="S780">
        <v>138</v>
      </c>
      <c r="T780" s="11">
        <v>0.8145</v>
      </c>
      <c r="Z780" s="1" t="s">
        <v>46</v>
      </c>
      <c r="AB780">
        <v>1</v>
      </c>
      <c r="AE780" s="1">
        <v>1</v>
      </c>
      <c r="AH780" s="11" t="s">
        <v>183</v>
      </c>
      <c r="AI780" s="11" t="s">
        <v>188</v>
      </c>
      <c r="AK780" s="5" t="s">
        <v>117</v>
      </c>
    </row>
    <row r="781" spans="1:37" x14ac:dyDescent="0.25">
      <c r="A781" s="5">
        <v>1193</v>
      </c>
      <c r="B781" s="5" t="s">
        <v>50</v>
      </c>
      <c r="C781" s="5" t="s">
        <v>303</v>
      </c>
      <c r="D781" s="6">
        <v>41418</v>
      </c>
      <c r="E781" s="6">
        <v>41419</v>
      </c>
      <c r="F781" s="7">
        <v>41418.6875</v>
      </c>
      <c r="G781" s="7">
        <v>41419.5</v>
      </c>
      <c r="H781" s="8" t="str">
        <f>CONCATENATE(B781,"_",C781,"_",TEXT(G781,"yyyymmdd"),"_",TEXT(G781,"hhmm"),"_",K781,"_",AK781)</f>
        <v>TF_FN1.TF_20130525_1200_FN_GonadSurvey.20130509</v>
      </c>
      <c r="I781" s="8" t="str">
        <f>CONCATENATE(B781,"_",C781,"_",TEXT(G781,"yyyymmdd"),"_",TEXT(G781,"hhmm"),"_",K781,"_",AK781,"_",O781)</f>
        <v>TF_FN1.TF_20130525_1200_FN_GonadSurvey.20130509_168</v>
      </c>
      <c r="J781" s="8" t="s">
        <v>304</v>
      </c>
      <c r="K781" s="5" t="s">
        <v>53</v>
      </c>
      <c r="L781" s="8" t="s">
        <v>54</v>
      </c>
      <c r="M781" s="11">
        <v>19.5</v>
      </c>
      <c r="N781" s="5" t="s">
        <v>32</v>
      </c>
      <c r="O781" s="9" t="s">
        <v>390</v>
      </c>
      <c r="P781" s="5" t="s">
        <v>76</v>
      </c>
      <c r="R781">
        <v>125</v>
      </c>
      <c r="S781">
        <v>32.4</v>
      </c>
      <c r="T781" s="11">
        <v>0.31840000000000002</v>
      </c>
      <c r="Z781" s="1" t="s">
        <v>47</v>
      </c>
      <c r="AB781">
        <v>1</v>
      </c>
      <c r="AE781" s="1">
        <v>1</v>
      </c>
      <c r="AH781" s="11" t="s">
        <v>183</v>
      </c>
      <c r="AI781" s="11" t="s">
        <v>188</v>
      </c>
      <c r="AK781" s="5" t="s">
        <v>117</v>
      </c>
    </row>
    <row r="782" spans="1:37" x14ac:dyDescent="0.25">
      <c r="A782" s="5">
        <v>1194</v>
      </c>
      <c r="B782" s="5" t="s">
        <v>50</v>
      </c>
      <c r="C782" s="5" t="s">
        <v>303</v>
      </c>
      <c r="D782" s="6">
        <v>41418</v>
      </c>
      <c r="E782" s="6">
        <v>41419</v>
      </c>
      <c r="F782" s="7">
        <v>41418.6875</v>
      </c>
      <c r="G782" s="7">
        <v>41419.5</v>
      </c>
      <c r="H782" s="8" t="str">
        <f>CONCATENATE(B782,"_",C782,"_",TEXT(G782,"yyyymmdd"),"_",TEXT(G782,"hhmm"),"_",K782,"_",AK782)</f>
        <v>TF_FN1.TF_20130525_1200_FN_GonadSurvey.20130509</v>
      </c>
      <c r="I782" s="8" t="str">
        <f>CONCATENATE(B782,"_",C782,"_",TEXT(G782,"yyyymmdd"),"_",TEXT(G782,"hhmm"),"_",K782,"_",AK782,"_",O782)</f>
        <v>TF_FN1.TF_20130525_1200_FN_GonadSurvey.20130509_169</v>
      </c>
      <c r="J782" s="8" t="s">
        <v>304</v>
      </c>
      <c r="K782" s="5" t="s">
        <v>53</v>
      </c>
      <c r="L782" s="8" t="s">
        <v>54</v>
      </c>
      <c r="M782" s="11">
        <v>19.5</v>
      </c>
      <c r="N782" s="5" t="s">
        <v>32</v>
      </c>
      <c r="O782" s="9" t="s">
        <v>391</v>
      </c>
      <c r="P782" s="5" t="s">
        <v>76</v>
      </c>
      <c r="R782">
        <v>184</v>
      </c>
      <c r="S782">
        <v>131.69999999999999</v>
      </c>
      <c r="T782" s="11">
        <v>1.7295</v>
      </c>
      <c r="Z782" s="1" t="s">
        <v>47</v>
      </c>
      <c r="AB782">
        <v>1</v>
      </c>
      <c r="AE782" s="1">
        <v>1</v>
      </c>
      <c r="AH782" s="11" t="s">
        <v>183</v>
      </c>
      <c r="AI782" s="11" t="s">
        <v>188</v>
      </c>
      <c r="AJ782" t="s">
        <v>275</v>
      </c>
      <c r="AK782" s="5" t="s">
        <v>117</v>
      </c>
    </row>
    <row r="783" spans="1:37" x14ac:dyDescent="0.25">
      <c r="A783" s="5">
        <v>1195</v>
      </c>
      <c r="B783" s="5" t="s">
        <v>50</v>
      </c>
      <c r="C783" s="5" t="s">
        <v>303</v>
      </c>
      <c r="D783" s="6">
        <v>41418</v>
      </c>
      <c r="E783" s="6">
        <v>41419</v>
      </c>
      <c r="F783" s="7">
        <v>41418.6875</v>
      </c>
      <c r="G783" s="7">
        <v>41419.5</v>
      </c>
      <c r="H783" s="8" t="str">
        <f>CONCATENATE(B783,"_",C783,"_",TEXT(G783,"yyyymmdd"),"_",TEXT(G783,"hhmm"),"_",K783,"_",AK783)</f>
        <v>TF_FN1.TF_20130525_1200_FN_GonadSurvey.20130509</v>
      </c>
      <c r="I783" s="8" t="str">
        <f>CONCATENATE(B783,"_",C783,"_",TEXT(G783,"yyyymmdd"),"_",TEXT(G783,"hhmm"),"_",K783,"_",AK783,"_",O783)</f>
        <v>TF_FN1.TF_20130525_1200_FN_GonadSurvey.20130509_170</v>
      </c>
      <c r="J783" s="8" t="s">
        <v>304</v>
      </c>
      <c r="K783" s="5" t="s">
        <v>53</v>
      </c>
      <c r="L783" s="8" t="s">
        <v>54</v>
      </c>
      <c r="M783" s="11">
        <v>19.5</v>
      </c>
      <c r="N783" s="5" t="s">
        <v>32</v>
      </c>
      <c r="O783" s="9" t="s">
        <v>392</v>
      </c>
      <c r="P783" s="5" t="s">
        <v>76</v>
      </c>
      <c r="R783">
        <v>185</v>
      </c>
      <c r="S783">
        <v>129.1</v>
      </c>
      <c r="T783" s="11">
        <v>1.7977000000000001</v>
      </c>
      <c r="Z783" s="1" t="s">
        <v>47</v>
      </c>
      <c r="AB783">
        <v>1</v>
      </c>
      <c r="AE783" s="1">
        <v>1</v>
      </c>
      <c r="AH783" s="11" t="s">
        <v>183</v>
      </c>
      <c r="AI783" s="11" t="s">
        <v>188</v>
      </c>
      <c r="AJ783" t="s">
        <v>275</v>
      </c>
      <c r="AK783" s="5" t="s">
        <v>117</v>
      </c>
    </row>
    <row r="784" spans="1:37" x14ac:dyDescent="0.25">
      <c r="A784" s="5">
        <v>1196</v>
      </c>
      <c r="B784" s="5" t="s">
        <v>50</v>
      </c>
      <c r="C784" s="5" t="s">
        <v>303</v>
      </c>
      <c r="D784" s="6">
        <v>41418</v>
      </c>
      <c r="E784" s="6">
        <v>41419</v>
      </c>
      <c r="F784" s="7">
        <v>41418.6875</v>
      </c>
      <c r="G784" s="7">
        <v>41419.5</v>
      </c>
      <c r="H784" s="8" t="str">
        <f>CONCATENATE(B784,"_",C784,"_",TEXT(G784,"yyyymmdd"),"_",TEXT(G784,"hhmm"),"_",K784,"_",AK784)</f>
        <v>TF_FN1.TF_20130525_1200_FN_GonadSurvey.20130509</v>
      </c>
      <c r="I784" s="8" t="str">
        <f>CONCATENATE(B784,"_",C784,"_",TEXT(G784,"yyyymmdd"),"_",TEXT(G784,"hhmm"),"_",K784,"_",AK784,"_",O784)</f>
        <v>TF_FN1.TF_20130525_1200_FN_GonadSurvey.20130509_171</v>
      </c>
      <c r="J784" s="8" t="s">
        <v>304</v>
      </c>
      <c r="K784" s="5" t="s">
        <v>53</v>
      </c>
      <c r="L784" s="8" t="s">
        <v>54</v>
      </c>
      <c r="M784" s="11">
        <v>19.5</v>
      </c>
      <c r="N784" s="5" t="s">
        <v>32</v>
      </c>
      <c r="O784" s="9" t="s">
        <v>393</v>
      </c>
      <c r="P784" s="5" t="s">
        <v>76</v>
      </c>
      <c r="R784">
        <v>160</v>
      </c>
      <c r="S784">
        <v>77.2</v>
      </c>
      <c r="T784" s="11">
        <v>0.1128</v>
      </c>
      <c r="Z784" s="1" t="s">
        <v>46</v>
      </c>
      <c r="AB784">
        <v>1</v>
      </c>
      <c r="AE784" s="1">
        <v>1</v>
      </c>
      <c r="AH784" s="11" t="s">
        <v>183</v>
      </c>
      <c r="AI784" s="11" t="s">
        <v>188</v>
      </c>
      <c r="AK784" s="5" t="s">
        <v>117</v>
      </c>
    </row>
    <row r="785" spans="1:37" x14ac:dyDescent="0.25">
      <c r="A785" s="5">
        <v>1207</v>
      </c>
      <c r="B785" s="5" t="s">
        <v>50</v>
      </c>
      <c r="C785" s="5" t="s">
        <v>309</v>
      </c>
      <c r="D785" s="6">
        <v>41418</v>
      </c>
      <c r="E785" s="6">
        <v>41419</v>
      </c>
      <c r="F785" s="7">
        <v>41418.6875</v>
      </c>
      <c r="G785" s="7">
        <v>41419.479166608799</v>
      </c>
      <c r="H785" s="8" t="str">
        <f>CONCATENATE(B785,"_",C785,"_",TEXT(G785,"yyyymmdd"),"_",TEXT(G785,"hhmm"),"_",K785,"_",AK785)</f>
        <v>TF_FN3.TF_20130525_1130_FN_GonadSurvey.20130509</v>
      </c>
      <c r="I785" s="8" t="str">
        <f>CONCATENATE(B785,"_",C785,"_",TEXT(G785,"yyyymmdd"),"_",TEXT(G785,"hhmm"),"_",K785,"_",AK785,"_",O785)</f>
        <v>TF_FN3.TF_20130525_1130_FN_GonadSurvey.20130509_011</v>
      </c>
      <c r="J785" s="8" t="s">
        <v>304</v>
      </c>
      <c r="K785" s="5" t="s">
        <v>53</v>
      </c>
      <c r="L785" s="8" t="s">
        <v>54</v>
      </c>
      <c r="M785" s="11">
        <v>19</v>
      </c>
      <c r="N785" s="5" t="s">
        <v>32</v>
      </c>
      <c r="O785" s="9" t="s">
        <v>60</v>
      </c>
      <c r="P785" s="5" t="s">
        <v>76</v>
      </c>
      <c r="R785">
        <v>185</v>
      </c>
      <c r="S785">
        <v>125</v>
      </c>
      <c r="T785" s="11">
        <v>1.5660000000000001</v>
      </c>
      <c r="Z785" s="1" t="s">
        <v>47</v>
      </c>
      <c r="AB785">
        <v>1</v>
      </c>
      <c r="AD785">
        <v>1</v>
      </c>
      <c r="AE785" s="1">
        <v>1</v>
      </c>
      <c r="AF785" s="1">
        <v>1</v>
      </c>
      <c r="AH785" s="11" t="s">
        <v>183</v>
      </c>
      <c r="AI785" s="11" t="s">
        <v>188</v>
      </c>
      <c r="AJ785" t="s">
        <v>275</v>
      </c>
      <c r="AK785" s="5" t="s">
        <v>117</v>
      </c>
    </row>
    <row r="786" spans="1:37" x14ac:dyDescent="0.25">
      <c r="A786" s="5">
        <v>1208</v>
      </c>
      <c r="B786" s="5" t="s">
        <v>50</v>
      </c>
      <c r="C786" s="5" t="s">
        <v>309</v>
      </c>
      <c r="D786" s="6">
        <v>41418</v>
      </c>
      <c r="E786" s="6">
        <v>41419</v>
      </c>
      <c r="F786" s="7">
        <v>41418.6875</v>
      </c>
      <c r="G786" s="7">
        <v>41419.479166608799</v>
      </c>
      <c r="H786" s="8" t="str">
        <f>CONCATENATE(B786,"_",C786,"_",TEXT(G786,"yyyymmdd"),"_",TEXT(G786,"hhmm"),"_",K786,"_",AK786)</f>
        <v>TF_FN3.TF_20130525_1130_FN_GonadSurvey.20130509</v>
      </c>
      <c r="I786" s="8" t="str">
        <f>CONCATENATE(B786,"_",C786,"_",TEXT(G786,"yyyymmdd"),"_",TEXT(G786,"hhmm"),"_",K786,"_",AK786,"_",O786)</f>
        <v>TF_FN3.TF_20130525_1130_FN_GonadSurvey.20130509_012</v>
      </c>
      <c r="J786" s="8" t="s">
        <v>304</v>
      </c>
      <c r="K786" s="5" t="s">
        <v>53</v>
      </c>
      <c r="L786" s="8" t="s">
        <v>54</v>
      </c>
      <c r="M786" s="11">
        <v>19</v>
      </c>
      <c r="N786" s="5" t="s">
        <v>32</v>
      </c>
      <c r="O786" s="9" t="s">
        <v>61</v>
      </c>
      <c r="P786" s="5" t="s">
        <v>76</v>
      </c>
      <c r="R786">
        <v>167</v>
      </c>
      <c r="S786">
        <v>80.599999999999994</v>
      </c>
      <c r="T786" s="11">
        <v>0.91620000000000001</v>
      </c>
      <c r="Z786" s="1" t="s">
        <v>47</v>
      </c>
      <c r="AB786">
        <v>1</v>
      </c>
      <c r="AD786">
        <v>1</v>
      </c>
      <c r="AE786" s="1">
        <v>1</v>
      </c>
      <c r="AF786" s="1">
        <v>1</v>
      </c>
      <c r="AH786" s="11" t="s">
        <v>183</v>
      </c>
      <c r="AI786" s="11" t="s">
        <v>188</v>
      </c>
      <c r="AK786" s="5" t="s">
        <v>117</v>
      </c>
    </row>
    <row r="787" spans="1:37" x14ac:dyDescent="0.25">
      <c r="A787" s="5">
        <v>1209</v>
      </c>
      <c r="B787" s="5" t="s">
        <v>155</v>
      </c>
      <c r="C787" s="5" t="s">
        <v>310</v>
      </c>
      <c r="D787" s="6">
        <v>41419</v>
      </c>
      <c r="E787" s="6">
        <v>41419</v>
      </c>
      <c r="F787" s="7">
        <v>41419.645833333336</v>
      </c>
      <c r="G787" s="7">
        <v>41419.75</v>
      </c>
      <c r="H787" s="8" t="str">
        <f>CONCATENATE(B787,"_",C787,"_",TEXT(G787,"yyyymmdd"),"_",TEXT(G787,"hhmm"),"_",K787,"_",AK787)</f>
        <v>BA_shoreline_20130525_1800_AN_GonadSurvey.20130509</v>
      </c>
      <c r="I787" s="8" t="str">
        <f>CONCATENATE(B787,"_",C787,"_",TEXT(G787,"yyyymmdd"),"_",TEXT(G787,"hhmm"),"_",K787,"_",AK787,"_",O787)</f>
        <v>BA_shoreline_20130525_1800_AN_GonadSurvey.20130509_001</v>
      </c>
      <c r="J787" s="8" t="s">
        <v>311</v>
      </c>
      <c r="K787" s="5" t="s">
        <v>312</v>
      </c>
      <c r="L787" s="8" t="s">
        <v>313</v>
      </c>
      <c r="M787" s="11"/>
      <c r="N787" s="8"/>
      <c r="O787" s="9" t="s">
        <v>21</v>
      </c>
      <c r="P787" s="5" t="s">
        <v>76</v>
      </c>
      <c r="R787">
        <v>175</v>
      </c>
      <c r="S787">
        <v>87</v>
      </c>
      <c r="T787" s="11">
        <v>0.2853</v>
      </c>
      <c r="Z787" s="1" t="s">
        <v>46</v>
      </c>
      <c r="AB787">
        <v>1</v>
      </c>
      <c r="AD787">
        <v>1</v>
      </c>
      <c r="AE787" s="1">
        <v>1</v>
      </c>
      <c r="AF787" s="1">
        <v>1</v>
      </c>
      <c r="AH787" s="11" t="s">
        <v>292</v>
      </c>
      <c r="AI787" s="11" t="s">
        <v>188</v>
      </c>
      <c r="AK787" s="5" t="s">
        <v>117</v>
      </c>
    </row>
    <row r="788" spans="1:37" x14ac:dyDescent="0.25">
      <c r="A788" s="5">
        <v>1210</v>
      </c>
      <c r="B788" s="5" t="s">
        <v>155</v>
      </c>
      <c r="C788" s="5" t="s">
        <v>310</v>
      </c>
      <c r="D788" s="6">
        <v>41419</v>
      </c>
      <c r="E788" s="6">
        <v>41419</v>
      </c>
      <c r="F788" s="7">
        <v>41419.645833333336</v>
      </c>
      <c r="G788" s="7">
        <v>41419.75</v>
      </c>
      <c r="H788" s="8" t="str">
        <f>CONCATENATE(B788,"_",C788,"_",TEXT(G788,"yyyymmdd"),"_",TEXT(G788,"hhmm"),"_",K788,"_",AK788)</f>
        <v>BA_shoreline_20130525_1800_AN_GonadSurvey.20130509</v>
      </c>
      <c r="I788" s="8" t="str">
        <f>CONCATENATE(B788,"_",C788,"_",TEXT(G788,"yyyymmdd"),"_",TEXT(G788,"hhmm"),"_",K788,"_",AK788,"_",O788)</f>
        <v>BA_shoreline_20130525_1800_AN_GonadSurvey.20130509_002</v>
      </c>
      <c r="J788" s="8" t="s">
        <v>311</v>
      </c>
      <c r="K788" s="5" t="s">
        <v>312</v>
      </c>
      <c r="L788" s="8" t="s">
        <v>313</v>
      </c>
      <c r="M788" s="11"/>
      <c r="N788" s="8"/>
      <c r="O788" s="9" t="s">
        <v>24</v>
      </c>
      <c r="P788" s="5" t="s">
        <v>76</v>
      </c>
      <c r="R788">
        <v>194</v>
      </c>
      <c r="S788">
        <v>115</v>
      </c>
      <c r="T788" s="11">
        <v>0.38090000000000002</v>
      </c>
      <c r="Z788" s="1" t="s">
        <v>46</v>
      </c>
      <c r="AB788">
        <v>1</v>
      </c>
      <c r="AD788">
        <v>1</v>
      </c>
      <c r="AE788" s="1">
        <v>1</v>
      </c>
      <c r="AF788" s="1">
        <v>1</v>
      </c>
      <c r="AH788" s="11" t="s">
        <v>292</v>
      </c>
      <c r="AI788" s="11" t="s">
        <v>188</v>
      </c>
      <c r="AK788" s="5" t="s">
        <v>117</v>
      </c>
    </row>
    <row r="789" spans="1:37" x14ac:dyDescent="0.25">
      <c r="A789" s="5">
        <v>1211</v>
      </c>
      <c r="B789" s="5" t="s">
        <v>155</v>
      </c>
      <c r="C789" s="5" t="s">
        <v>310</v>
      </c>
      <c r="D789" s="6">
        <v>41419</v>
      </c>
      <c r="E789" s="6">
        <v>41419</v>
      </c>
      <c r="F789" s="7">
        <v>41419.645833333336</v>
      </c>
      <c r="G789" s="7">
        <v>41419.75</v>
      </c>
      <c r="H789" s="8" t="str">
        <f>CONCATENATE(B789,"_",C789,"_",TEXT(G789,"yyyymmdd"),"_",TEXT(G789,"hhmm"),"_",K789,"_",AK789)</f>
        <v>BA_shoreline_20130525_1800_AN_GonadSurvey.20130509</v>
      </c>
      <c r="I789" s="8" t="str">
        <f>CONCATENATE(B789,"_",C789,"_",TEXT(G789,"yyyymmdd"),"_",TEXT(G789,"hhmm"),"_",K789,"_",AK789,"_",O789)</f>
        <v>BA_shoreline_20130525_1800_AN_GonadSurvey.20130509_003</v>
      </c>
      <c r="J789" s="8" t="s">
        <v>311</v>
      </c>
      <c r="K789" s="5" t="s">
        <v>312</v>
      </c>
      <c r="L789" s="8" t="s">
        <v>313</v>
      </c>
      <c r="M789" s="11"/>
      <c r="N789" s="8"/>
      <c r="O789" s="9" t="s">
        <v>25</v>
      </c>
      <c r="P789" s="5" t="s">
        <v>76</v>
      </c>
      <c r="R789">
        <v>165</v>
      </c>
      <c r="S789">
        <v>66</v>
      </c>
      <c r="T789" s="11">
        <v>0.91539999999999999</v>
      </c>
      <c r="Z789" s="1" t="s">
        <v>47</v>
      </c>
      <c r="AB789">
        <v>1</v>
      </c>
      <c r="AD789">
        <v>1</v>
      </c>
      <c r="AE789" s="1">
        <v>1</v>
      </c>
      <c r="AF789" s="1">
        <v>1</v>
      </c>
      <c r="AH789" s="11" t="s">
        <v>292</v>
      </c>
      <c r="AI789" s="11" t="s">
        <v>188</v>
      </c>
      <c r="AK789" s="5" t="s">
        <v>117</v>
      </c>
    </row>
    <row r="790" spans="1:37" x14ac:dyDescent="0.25">
      <c r="A790" s="5">
        <v>1214</v>
      </c>
      <c r="B790" s="5" t="s">
        <v>133</v>
      </c>
      <c r="C790" s="5" t="s">
        <v>314</v>
      </c>
      <c r="D790" s="6">
        <v>41420</v>
      </c>
      <c r="E790" s="6">
        <v>41421</v>
      </c>
      <c r="F790" s="7">
        <v>41420.6875</v>
      </c>
      <c r="G790" s="7">
        <v>41421.354166666664</v>
      </c>
      <c r="H790" s="8" t="str">
        <f>CONCATENATE(B790,"_",C790,"_",TEXT(G790,"yyyymmdd"),"_",TEXT(G790,"hhmm"),"_",K790,"_",AK790)</f>
        <v>DW_FN2.DW_20130527_0830_FN_GonadSurvey.20130509</v>
      </c>
      <c r="I790" s="8" t="str">
        <f>CONCATENATE(B790,"_",C790,"_",TEXT(G790,"yyyymmdd"),"_",TEXT(G790,"hhmm"),"_",K790,"_",AK790,"_",O790)</f>
        <v>DW_FN2.DW_20130527_0830_FN_GonadSurvey.20130509_001</v>
      </c>
      <c r="J790" s="8" t="s">
        <v>179</v>
      </c>
      <c r="K790" s="5" t="s">
        <v>53</v>
      </c>
      <c r="L790" s="8" t="s">
        <v>54</v>
      </c>
      <c r="M790" s="11">
        <v>16</v>
      </c>
      <c r="N790" s="8" t="s">
        <v>32</v>
      </c>
      <c r="O790" s="9" t="s">
        <v>21</v>
      </c>
      <c r="P790" s="5" t="s">
        <v>76</v>
      </c>
      <c r="R790">
        <v>161</v>
      </c>
      <c r="S790">
        <v>84.2</v>
      </c>
      <c r="T790" s="11">
        <v>2.1223999999999998</v>
      </c>
      <c r="Z790" s="1" t="s">
        <v>47</v>
      </c>
      <c r="AB790">
        <v>1</v>
      </c>
      <c r="AE790" s="1">
        <v>1</v>
      </c>
      <c r="AH790" s="11" t="s">
        <v>183</v>
      </c>
      <c r="AI790" s="11" t="s">
        <v>188</v>
      </c>
      <c r="AJ790" t="s">
        <v>275</v>
      </c>
      <c r="AK790" s="5" t="s">
        <v>117</v>
      </c>
    </row>
    <row r="791" spans="1:37" x14ac:dyDescent="0.25">
      <c r="A791" s="5">
        <v>1215</v>
      </c>
      <c r="B791" s="5" t="s">
        <v>133</v>
      </c>
      <c r="C791" s="5" t="s">
        <v>314</v>
      </c>
      <c r="D791" s="6">
        <v>41420</v>
      </c>
      <c r="E791" s="6">
        <v>41421</v>
      </c>
      <c r="F791" s="7">
        <v>41420.6875</v>
      </c>
      <c r="G791" s="7">
        <v>41421.354166666664</v>
      </c>
      <c r="H791" s="8" t="str">
        <f>CONCATENATE(B791,"_",C791,"_",TEXT(G791,"yyyymmdd"),"_",TEXT(G791,"hhmm"),"_",K791,"_",AK791)</f>
        <v>DW_FN2.DW_20130527_0830_FN_GonadSurvey.20130509</v>
      </c>
      <c r="I791" s="8" t="str">
        <f>CONCATENATE(B791,"_",C791,"_",TEXT(G791,"yyyymmdd"),"_",TEXT(G791,"hhmm"),"_",K791,"_",AK791,"_",O791)</f>
        <v>DW_FN2.DW_20130527_0830_FN_GonadSurvey.20130509_002</v>
      </c>
      <c r="J791" s="8" t="s">
        <v>179</v>
      </c>
      <c r="K791" s="5" t="s">
        <v>53</v>
      </c>
      <c r="L791" s="8" t="s">
        <v>54</v>
      </c>
      <c r="M791" s="11">
        <v>16</v>
      </c>
      <c r="N791" s="8" t="s">
        <v>32</v>
      </c>
      <c r="O791" s="9" t="s">
        <v>24</v>
      </c>
      <c r="P791" s="5" t="s">
        <v>76</v>
      </c>
      <c r="R791">
        <v>156</v>
      </c>
      <c r="S791">
        <v>78.2</v>
      </c>
      <c r="T791" s="11">
        <v>1.7114</v>
      </c>
      <c r="Z791" s="1" t="s">
        <v>47</v>
      </c>
      <c r="AB791">
        <v>1</v>
      </c>
      <c r="AE791" s="1">
        <v>1</v>
      </c>
      <c r="AH791" s="11" t="s">
        <v>183</v>
      </c>
      <c r="AI791" s="11" t="s">
        <v>188</v>
      </c>
      <c r="AJ791" t="s">
        <v>275</v>
      </c>
      <c r="AK791" s="5" t="s">
        <v>117</v>
      </c>
    </row>
    <row r="792" spans="1:37" x14ac:dyDescent="0.25">
      <c r="A792" s="5">
        <v>1216</v>
      </c>
      <c r="B792" s="5" t="s">
        <v>133</v>
      </c>
      <c r="C792" s="5" t="s">
        <v>314</v>
      </c>
      <c r="D792" s="6">
        <v>41420</v>
      </c>
      <c r="E792" s="6">
        <v>41421</v>
      </c>
      <c r="F792" s="7">
        <v>41420.6875</v>
      </c>
      <c r="G792" s="7">
        <v>41421.354166666664</v>
      </c>
      <c r="H792" s="8" t="str">
        <f>CONCATENATE(B792,"_",C792,"_",TEXT(G792,"yyyymmdd"),"_",TEXT(G792,"hhmm"),"_",K792,"_",AK792)</f>
        <v>DW_FN2.DW_20130527_0830_FN_GonadSurvey.20130509</v>
      </c>
      <c r="I792" s="8" t="str">
        <f>CONCATENATE(B792,"_",C792,"_",TEXT(G792,"yyyymmdd"),"_",TEXT(G792,"hhmm"),"_",K792,"_",AK792,"_",O792)</f>
        <v>DW_FN2.DW_20130527_0830_FN_GonadSurvey.20130509_003</v>
      </c>
      <c r="J792" s="8" t="s">
        <v>179</v>
      </c>
      <c r="K792" s="5" t="s">
        <v>53</v>
      </c>
      <c r="L792" s="8" t="s">
        <v>54</v>
      </c>
      <c r="M792" s="11">
        <v>16</v>
      </c>
      <c r="N792" s="8" t="s">
        <v>32</v>
      </c>
      <c r="O792" s="9" t="s">
        <v>25</v>
      </c>
      <c r="P792" s="5" t="s">
        <v>76</v>
      </c>
      <c r="R792">
        <v>156</v>
      </c>
      <c r="S792">
        <v>77.099999999999994</v>
      </c>
      <c r="T792" s="11">
        <v>1.3130999999999999</v>
      </c>
      <c r="Z792" s="1" t="s">
        <v>47</v>
      </c>
      <c r="AB792">
        <v>1</v>
      </c>
      <c r="AE792" s="1">
        <v>1</v>
      </c>
      <c r="AH792" s="11" t="s">
        <v>183</v>
      </c>
      <c r="AI792" s="11" t="s">
        <v>188</v>
      </c>
      <c r="AJ792" t="s">
        <v>275</v>
      </c>
      <c r="AK792" s="5" t="s">
        <v>117</v>
      </c>
    </row>
    <row r="793" spans="1:37" x14ac:dyDescent="0.25">
      <c r="A793" s="5">
        <v>1217</v>
      </c>
      <c r="B793" s="5" t="s">
        <v>133</v>
      </c>
      <c r="C793" s="5" t="s">
        <v>314</v>
      </c>
      <c r="D793" s="6">
        <v>41420</v>
      </c>
      <c r="E793" s="6">
        <v>41421</v>
      </c>
      <c r="F793" s="7">
        <v>41420.6875</v>
      </c>
      <c r="G793" s="7">
        <v>41421.354166608799</v>
      </c>
      <c r="H793" s="8" t="str">
        <f>CONCATENATE(B793,"_",C793,"_",TEXT(G793,"yyyymmdd"),"_",TEXT(G793,"hhmm"),"_",K793,"_",AK793)</f>
        <v>DW_FN2.DW_20130527_0830_FN_GonadSurvey.20130509</v>
      </c>
      <c r="I793" s="8" t="str">
        <f>CONCATENATE(B793,"_",C793,"_",TEXT(G793,"yyyymmdd"),"_",TEXT(G793,"hhmm"),"_",K793,"_",AK793,"_",O793)</f>
        <v>DW_FN2.DW_20130527_0830_FN_GonadSurvey.20130509_004</v>
      </c>
      <c r="J793" s="8" t="s">
        <v>179</v>
      </c>
      <c r="K793" s="5" t="s">
        <v>53</v>
      </c>
      <c r="L793" s="8" t="s">
        <v>54</v>
      </c>
      <c r="M793" s="11">
        <v>16</v>
      </c>
      <c r="N793" s="8" t="s">
        <v>32</v>
      </c>
      <c r="O793" s="9" t="s">
        <v>26</v>
      </c>
      <c r="P793" s="5" t="s">
        <v>76</v>
      </c>
      <c r="R793">
        <v>160</v>
      </c>
      <c r="S793">
        <v>84.7</v>
      </c>
      <c r="T793" s="11">
        <v>0.5857</v>
      </c>
      <c r="Z793" s="1" t="s">
        <v>46</v>
      </c>
      <c r="AB793">
        <v>1</v>
      </c>
      <c r="AD793">
        <v>1</v>
      </c>
      <c r="AE793" s="1">
        <v>1</v>
      </c>
      <c r="AF793" s="1">
        <v>1</v>
      </c>
      <c r="AH793" s="11" t="s">
        <v>183</v>
      </c>
      <c r="AI793" s="11" t="s">
        <v>188</v>
      </c>
      <c r="AK793" s="5" t="s">
        <v>117</v>
      </c>
    </row>
    <row r="794" spans="1:37" x14ac:dyDescent="0.25">
      <c r="A794" s="5">
        <v>1218</v>
      </c>
      <c r="B794" s="5" t="s">
        <v>133</v>
      </c>
      <c r="C794" s="5" t="s">
        <v>314</v>
      </c>
      <c r="D794" s="6">
        <v>41420</v>
      </c>
      <c r="E794" s="6">
        <v>41421</v>
      </c>
      <c r="F794" s="7">
        <v>41420.6875</v>
      </c>
      <c r="G794" s="7">
        <v>41421.354166608799</v>
      </c>
      <c r="H794" s="8" t="str">
        <f>CONCATENATE(B794,"_",C794,"_",TEXT(G794,"yyyymmdd"),"_",TEXT(G794,"hhmm"),"_",K794,"_",AK794)</f>
        <v>DW_FN2.DW_20130527_0830_FN_GonadSurvey.20130509</v>
      </c>
      <c r="I794" s="8" t="str">
        <f>CONCATENATE(B794,"_",C794,"_",TEXT(G794,"yyyymmdd"),"_",TEXT(G794,"hhmm"),"_",K794,"_",AK794,"_",O794)</f>
        <v>DW_FN2.DW_20130527_0830_FN_GonadSurvey.20130509_005</v>
      </c>
      <c r="J794" s="8" t="s">
        <v>179</v>
      </c>
      <c r="K794" s="5" t="s">
        <v>53</v>
      </c>
      <c r="L794" s="8" t="s">
        <v>54</v>
      </c>
      <c r="M794" s="11">
        <v>16</v>
      </c>
      <c r="N794" s="8" t="s">
        <v>32</v>
      </c>
      <c r="O794" s="9" t="s">
        <v>27</v>
      </c>
      <c r="P794" s="5" t="s">
        <v>76</v>
      </c>
      <c r="R794">
        <v>201</v>
      </c>
      <c r="S794">
        <v>174.2</v>
      </c>
      <c r="T794" s="11">
        <v>2.2787000000000002</v>
      </c>
      <c r="Z794" s="1" t="s">
        <v>46</v>
      </c>
      <c r="AB794">
        <v>1</v>
      </c>
      <c r="AD794">
        <v>1</v>
      </c>
      <c r="AE794" s="1">
        <v>1</v>
      </c>
      <c r="AF794" s="1">
        <v>1</v>
      </c>
      <c r="AH794" s="11" t="s">
        <v>183</v>
      </c>
      <c r="AI794" s="11" t="s">
        <v>188</v>
      </c>
      <c r="AJ794" t="s">
        <v>275</v>
      </c>
      <c r="AK794" s="5" t="s">
        <v>117</v>
      </c>
    </row>
    <row r="795" spans="1:37" x14ac:dyDescent="0.25">
      <c r="A795" s="5">
        <v>1219</v>
      </c>
      <c r="B795" s="5" t="s">
        <v>133</v>
      </c>
      <c r="C795" s="5" t="s">
        <v>315</v>
      </c>
      <c r="D795" s="6">
        <v>41420</v>
      </c>
      <c r="E795" s="6">
        <v>41421</v>
      </c>
      <c r="F795" s="7">
        <v>41420.697916666664</v>
      </c>
      <c r="G795" s="7">
        <v>41421.364583333336</v>
      </c>
      <c r="H795" s="8" t="str">
        <f>CONCATENATE(B795,"_",C795,"_",TEXT(G795,"yyyymmdd"),"_",TEXT(G795,"hhmm"),"_",K795,"_",AK795)</f>
        <v>DW_FN4.DW_20130527_0845_FN_GonadSurvey.20130509</v>
      </c>
      <c r="I795" s="8" t="str">
        <f>CONCATENATE(B795,"_",C795,"_",TEXT(G795,"yyyymmdd"),"_",TEXT(G795,"hhmm"),"_",K795,"_",AK795,"_",O795)</f>
        <v>DW_FN4.DW_20130527_0845_FN_GonadSurvey.20130509_001</v>
      </c>
      <c r="J795" s="8" t="s">
        <v>179</v>
      </c>
      <c r="K795" s="5" t="s">
        <v>53</v>
      </c>
      <c r="L795" s="8" t="s">
        <v>54</v>
      </c>
      <c r="M795" s="11">
        <v>16</v>
      </c>
      <c r="N795" s="8" t="s">
        <v>32</v>
      </c>
      <c r="O795" s="9" t="s">
        <v>21</v>
      </c>
      <c r="P795" s="5" t="s">
        <v>76</v>
      </c>
      <c r="R795">
        <v>152</v>
      </c>
      <c r="S795">
        <v>69.7</v>
      </c>
      <c r="T795" s="11">
        <v>0.47249999999999998</v>
      </c>
      <c r="Z795" s="1" t="s">
        <v>46</v>
      </c>
      <c r="AB795">
        <v>1</v>
      </c>
      <c r="AD795">
        <v>1</v>
      </c>
      <c r="AE795" s="1">
        <v>1</v>
      </c>
      <c r="AF795" s="1">
        <v>1</v>
      </c>
      <c r="AH795" s="11" t="s">
        <v>183</v>
      </c>
      <c r="AI795" s="11" t="s">
        <v>188</v>
      </c>
      <c r="AK795" s="5" t="s">
        <v>117</v>
      </c>
    </row>
    <row r="796" spans="1:37" x14ac:dyDescent="0.25">
      <c r="A796" s="5">
        <v>1221</v>
      </c>
      <c r="B796" s="5" t="s">
        <v>133</v>
      </c>
      <c r="C796" s="5" t="s">
        <v>314</v>
      </c>
      <c r="D796" s="6">
        <v>41421</v>
      </c>
      <c r="E796" s="6">
        <v>41422</v>
      </c>
      <c r="F796" s="7">
        <v>41421.375</v>
      </c>
      <c r="G796" s="7">
        <v>41422.354166666664</v>
      </c>
      <c r="H796" s="8" t="str">
        <f>CONCATENATE(B796,"_",C796,"_",TEXT(G796,"yyyymmdd"),"_",TEXT(G796,"hhmm"),"_",K796,"_",AK796)</f>
        <v>DW_FN2.DW_20130528_0830_FN_GonadSurvey.20130509</v>
      </c>
      <c r="I796" s="8" t="str">
        <f>CONCATENATE(B796,"_",C796,"_",TEXT(G796,"yyyymmdd"),"_",TEXT(G796,"hhmm"),"_",K796,"_",AK796,"_",O796)</f>
        <v>DW_FN2.DW_20130528_0830_FN_GonadSurvey.20130509_002</v>
      </c>
      <c r="J796" s="8" t="s">
        <v>179</v>
      </c>
      <c r="K796" s="5" t="s">
        <v>53</v>
      </c>
      <c r="L796" s="8" t="s">
        <v>54</v>
      </c>
      <c r="M796" s="11">
        <v>24.5</v>
      </c>
      <c r="N796" s="8" t="s">
        <v>32</v>
      </c>
      <c r="O796" s="9" t="s">
        <v>24</v>
      </c>
      <c r="P796" s="5" t="s">
        <v>76</v>
      </c>
      <c r="R796">
        <v>170</v>
      </c>
      <c r="S796">
        <v>95.8</v>
      </c>
      <c r="T796" s="11">
        <v>0.3957</v>
      </c>
      <c r="Z796" s="1" t="s">
        <v>46</v>
      </c>
      <c r="AB796">
        <v>1</v>
      </c>
      <c r="AD796">
        <v>1</v>
      </c>
      <c r="AE796" s="1">
        <v>1</v>
      </c>
      <c r="AF796" s="1">
        <v>1</v>
      </c>
      <c r="AH796" s="11" t="s">
        <v>183</v>
      </c>
      <c r="AI796" s="11" t="s">
        <v>188</v>
      </c>
      <c r="AK796" s="5" t="s">
        <v>117</v>
      </c>
    </row>
    <row r="797" spans="1:37" x14ac:dyDescent="0.25">
      <c r="A797" s="5">
        <v>1222</v>
      </c>
      <c r="B797" s="5" t="s">
        <v>133</v>
      </c>
      <c r="C797" s="5" t="s">
        <v>314</v>
      </c>
      <c r="D797" s="6">
        <v>41421</v>
      </c>
      <c r="E797" s="6">
        <v>41422</v>
      </c>
      <c r="F797" s="7">
        <v>41421.375</v>
      </c>
      <c r="G797" s="7">
        <v>41422.354166608799</v>
      </c>
      <c r="H797" s="8" t="str">
        <f>CONCATENATE(B797,"_",C797,"_",TEXT(G797,"yyyymmdd"),"_",TEXT(G797,"hhmm"),"_",K797,"_",AK797)</f>
        <v>DW_FN2.DW_20130528_0830_FN_GonadSurvey.20130509</v>
      </c>
      <c r="I797" s="8" t="str">
        <f>CONCATENATE(B797,"_",C797,"_",TEXT(G797,"yyyymmdd"),"_",TEXT(G797,"hhmm"),"_",K797,"_",AK797,"_",O797)</f>
        <v>DW_FN2.DW_20130528_0830_FN_GonadSurvey.20130509_003</v>
      </c>
      <c r="J797" s="8" t="s">
        <v>179</v>
      </c>
      <c r="K797" s="5" t="s">
        <v>53</v>
      </c>
      <c r="L797" s="8" t="s">
        <v>54</v>
      </c>
      <c r="M797" s="11">
        <v>24.5</v>
      </c>
      <c r="N797" s="8" t="s">
        <v>32</v>
      </c>
      <c r="O797" s="9" t="s">
        <v>25</v>
      </c>
      <c r="P797" s="5" t="s">
        <v>76</v>
      </c>
      <c r="R797">
        <v>162</v>
      </c>
      <c r="S797">
        <v>88.3</v>
      </c>
      <c r="T797" s="11">
        <v>2.0651999999999999</v>
      </c>
      <c r="Z797" s="1" t="s">
        <v>47</v>
      </c>
      <c r="AB797">
        <v>1</v>
      </c>
      <c r="AD797">
        <v>1</v>
      </c>
      <c r="AE797" s="1">
        <v>1</v>
      </c>
      <c r="AF797" s="1">
        <v>1</v>
      </c>
      <c r="AH797" s="11" t="s">
        <v>183</v>
      </c>
      <c r="AI797" s="11" t="s">
        <v>188</v>
      </c>
      <c r="AJ797" t="s">
        <v>275</v>
      </c>
      <c r="AK797" s="5" t="s">
        <v>117</v>
      </c>
    </row>
    <row r="798" spans="1:37" x14ac:dyDescent="0.25">
      <c r="A798" s="5">
        <v>1223</v>
      </c>
      <c r="B798" s="5" t="s">
        <v>133</v>
      </c>
      <c r="C798" s="5" t="s">
        <v>314</v>
      </c>
      <c r="D798" s="6">
        <v>41421</v>
      </c>
      <c r="E798" s="6">
        <v>41422</v>
      </c>
      <c r="F798" s="7">
        <v>41421.375</v>
      </c>
      <c r="G798" s="7">
        <v>41422.354166608799</v>
      </c>
      <c r="H798" s="8" t="str">
        <f>CONCATENATE(B798,"_",C798,"_",TEXT(G798,"yyyymmdd"),"_",TEXT(G798,"hhmm"),"_",K798,"_",AK798)</f>
        <v>DW_FN2.DW_20130528_0830_FN_GonadSurvey.20130509</v>
      </c>
      <c r="I798" s="8" t="str">
        <f>CONCATENATE(B798,"_",C798,"_",TEXT(G798,"yyyymmdd"),"_",TEXT(G798,"hhmm"),"_",K798,"_",AK798,"_",O798)</f>
        <v>DW_FN2.DW_20130528_0830_FN_GonadSurvey.20130509_004</v>
      </c>
      <c r="J798" s="8" t="s">
        <v>179</v>
      </c>
      <c r="K798" s="5" t="s">
        <v>53</v>
      </c>
      <c r="L798" s="8" t="s">
        <v>54</v>
      </c>
      <c r="M798" s="11">
        <v>24.5</v>
      </c>
      <c r="N798" s="8" t="s">
        <v>32</v>
      </c>
      <c r="O798" s="9" t="s">
        <v>26</v>
      </c>
      <c r="P798" s="5" t="s">
        <v>76</v>
      </c>
      <c r="R798">
        <v>195</v>
      </c>
      <c r="S798">
        <v>158.69999999999999</v>
      </c>
      <c r="T798" s="11">
        <v>4.4141000000000004</v>
      </c>
      <c r="Z798" s="1" t="s">
        <v>47</v>
      </c>
      <c r="AB798">
        <v>1</v>
      </c>
      <c r="AD798">
        <v>1</v>
      </c>
      <c r="AE798" s="1">
        <v>1</v>
      </c>
      <c r="AF798" s="1">
        <v>1</v>
      </c>
      <c r="AH798" s="11" t="s">
        <v>183</v>
      </c>
      <c r="AI798" s="11" t="s">
        <v>188</v>
      </c>
      <c r="AJ798" t="s">
        <v>275</v>
      </c>
      <c r="AK798" s="5" t="s">
        <v>117</v>
      </c>
    </row>
    <row r="799" spans="1:37" x14ac:dyDescent="0.25">
      <c r="A799" s="5">
        <v>1224</v>
      </c>
      <c r="B799" s="5" t="s">
        <v>133</v>
      </c>
      <c r="C799" s="5" t="s">
        <v>314</v>
      </c>
      <c r="D799" s="6">
        <v>41421</v>
      </c>
      <c r="E799" s="6">
        <v>41422</v>
      </c>
      <c r="F799" s="7">
        <v>41421.375</v>
      </c>
      <c r="G799" s="7">
        <v>41422.354166608799</v>
      </c>
      <c r="H799" s="8" t="str">
        <f>CONCATENATE(B799,"_",C799,"_",TEXT(G799,"yyyymmdd"),"_",TEXT(G799,"hhmm"),"_",K799,"_",AK799)</f>
        <v>DW_FN2.DW_20130528_0830_FN_GonadSurvey.20130509</v>
      </c>
      <c r="I799" s="8" t="str">
        <f>CONCATENATE(B799,"_",C799,"_",TEXT(G799,"yyyymmdd"),"_",TEXT(G799,"hhmm"),"_",K799,"_",AK799,"_",O799)</f>
        <v>DW_FN2.DW_20130528_0830_FN_GonadSurvey.20130509_005</v>
      </c>
      <c r="J799" s="8" t="s">
        <v>179</v>
      </c>
      <c r="K799" s="5" t="s">
        <v>53</v>
      </c>
      <c r="L799" s="8" t="s">
        <v>54</v>
      </c>
      <c r="M799" s="11">
        <v>24.5</v>
      </c>
      <c r="N799" s="8" t="s">
        <v>32</v>
      </c>
      <c r="O799" s="9" t="s">
        <v>27</v>
      </c>
      <c r="P799" s="5" t="s">
        <v>76</v>
      </c>
      <c r="R799">
        <v>200</v>
      </c>
      <c r="S799">
        <v>176.6</v>
      </c>
      <c r="T799" s="11">
        <v>2.0049000000000001</v>
      </c>
      <c r="Z799" s="1" t="s">
        <v>46</v>
      </c>
      <c r="AB799">
        <v>1</v>
      </c>
      <c r="AD799">
        <v>1</v>
      </c>
      <c r="AE799" s="1">
        <v>1</v>
      </c>
      <c r="AF799" s="1">
        <v>1</v>
      </c>
      <c r="AH799" s="11" t="s">
        <v>183</v>
      </c>
      <c r="AI799" s="11" t="s">
        <v>188</v>
      </c>
      <c r="AJ799" t="s">
        <v>275</v>
      </c>
      <c r="AK799" s="5" t="s">
        <v>117</v>
      </c>
    </row>
    <row r="800" spans="1:37" x14ac:dyDescent="0.25">
      <c r="A800" s="5">
        <v>1225</v>
      </c>
      <c r="B800" s="5" t="s">
        <v>133</v>
      </c>
      <c r="C800" s="5" t="s">
        <v>314</v>
      </c>
      <c r="D800" s="6">
        <v>41421</v>
      </c>
      <c r="E800" s="6">
        <v>41422</v>
      </c>
      <c r="F800" s="7">
        <v>41421.375</v>
      </c>
      <c r="G800" s="7">
        <v>41422.354166608799</v>
      </c>
      <c r="H800" s="8" t="str">
        <f>CONCATENATE(B800,"_",C800,"_",TEXT(G800,"yyyymmdd"),"_",TEXT(G800,"hhmm"),"_",K800,"_",AK800)</f>
        <v>DW_FN2.DW_20130528_0830_FN_GonadSurvey.20130509</v>
      </c>
      <c r="I800" s="8" t="str">
        <f>CONCATENATE(B800,"_",C800,"_",TEXT(G800,"yyyymmdd"),"_",TEXT(G800,"hhmm"),"_",K800,"_",AK800,"_",O800)</f>
        <v>DW_FN2.DW_20130528_0830_FN_GonadSurvey.20130509_006</v>
      </c>
      <c r="J800" s="8" t="s">
        <v>179</v>
      </c>
      <c r="K800" s="5" t="s">
        <v>53</v>
      </c>
      <c r="L800" s="8" t="s">
        <v>54</v>
      </c>
      <c r="M800" s="11">
        <v>24.5</v>
      </c>
      <c r="N800" s="8" t="s">
        <v>32</v>
      </c>
      <c r="O800" s="9" t="s">
        <v>55</v>
      </c>
      <c r="P800" s="5" t="s">
        <v>76</v>
      </c>
      <c r="R800">
        <v>196</v>
      </c>
      <c r="S800">
        <v>173.1</v>
      </c>
      <c r="T800" s="11">
        <v>1.4207000000000001</v>
      </c>
      <c r="Z800" s="1" t="s">
        <v>46</v>
      </c>
      <c r="AB800">
        <v>1</v>
      </c>
      <c r="AD800">
        <v>1</v>
      </c>
      <c r="AE800" s="1">
        <v>1</v>
      </c>
      <c r="AF800" s="1">
        <v>1</v>
      </c>
      <c r="AH800" s="11" t="s">
        <v>183</v>
      </c>
      <c r="AI800" s="11" t="s">
        <v>188</v>
      </c>
      <c r="AJ800" t="s">
        <v>275</v>
      </c>
      <c r="AK800" s="5" t="s">
        <v>117</v>
      </c>
    </row>
    <row r="801" spans="1:37" x14ac:dyDescent="0.25">
      <c r="A801" s="5">
        <v>1226</v>
      </c>
      <c r="B801" s="5" t="s">
        <v>133</v>
      </c>
      <c r="C801" s="5" t="s">
        <v>314</v>
      </c>
      <c r="D801" s="6">
        <v>41421</v>
      </c>
      <c r="E801" s="6">
        <v>41422</v>
      </c>
      <c r="F801" s="7">
        <v>41421.375</v>
      </c>
      <c r="G801" s="7">
        <v>41422.354166608799</v>
      </c>
      <c r="H801" s="8" t="str">
        <f>CONCATENATE(B801,"_",C801,"_",TEXT(G801,"yyyymmdd"),"_",TEXT(G801,"hhmm"),"_",K801,"_",AK801)</f>
        <v>DW_FN2.DW_20130528_0830_FN_GonadSurvey.20130509</v>
      </c>
      <c r="I801" s="8" t="str">
        <f>CONCATENATE(B801,"_",C801,"_",TEXT(G801,"yyyymmdd"),"_",TEXT(G801,"hhmm"),"_",K801,"_",AK801,"_",O801)</f>
        <v>DW_FN2.DW_20130528_0830_FN_GonadSurvey.20130509_007</v>
      </c>
      <c r="J801" s="8" t="s">
        <v>179</v>
      </c>
      <c r="K801" s="5" t="s">
        <v>53</v>
      </c>
      <c r="L801" s="8" t="s">
        <v>54</v>
      </c>
      <c r="M801" s="11">
        <v>24.5</v>
      </c>
      <c r="N801" s="8" t="s">
        <v>32</v>
      </c>
      <c r="O801" s="9" t="s">
        <v>56</v>
      </c>
      <c r="P801" s="5" t="s">
        <v>76</v>
      </c>
      <c r="R801">
        <v>230</v>
      </c>
      <c r="S801">
        <v>255.5</v>
      </c>
      <c r="T801" s="11">
        <v>6.5224000000000002</v>
      </c>
      <c r="Z801" s="1" t="s">
        <v>47</v>
      </c>
      <c r="AB801">
        <v>1</v>
      </c>
      <c r="AD801">
        <v>1</v>
      </c>
      <c r="AE801" s="1">
        <v>1</v>
      </c>
      <c r="AF801" s="1">
        <v>1</v>
      </c>
      <c r="AH801" s="11" t="s">
        <v>183</v>
      </c>
      <c r="AI801" s="11" t="s">
        <v>188</v>
      </c>
      <c r="AJ801" t="s">
        <v>275</v>
      </c>
      <c r="AK801" s="5" t="s">
        <v>117</v>
      </c>
    </row>
    <row r="802" spans="1:37" x14ac:dyDescent="0.25">
      <c r="A802" s="5">
        <v>1227</v>
      </c>
      <c r="B802" s="5" t="s">
        <v>133</v>
      </c>
      <c r="C802" s="5" t="s">
        <v>314</v>
      </c>
      <c r="D802" s="6">
        <v>41421</v>
      </c>
      <c r="E802" s="6">
        <v>41422</v>
      </c>
      <c r="F802" s="7">
        <v>41421.375</v>
      </c>
      <c r="G802" s="7">
        <v>41422.354166608799</v>
      </c>
      <c r="H802" s="8" t="str">
        <f>CONCATENATE(B802,"_",C802,"_",TEXT(G802,"yyyymmdd"),"_",TEXT(G802,"hhmm"),"_",K802,"_",AK802)</f>
        <v>DW_FN2.DW_20130528_0830_FN_GonadSurvey.20130509</v>
      </c>
      <c r="I802" s="8" t="str">
        <f>CONCATENATE(B802,"_",C802,"_",TEXT(G802,"yyyymmdd"),"_",TEXT(G802,"hhmm"),"_",K802,"_",AK802,"_",O802)</f>
        <v>DW_FN2.DW_20130528_0830_FN_GonadSurvey.20130509_008</v>
      </c>
      <c r="J802" s="8" t="s">
        <v>179</v>
      </c>
      <c r="K802" s="5" t="s">
        <v>53</v>
      </c>
      <c r="L802" s="8" t="s">
        <v>54</v>
      </c>
      <c r="M802" s="11">
        <v>24.5</v>
      </c>
      <c r="N802" s="8" t="s">
        <v>32</v>
      </c>
      <c r="O802" s="9" t="s">
        <v>57</v>
      </c>
      <c r="P802" s="5" t="s">
        <v>76</v>
      </c>
      <c r="R802">
        <v>184</v>
      </c>
      <c r="S802">
        <v>155.5</v>
      </c>
      <c r="T802" s="11">
        <v>1.9538</v>
      </c>
      <c r="Z802" s="1" t="s">
        <v>46</v>
      </c>
      <c r="AB802">
        <v>1</v>
      </c>
      <c r="AD802">
        <v>1</v>
      </c>
      <c r="AE802" s="1">
        <v>1</v>
      </c>
      <c r="AF802" s="1">
        <v>1</v>
      </c>
      <c r="AH802" s="11" t="s">
        <v>183</v>
      </c>
      <c r="AI802" s="11" t="s">
        <v>188</v>
      </c>
      <c r="AJ802" t="s">
        <v>275</v>
      </c>
      <c r="AK802" s="5" t="s">
        <v>117</v>
      </c>
    </row>
    <row r="803" spans="1:37" x14ac:dyDescent="0.25">
      <c r="A803" s="5">
        <v>1228</v>
      </c>
      <c r="B803" s="5" t="s">
        <v>133</v>
      </c>
      <c r="C803" s="5" t="s">
        <v>314</v>
      </c>
      <c r="D803" s="6">
        <v>41421</v>
      </c>
      <c r="E803" s="6">
        <v>41422</v>
      </c>
      <c r="F803" s="7">
        <v>41421.375</v>
      </c>
      <c r="G803" s="7">
        <v>41422.354166608799</v>
      </c>
      <c r="H803" s="8" t="str">
        <f>CONCATENATE(B803,"_",C803,"_",TEXT(G803,"yyyymmdd"),"_",TEXT(G803,"hhmm"),"_",K803,"_",AK803)</f>
        <v>DW_FN2.DW_20130528_0830_FN_GonadSurvey.20130509</v>
      </c>
      <c r="I803" s="8" t="str">
        <f>CONCATENATE(B803,"_",C803,"_",TEXT(G803,"yyyymmdd"),"_",TEXT(G803,"hhmm"),"_",K803,"_",AK803,"_",O803)</f>
        <v>DW_FN2.DW_20130528_0830_FN_GonadSurvey.20130509_009</v>
      </c>
      <c r="J803" s="8" t="s">
        <v>179</v>
      </c>
      <c r="K803" s="5" t="s">
        <v>53</v>
      </c>
      <c r="L803" s="8" t="s">
        <v>54</v>
      </c>
      <c r="M803" s="11">
        <v>24.5</v>
      </c>
      <c r="N803" s="8" t="s">
        <v>32</v>
      </c>
      <c r="O803" s="9" t="s">
        <v>58</v>
      </c>
      <c r="P803" s="5" t="s">
        <v>76</v>
      </c>
      <c r="R803">
        <v>208</v>
      </c>
      <c r="S803">
        <v>190.9</v>
      </c>
      <c r="T803" s="11">
        <v>1.8310999999999999</v>
      </c>
      <c r="Z803" s="1" t="s">
        <v>46</v>
      </c>
      <c r="AB803">
        <v>1</v>
      </c>
      <c r="AD803">
        <v>1</v>
      </c>
      <c r="AE803" s="1">
        <v>1</v>
      </c>
      <c r="AF803" s="1">
        <v>1</v>
      </c>
      <c r="AH803" s="11" t="s">
        <v>183</v>
      </c>
      <c r="AI803" s="11" t="s">
        <v>188</v>
      </c>
      <c r="AJ803" t="s">
        <v>275</v>
      </c>
      <c r="AK803" s="5" t="s">
        <v>117</v>
      </c>
    </row>
    <row r="804" spans="1:37" x14ac:dyDescent="0.25">
      <c r="A804" s="5">
        <v>1230</v>
      </c>
      <c r="B804" s="5" t="s">
        <v>138</v>
      </c>
      <c r="C804" s="5" t="s">
        <v>310</v>
      </c>
      <c r="D804" s="6">
        <v>41421</v>
      </c>
      <c r="E804" s="6">
        <v>41421</v>
      </c>
      <c r="F804" s="7">
        <v>41421.5625</v>
      </c>
      <c r="G804" s="7">
        <v>41421.708333333336</v>
      </c>
      <c r="H804" s="8" t="str">
        <f>CONCATENATE(B804,"_",C804,"_",TEXT(G804,"yyyymmdd"),"_",TEXT(G804,"hhmm"),"_",K804,"_",AK804)</f>
        <v>MC_shoreline_20130527_1700_AN_GonadSurvey.20130509</v>
      </c>
      <c r="I804" s="8" t="str">
        <f>CONCATENATE(B804,"_",C804,"_",TEXT(G804,"yyyymmdd"),"_",TEXT(G804,"hhmm"),"_",K804,"_",AK804,"_",O804)</f>
        <v>MC_shoreline_20130527_1700_AN_GonadSurvey.20130509_001</v>
      </c>
      <c r="J804" s="8" t="s">
        <v>318</v>
      </c>
      <c r="K804" s="5" t="s">
        <v>312</v>
      </c>
      <c r="L804" s="8" t="s">
        <v>313</v>
      </c>
      <c r="M804" s="11"/>
      <c r="N804" s="11"/>
      <c r="O804" s="9" t="s">
        <v>21</v>
      </c>
      <c r="P804" s="11" t="s">
        <v>76</v>
      </c>
      <c r="R804">
        <v>143</v>
      </c>
      <c r="S804">
        <v>45.2</v>
      </c>
      <c r="T804" s="11">
        <v>0.68889999999999996</v>
      </c>
      <c r="Z804" s="1" t="s">
        <v>47</v>
      </c>
      <c r="AB804">
        <v>1</v>
      </c>
      <c r="AD804">
        <v>1</v>
      </c>
      <c r="AE804" s="1">
        <v>1</v>
      </c>
      <c r="AF804" s="1">
        <v>1</v>
      </c>
      <c r="AH804" s="11" t="s">
        <v>292</v>
      </c>
      <c r="AI804" s="11" t="s">
        <v>188</v>
      </c>
      <c r="AK804" s="5" t="s">
        <v>117</v>
      </c>
    </row>
    <row r="805" spans="1:37" x14ac:dyDescent="0.25">
      <c r="A805" s="5">
        <v>1231</v>
      </c>
      <c r="B805" s="5" t="s">
        <v>138</v>
      </c>
      <c r="C805" s="5" t="s">
        <v>310</v>
      </c>
      <c r="D805" s="6">
        <v>41421</v>
      </c>
      <c r="E805" s="6">
        <v>41421</v>
      </c>
      <c r="F805" s="7">
        <v>41421.5625</v>
      </c>
      <c r="G805" s="7">
        <v>41421.708333333336</v>
      </c>
      <c r="H805" s="8" t="str">
        <f>CONCATENATE(B805,"_",C805,"_",TEXT(G805,"yyyymmdd"),"_",TEXT(G805,"hhmm"),"_",K805,"_",AK805)</f>
        <v>MC_shoreline_20130527_1700_AN_GonadSurvey.20130509</v>
      </c>
      <c r="I805" s="8" t="str">
        <f>CONCATENATE(B805,"_",C805,"_",TEXT(G805,"yyyymmdd"),"_",TEXT(G805,"hhmm"),"_",K805,"_",AK805,"_",O805)</f>
        <v>MC_shoreline_20130527_1700_AN_GonadSurvey.20130509_002</v>
      </c>
      <c r="J805" s="8" t="s">
        <v>318</v>
      </c>
      <c r="K805" s="5" t="s">
        <v>312</v>
      </c>
      <c r="L805" s="8" t="s">
        <v>313</v>
      </c>
      <c r="M805" s="11"/>
      <c r="N805" s="11"/>
      <c r="O805" s="9" t="s">
        <v>24</v>
      </c>
      <c r="P805" s="11" t="s">
        <v>76</v>
      </c>
      <c r="R805">
        <v>126</v>
      </c>
      <c r="S805">
        <v>30.3</v>
      </c>
      <c r="T805" s="11">
        <v>0.35670000000000002</v>
      </c>
      <c r="Z805" s="1" t="s">
        <v>47</v>
      </c>
      <c r="AB805">
        <v>1</v>
      </c>
      <c r="AD805">
        <v>1</v>
      </c>
      <c r="AE805" s="1">
        <v>1</v>
      </c>
      <c r="AF805" s="1">
        <v>1</v>
      </c>
      <c r="AH805" s="11" t="s">
        <v>292</v>
      </c>
      <c r="AI805" s="11" t="s">
        <v>188</v>
      </c>
      <c r="AK805" s="5" t="s">
        <v>117</v>
      </c>
    </row>
    <row r="806" spans="1:37" x14ac:dyDescent="0.25">
      <c r="A806" s="5">
        <v>1232</v>
      </c>
      <c r="B806" s="5" t="s">
        <v>138</v>
      </c>
      <c r="C806" s="5" t="s">
        <v>310</v>
      </c>
      <c r="D806" s="6">
        <v>41421</v>
      </c>
      <c r="E806" s="6">
        <v>41421</v>
      </c>
      <c r="F806" s="7">
        <v>41421.5625</v>
      </c>
      <c r="G806" s="7">
        <v>41421.708333333336</v>
      </c>
      <c r="H806" s="8" t="str">
        <f>CONCATENATE(B806,"_",C806,"_",TEXT(G806,"yyyymmdd"),"_",TEXT(G806,"hhmm"),"_",K806,"_",AK806)</f>
        <v>MC_shoreline_20130527_1700_AN_GonadSurvey.20130509</v>
      </c>
      <c r="I806" s="8" t="str">
        <f>CONCATENATE(B806,"_",C806,"_",TEXT(G806,"yyyymmdd"),"_",TEXT(G806,"hhmm"),"_",K806,"_",AK806,"_",O806)</f>
        <v>MC_shoreline_20130527_1700_AN_GonadSurvey.20130509_003</v>
      </c>
      <c r="J806" s="8" t="s">
        <v>318</v>
      </c>
      <c r="K806" s="5" t="s">
        <v>312</v>
      </c>
      <c r="L806" s="8" t="s">
        <v>313</v>
      </c>
      <c r="M806" s="11"/>
      <c r="N806" s="11"/>
      <c r="O806" s="9" t="s">
        <v>25</v>
      </c>
      <c r="P806" s="11" t="s">
        <v>76</v>
      </c>
      <c r="R806">
        <v>162</v>
      </c>
      <c r="S806">
        <v>61.5</v>
      </c>
      <c r="T806" s="11">
        <v>1.1631</v>
      </c>
      <c r="Z806" s="1" t="s">
        <v>47</v>
      </c>
      <c r="AB806">
        <v>1</v>
      </c>
      <c r="AD806">
        <v>1</v>
      </c>
      <c r="AE806" s="1">
        <v>1</v>
      </c>
      <c r="AF806" s="1">
        <v>1</v>
      </c>
      <c r="AH806" s="11" t="s">
        <v>292</v>
      </c>
      <c r="AI806" s="11" t="s">
        <v>188</v>
      </c>
      <c r="AJ806" t="s">
        <v>320</v>
      </c>
      <c r="AK806" s="5" t="s">
        <v>117</v>
      </c>
    </row>
    <row r="807" spans="1:37" x14ac:dyDescent="0.25">
      <c r="A807" s="5">
        <v>1233</v>
      </c>
      <c r="B807" s="5" t="s">
        <v>138</v>
      </c>
      <c r="C807" s="5" t="s">
        <v>310</v>
      </c>
      <c r="D807" s="6">
        <v>41421</v>
      </c>
      <c r="E807" s="6">
        <v>41421</v>
      </c>
      <c r="F807" s="7">
        <v>41421.5625</v>
      </c>
      <c r="G807" s="7">
        <v>41421.708333333336</v>
      </c>
      <c r="H807" s="8" t="str">
        <f>CONCATENATE(B807,"_",C807,"_",TEXT(G807,"yyyymmdd"),"_",TEXT(G807,"hhmm"),"_",K807,"_",AK807)</f>
        <v>MC_shoreline_20130527_1700_AN_GonadSurvey.20130509</v>
      </c>
      <c r="I807" s="8" t="str">
        <f>CONCATENATE(B807,"_",C807,"_",TEXT(G807,"yyyymmdd"),"_",TEXT(G807,"hhmm"),"_",K807,"_",AK807,"_",O807)</f>
        <v>MC_shoreline_20130527_1700_AN_GonadSurvey.20130509_004</v>
      </c>
      <c r="J807" s="8" t="s">
        <v>318</v>
      </c>
      <c r="K807" s="5" t="s">
        <v>312</v>
      </c>
      <c r="L807" s="8" t="s">
        <v>313</v>
      </c>
      <c r="M807" s="11"/>
      <c r="N807" s="11"/>
      <c r="O807" s="9" t="s">
        <v>26</v>
      </c>
      <c r="P807" s="11" t="s">
        <v>76</v>
      </c>
      <c r="R807">
        <v>118</v>
      </c>
      <c r="S807">
        <v>29.9</v>
      </c>
      <c r="T807" s="11">
        <v>0.313</v>
      </c>
      <c r="Z807" s="1" t="s">
        <v>46</v>
      </c>
      <c r="AB807">
        <v>1</v>
      </c>
      <c r="AE807" s="1">
        <v>1</v>
      </c>
      <c r="AF807" s="1">
        <v>1</v>
      </c>
      <c r="AH807" s="11" t="s">
        <v>292</v>
      </c>
      <c r="AI807" s="11" t="s">
        <v>188</v>
      </c>
      <c r="AJ807" t="s">
        <v>321</v>
      </c>
      <c r="AK807" s="5" t="s">
        <v>117</v>
      </c>
    </row>
    <row r="808" spans="1:37" x14ac:dyDescent="0.25">
      <c r="A808" s="5">
        <v>1234</v>
      </c>
      <c r="B808" s="5" t="s">
        <v>138</v>
      </c>
      <c r="C808" s="5" t="s">
        <v>310</v>
      </c>
      <c r="D808" s="6">
        <v>41421</v>
      </c>
      <c r="E808" s="6">
        <v>41421</v>
      </c>
      <c r="F808" s="7">
        <v>41421.5625</v>
      </c>
      <c r="G808" s="7">
        <v>41421.708333333336</v>
      </c>
      <c r="H808" s="8" t="str">
        <f>CONCATENATE(B808,"_",C808,"_",TEXT(G808,"yyyymmdd"),"_",TEXT(G808,"hhmm"),"_",K808,"_",AK808)</f>
        <v>MC_shoreline_20130527_1700_AN_GonadSurvey.20130509</v>
      </c>
      <c r="I808" s="8" t="str">
        <f>CONCATENATE(B808,"_",C808,"_",TEXT(G808,"yyyymmdd"),"_",TEXT(G808,"hhmm"),"_",K808,"_",AK808,"_",O808)</f>
        <v>MC_shoreline_20130527_1700_AN_GonadSurvey.20130509_005</v>
      </c>
      <c r="J808" s="8" t="s">
        <v>318</v>
      </c>
      <c r="K808" s="5" t="s">
        <v>312</v>
      </c>
      <c r="L808" s="8" t="s">
        <v>313</v>
      </c>
      <c r="M808" s="11"/>
      <c r="N808" s="11"/>
      <c r="O808" s="9" t="s">
        <v>27</v>
      </c>
      <c r="P808" s="11" t="s">
        <v>76</v>
      </c>
      <c r="R808">
        <v>162</v>
      </c>
      <c r="S808">
        <v>63.8</v>
      </c>
      <c r="T808" s="11">
        <v>1.0346</v>
      </c>
      <c r="Z808" s="1" t="s">
        <v>47</v>
      </c>
      <c r="AB808">
        <v>1</v>
      </c>
      <c r="AD808">
        <v>1</v>
      </c>
      <c r="AE808" s="1">
        <v>1</v>
      </c>
      <c r="AF808" s="1">
        <v>1</v>
      </c>
      <c r="AH808" s="11" t="s">
        <v>292</v>
      </c>
      <c r="AI808" s="11" t="s">
        <v>188</v>
      </c>
      <c r="AK808" s="5" t="s">
        <v>117</v>
      </c>
    </row>
    <row r="809" spans="1:37" x14ac:dyDescent="0.25">
      <c r="A809" s="5">
        <v>1235</v>
      </c>
      <c r="B809" s="5" t="s">
        <v>138</v>
      </c>
      <c r="C809" s="5" t="s">
        <v>310</v>
      </c>
      <c r="D809" s="6">
        <v>41421</v>
      </c>
      <c r="E809" s="6">
        <v>41421</v>
      </c>
      <c r="F809" s="7">
        <v>41421.5625</v>
      </c>
      <c r="G809" s="7">
        <v>41421.708333333336</v>
      </c>
      <c r="H809" s="8" t="str">
        <f>CONCATENATE(B809,"_",C809,"_",TEXT(G809,"yyyymmdd"),"_",TEXT(G809,"hhmm"),"_",K809,"_",AK809)</f>
        <v>MC_shoreline_20130527_1700_AN_GonadSurvey.20130509</v>
      </c>
      <c r="I809" s="8" t="str">
        <f>CONCATENATE(B809,"_",C809,"_",TEXT(G809,"yyyymmdd"),"_",TEXT(G809,"hhmm"),"_",K809,"_",AK809,"_",O809)</f>
        <v>MC_shoreline_20130527_1700_AN_GonadSurvey.20130509_006</v>
      </c>
      <c r="J809" s="8" t="s">
        <v>318</v>
      </c>
      <c r="K809" s="5" t="s">
        <v>312</v>
      </c>
      <c r="L809" s="8" t="s">
        <v>313</v>
      </c>
      <c r="M809" s="11"/>
      <c r="N809" s="11"/>
      <c r="O809" s="9" t="s">
        <v>55</v>
      </c>
      <c r="P809" s="11" t="s">
        <v>76</v>
      </c>
      <c r="R809">
        <v>152</v>
      </c>
      <c r="S809">
        <v>50.7</v>
      </c>
      <c r="T809" s="11">
        <v>0.55630000000000002</v>
      </c>
      <c r="Z809" s="1" t="s">
        <v>47</v>
      </c>
      <c r="AB809">
        <v>1</v>
      </c>
      <c r="AD809">
        <v>1</v>
      </c>
      <c r="AE809" s="1">
        <v>1</v>
      </c>
      <c r="AF809" s="1">
        <v>1</v>
      </c>
      <c r="AH809" s="11" t="s">
        <v>292</v>
      </c>
      <c r="AI809" s="11" t="s">
        <v>188</v>
      </c>
      <c r="AK809" s="5" t="s">
        <v>117</v>
      </c>
    </row>
    <row r="810" spans="1:37" x14ac:dyDescent="0.25">
      <c r="A810" s="5">
        <v>1236</v>
      </c>
      <c r="B810" s="5" t="s">
        <v>138</v>
      </c>
      <c r="C810" s="5" t="s">
        <v>310</v>
      </c>
      <c r="D810" s="6">
        <v>41421</v>
      </c>
      <c r="E810" s="6">
        <v>41421</v>
      </c>
      <c r="F810" s="7">
        <v>41421.5625</v>
      </c>
      <c r="G810" s="7">
        <v>41421.708333333336</v>
      </c>
      <c r="H810" s="8" t="str">
        <f>CONCATENATE(B810,"_",C810,"_",TEXT(G810,"yyyymmdd"),"_",TEXT(G810,"hhmm"),"_",K810,"_",AK810)</f>
        <v>MC_shoreline_20130527_1700_AN_GonadSurvey.20130509</v>
      </c>
      <c r="I810" s="8" t="str">
        <f>CONCATENATE(B810,"_",C810,"_",TEXT(G810,"yyyymmdd"),"_",TEXT(G810,"hhmm"),"_",K810,"_",AK810,"_",O810)</f>
        <v>MC_shoreline_20130527_1700_AN_GonadSurvey.20130509_007</v>
      </c>
      <c r="J810" s="8" t="s">
        <v>318</v>
      </c>
      <c r="K810" s="5" t="s">
        <v>312</v>
      </c>
      <c r="L810" s="8" t="s">
        <v>313</v>
      </c>
      <c r="M810" s="11"/>
      <c r="N810" s="11"/>
      <c r="O810" s="9" t="s">
        <v>56</v>
      </c>
      <c r="P810" s="11" t="s">
        <v>76</v>
      </c>
      <c r="R810">
        <v>133</v>
      </c>
      <c r="S810">
        <v>40.6</v>
      </c>
      <c r="T810" s="11">
        <v>3.1399999999999997E-2</v>
      </c>
      <c r="Z810" s="1" t="s">
        <v>46</v>
      </c>
      <c r="AB810">
        <v>1</v>
      </c>
      <c r="AD810">
        <v>1</v>
      </c>
      <c r="AE810" s="1">
        <v>1</v>
      </c>
      <c r="AH810" s="11" t="s">
        <v>292</v>
      </c>
      <c r="AI810" s="11" t="s">
        <v>188</v>
      </c>
      <c r="AK810" s="5" t="s">
        <v>117</v>
      </c>
    </row>
    <row r="811" spans="1:37" x14ac:dyDescent="0.25">
      <c r="A811" s="5">
        <v>1237</v>
      </c>
      <c r="B811" s="5" t="s">
        <v>138</v>
      </c>
      <c r="C811" s="5" t="s">
        <v>310</v>
      </c>
      <c r="D811" s="6">
        <v>41421</v>
      </c>
      <c r="E811" s="6">
        <v>41421</v>
      </c>
      <c r="F811" s="7">
        <v>41421.5625</v>
      </c>
      <c r="G811" s="7">
        <v>41421.708333333336</v>
      </c>
      <c r="H811" s="8" t="str">
        <f>CONCATENATE(B811,"_",C811,"_",TEXT(G811,"yyyymmdd"),"_",TEXT(G811,"hhmm"),"_",K811,"_",AK811)</f>
        <v>MC_shoreline_20130527_1700_AN_GonadSurvey.20130509</v>
      </c>
      <c r="I811" s="8" t="str">
        <f>CONCATENATE(B811,"_",C811,"_",TEXT(G811,"yyyymmdd"),"_",TEXT(G811,"hhmm"),"_",K811,"_",AK811,"_",O811)</f>
        <v>MC_shoreline_20130527_1700_AN_GonadSurvey.20130509_008</v>
      </c>
      <c r="J811" s="8" t="s">
        <v>318</v>
      </c>
      <c r="K811" s="5" t="s">
        <v>312</v>
      </c>
      <c r="L811" s="8" t="s">
        <v>313</v>
      </c>
      <c r="M811" s="11"/>
      <c r="N811" s="11"/>
      <c r="O811" s="9" t="s">
        <v>57</v>
      </c>
      <c r="P811" s="11" t="s">
        <v>76</v>
      </c>
      <c r="R811">
        <v>172</v>
      </c>
      <c r="S811">
        <v>88.8</v>
      </c>
      <c r="T811" s="11">
        <v>0.55879999999999996</v>
      </c>
      <c r="Z811" s="1" t="s">
        <v>46</v>
      </c>
      <c r="AB811">
        <v>1</v>
      </c>
      <c r="AD811">
        <v>1</v>
      </c>
      <c r="AE811" s="1">
        <v>1</v>
      </c>
      <c r="AF811" s="1">
        <v>1</v>
      </c>
      <c r="AH811" s="11" t="s">
        <v>292</v>
      </c>
      <c r="AI811" s="11" t="s">
        <v>188</v>
      </c>
      <c r="AK811" s="5" t="s">
        <v>117</v>
      </c>
    </row>
    <row r="812" spans="1:37" x14ac:dyDescent="0.25">
      <c r="A812" s="5">
        <v>1238</v>
      </c>
      <c r="B812" s="5" t="s">
        <v>138</v>
      </c>
      <c r="C812" s="5" t="s">
        <v>310</v>
      </c>
      <c r="D812" s="6">
        <v>41421</v>
      </c>
      <c r="E812" s="6">
        <v>41421</v>
      </c>
      <c r="F812" s="7">
        <v>41421.5625</v>
      </c>
      <c r="G812" s="7">
        <v>41421.708333333336</v>
      </c>
      <c r="H812" s="8" t="str">
        <f>CONCATENATE(B812,"_",C812,"_",TEXT(G812,"yyyymmdd"),"_",TEXT(G812,"hhmm"),"_",K812,"_",AK812)</f>
        <v>MC_shoreline_20130527_1700_AN_GonadSurvey.20130509</v>
      </c>
      <c r="I812" s="8" t="str">
        <f>CONCATENATE(B812,"_",C812,"_",TEXT(G812,"yyyymmdd"),"_",TEXT(G812,"hhmm"),"_",K812,"_",AK812,"_",O812)</f>
        <v>MC_shoreline_20130527_1700_AN_GonadSurvey.20130509_009</v>
      </c>
      <c r="J812" s="8" t="s">
        <v>318</v>
      </c>
      <c r="K812" s="5" t="s">
        <v>312</v>
      </c>
      <c r="L812" s="8" t="s">
        <v>313</v>
      </c>
      <c r="M812" s="11"/>
      <c r="N812" s="11"/>
      <c r="O812" s="9" t="s">
        <v>58</v>
      </c>
      <c r="P812" s="11" t="s">
        <v>76</v>
      </c>
      <c r="R812">
        <v>157</v>
      </c>
      <c r="S812">
        <v>64.5</v>
      </c>
      <c r="T812" s="11">
        <v>0.91520000000000001</v>
      </c>
      <c r="Z812" s="1" t="s">
        <v>47</v>
      </c>
      <c r="AB812">
        <v>1</v>
      </c>
      <c r="AD812">
        <v>1</v>
      </c>
      <c r="AE812" s="1">
        <v>1</v>
      </c>
      <c r="AF812" s="1">
        <v>1</v>
      </c>
      <c r="AH812" s="11" t="s">
        <v>292</v>
      </c>
      <c r="AI812" s="11" t="s">
        <v>188</v>
      </c>
      <c r="AK812" s="5" t="s">
        <v>117</v>
      </c>
    </row>
    <row r="813" spans="1:37" x14ac:dyDescent="0.25">
      <c r="A813" s="5">
        <v>1239</v>
      </c>
      <c r="B813" s="5" t="s">
        <v>138</v>
      </c>
      <c r="C813" s="5" t="s">
        <v>310</v>
      </c>
      <c r="D813" s="6">
        <v>41421</v>
      </c>
      <c r="E813" s="6">
        <v>41421</v>
      </c>
      <c r="F813" s="7">
        <v>41421.5625</v>
      </c>
      <c r="G813" s="7">
        <v>41421.708333333336</v>
      </c>
      <c r="H813" s="8" t="str">
        <f>CONCATENATE(B813,"_",C813,"_",TEXT(G813,"yyyymmdd"),"_",TEXT(G813,"hhmm"),"_",K813,"_",AK813)</f>
        <v>MC_shoreline_20130527_1700_AN_GonadSurvey.20130509</v>
      </c>
      <c r="I813" s="8" t="str">
        <f>CONCATENATE(B813,"_",C813,"_",TEXT(G813,"yyyymmdd"),"_",TEXT(G813,"hhmm"),"_",K813,"_",AK813,"_",O813)</f>
        <v>MC_shoreline_20130527_1700_AN_GonadSurvey.20130509_010</v>
      </c>
      <c r="J813" s="8" t="s">
        <v>318</v>
      </c>
      <c r="K813" s="5" t="s">
        <v>312</v>
      </c>
      <c r="L813" s="8" t="s">
        <v>313</v>
      </c>
      <c r="M813" s="11"/>
      <c r="N813" s="11"/>
      <c r="O813" s="9" t="s">
        <v>59</v>
      </c>
      <c r="P813" s="11" t="s">
        <v>76</v>
      </c>
      <c r="R813">
        <v>149</v>
      </c>
      <c r="S813">
        <v>45.9</v>
      </c>
      <c r="T813" s="11">
        <v>0.16300000000000001</v>
      </c>
      <c r="Z813" s="1" t="s">
        <v>46</v>
      </c>
      <c r="AB813">
        <v>1</v>
      </c>
      <c r="AD813">
        <v>1</v>
      </c>
      <c r="AE813" s="1">
        <v>1</v>
      </c>
      <c r="AF813" s="1">
        <v>1</v>
      </c>
      <c r="AH813" s="11" t="s">
        <v>292</v>
      </c>
      <c r="AI813" s="11" t="s">
        <v>188</v>
      </c>
      <c r="AK813" s="5" t="s">
        <v>117</v>
      </c>
    </row>
    <row r="814" spans="1:37" x14ac:dyDescent="0.25">
      <c r="A814" s="5">
        <v>1240</v>
      </c>
      <c r="B814" s="5" t="s">
        <v>138</v>
      </c>
      <c r="C814" s="5" t="s">
        <v>310</v>
      </c>
      <c r="D814" s="6">
        <v>41421</v>
      </c>
      <c r="E814" s="6">
        <v>41421</v>
      </c>
      <c r="F814" s="7">
        <v>41421.5625</v>
      </c>
      <c r="G814" s="7">
        <v>41421.708333333336</v>
      </c>
      <c r="H814" s="8" t="str">
        <f>CONCATENATE(B814,"_",C814,"_",TEXT(G814,"yyyymmdd"),"_",TEXT(G814,"hhmm"),"_",K814,"_",AK814)</f>
        <v>MC_shoreline_20130527_1700_AN_GonadSurvey.20130509</v>
      </c>
      <c r="I814" s="8" t="str">
        <f>CONCATENATE(B814,"_",C814,"_",TEXT(G814,"yyyymmdd"),"_",TEXT(G814,"hhmm"),"_",K814,"_",AK814,"_",O814)</f>
        <v>MC_shoreline_20130527_1700_AN_GonadSurvey.20130509_011</v>
      </c>
      <c r="J814" s="8" t="s">
        <v>318</v>
      </c>
      <c r="K814" s="5" t="s">
        <v>312</v>
      </c>
      <c r="L814" s="8" t="s">
        <v>313</v>
      </c>
      <c r="M814" s="11"/>
      <c r="N814" s="11"/>
      <c r="O814" s="9" t="s">
        <v>60</v>
      </c>
      <c r="P814" s="11" t="s">
        <v>76</v>
      </c>
      <c r="R814">
        <v>171</v>
      </c>
      <c r="S814">
        <v>75.599999999999994</v>
      </c>
      <c r="T814" s="11">
        <v>0.94879999999999998</v>
      </c>
      <c r="Z814" s="1" t="s">
        <v>47</v>
      </c>
      <c r="AB814">
        <v>1</v>
      </c>
      <c r="AD814">
        <v>1</v>
      </c>
      <c r="AE814" s="1">
        <v>1</v>
      </c>
      <c r="AF814" s="1">
        <v>1</v>
      </c>
      <c r="AH814" s="11" t="s">
        <v>292</v>
      </c>
      <c r="AI814" s="11" t="s">
        <v>188</v>
      </c>
      <c r="AK814" s="5" t="s">
        <v>117</v>
      </c>
    </row>
    <row r="815" spans="1:37" x14ac:dyDescent="0.25">
      <c r="A815" s="5">
        <v>1241</v>
      </c>
      <c r="B815" s="5" t="s">
        <v>138</v>
      </c>
      <c r="C815" s="5" t="s">
        <v>310</v>
      </c>
      <c r="D815" s="6">
        <v>41421</v>
      </c>
      <c r="E815" s="6">
        <v>41421</v>
      </c>
      <c r="F815" s="7">
        <v>41421.5625</v>
      </c>
      <c r="G815" s="7">
        <v>41421.708333333336</v>
      </c>
      <c r="H815" s="8" t="str">
        <f>CONCATENATE(B815,"_",C815,"_",TEXT(G815,"yyyymmdd"),"_",TEXT(G815,"hhmm"),"_",K815,"_",AK815)</f>
        <v>MC_shoreline_20130527_1700_AN_GonadSurvey.20130509</v>
      </c>
      <c r="I815" s="8" t="str">
        <f>CONCATENATE(B815,"_",C815,"_",TEXT(G815,"yyyymmdd"),"_",TEXT(G815,"hhmm"),"_",K815,"_",AK815,"_",O815)</f>
        <v>MC_shoreline_20130527_1700_AN_GonadSurvey.20130509_012</v>
      </c>
      <c r="J815" s="8" t="s">
        <v>318</v>
      </c>
      <c r="K815" s="5" t="s">
        <v>312</v>
      </c>
      <c r="L815" s="8" t="s">
        <v>313</v>
      </c>
      <c r="M815" s="11"/>
      <c r="N815" s="11"/>
      <c r="O815" s="9" t="s">
        <v>61</v>
      </c>
      <c r="P815" s="11" t="s">
        <v>76</v>
      </c>
      <c r="R815">
        <v>137</v>
      </c>
      <c r="S815">
        <v>40.299999999999997</v>
      </c>
      <c r="T815" s="11">
        <v>0.30859999999999999</v>
      </c>
      <c r="Z815" s="1" t="s">
        <v>47</v>
      </c>
      <c r="AB815">
        <v>1</v>
      </c>
      <c r="AD815">
        <v>1</v>
      </c>
      <c r="AE815" s="1">
        <v>1</v>
      </c>
      <c r="AF815" s="1">
        <v>1</v>
      </c>
      <c r="AH815" s="11" t="s">
        <v>292</v>
      </c>
      <c r="AI815" s="11" t="s">
        <v>188</v>
      </c>
      <c r="AK815" s="5" t="s">
        <v>117</v>
      </c>
    </row>
    <row r="816" spans="1:37" x14ac:dyDescent="0.25">
      <c r="A816" s="5">
        <v>1242</v>
      </c>
      <c r="B816" s="5" t="s">
        <v>138</v>
      </c>
      <c r="C816" s="5" t="s">
        <v>310</v>
      </c>
      <c r="D816" s="6">
        <v>41421</v>
      </c>
      <c r="E816" s="6">
        <v>41421</v>
      </c>
      <c r="F816" s="7">
        <v>41421.5625</v>
      </c>
      <c r="G816" s="7">
        <v>41421.708333333336</v>
      </c>
      <c r="H816" s="8" t="str">
        <f>CONCATENATE(B816,"_",C816,"_",TEXT(G816,"yyyymmdd"),"_",TEXT(G816,"hhmm"),"_",K816,"_",AK816)</f>
        <v>MC_shoreline_20130527_1700_AN_GonadSurvey.20130509</v>
      </c>
      <c r="I816" s="8" t="str">
        <f>CONCATENATE(B816,"_",C816,"_",TEXT(G816,"yyyymmdd"),"_",TEXT(G816,"hhmm"),"_",K816,"_",AK816,"_",O816)</f>
        <v>MC_shoreline_20130527_1700_AN_GonadSurvey.20130509_013</v>
      </c>
      <c r="J816" s="8" t="s">
        <v>318</v>
      </c>
      <c r="K816" s="5" t="s">
        <v>312</v>
      </c>
      <c r="L816" s="8" t="s">
        <v>313</v>
      </c>
      <c r="M816" s="11"/>
      <c r="N816" s="11"/>
      <c r="O816" s="9" t="s">
        <v>62</v>
      </c>
      <c r="P816" s="11" t="s">
        <v>76</v>
      </c>
      <c r="R816">
        <v>119</v>
      </c>
      <c r="S816">
        <v>25.4</v>
      </c>
      <c r="T816" s="11">
        <v>0.28860000000000002</v>
      </c>
      <c r="Z816" s="1" t="s">
        <v>47</v>
      </c>
      <c r="AB816">
        <v>1</v>
      </c>
      <c r="AD816">
        <v>1</v>
      </c>
      <c r="AE816" s="1">
        <v>1</v>
      </c>
      <c r="AF816" s="1">
        <v>1</v>
      </c>
      <c r="AH816" s="11" t="s">
        <v>292</v>
      </c>
      <c r="AI816" s="11" t="s">
        <v>188</v>
      </c>
      <c r="AK816" s="5" t="s">
        <v>117</v>
      </c>
    </row>
    <row r="817" spans="1:37" x14ac:dyDescent="0.25">
      <c r="A817" s="5">
        <v>1243</v>
      </c>
      <c r="B817" s="5" t="s">
        <v>138</v>
      </c>
      <c r="C817" s="5" t="s">
        <v>310</v>
      </c>
      <c r="D817" s="6">
        <v>41421</v>
      </c>
      <c r="E817" s="6">
        <v>41421</v>
      </c>
      <c r="F817" s="7">
        <v>41421.5625</v>
      </c>
      <c r="G817" s="7">
        <v>41421.708333333336</v>
      </c>
      <c r="H817" s="8" t="str">
        <f>CONCATENATE(B817,"_",C817,"_",TEXT(G817,"yyyymmdd"),"_",TEXT(G817,"hhmm"),"_",K817,"_",AK817)</f>
        <v>MC_shoreline_20130527_1700_AN_GonadSurvey.20130509</v>
      </c>
      <c r="I817" s="8" t="str">
        <f>CONCATENATE(B817,"_",C817,"_",TEXT(G817,"yyyymmdd"),"_",TEXT(G817,"hhmm"),"_",K817,"_",AK817,"_",O817)</f>
        <v>MC_shoreline_20130527_1700_AN_GonadSurvey.20130509_014</v>
      </c>
      <c r="J817" s="8" t="s">
        <v>318</v>
      </c>
      <c r="K817" s="5" t="s">
        <v>312</v>
      </c>
      <c r="L817" s="8" t="s">
        <v>313</v>
      </c>
      <c r="M817" s="11"/>
      <c r="N817" s="11"/>
      <c r="O817" s="9" t="s">
        <v>63</v>
      </c>
      <c r="P817" s="11" t="s">
        <v>76</v>
      </c>
      <c r="R817">
        <v>140</v>
      </c>
      <c r="S817">
        <v>48.2</v>
      </c>
      <c r="T817" s="11">
        <v>0.1245</v>
      </c>
      <c r="Z817" s="1" t="s">
        <v>46</v>
      </c>
      <c r="AB817">
        <v>1</v>
      </c>
      <c r="AD817">
        <v>1</v>
      </c>
      <c r="AE817" s="1">
        <v>1</v>
      </c>
      <c r="AF817" s="1">
        <v>1</v>
      </c>
      <c r="AH817" s="11" t="s">
        <v>292</v>
      </c>
      <c r="AI817" s="11" t="s">
        <v>188</v>
      </c>
      <c r="AK817" s="5" t="s">
        <v>117</v>
      </c>
    </row>
    <row r="818" spans="1:37" x14ac:dyDescent="0.25">
      <c r="A818" s="5">
        <v>1244</v>
      </c>
      <c r="B818" s="5" t="s">
        <v>138</v>
      </c>
      <c r="C818" s="5" t="s">
        <v>310</v>
      </c>
      <c r="D818" s="6">
        <v>41421</v>
      </c>
      <c r="E818" s="6">
        <v>41421</v>
      </c>
      <c r="F818" s="7">
        <v>41421.5625</v>
      </c>
      <c r="G818" s="7">
        <v>41421.708333333336</v>
      </c>
      <c r="H818" s="8" t="str">
        <f>CONCATENATE(B818,"_",C818,"_",TEXT(G818,"yyyymmdd"),"_",TEXT(G818,"hhmm"),"_",K818,"_",AK818)</f>
        <v>MC_shoreline_20130527_1700_AN_GonadSurvey.20130509</v>
      </c>
      <c r="I818" s="8" t="str">
        <f>CONCATENATE(B818,"_",C818,"_",TEXT(G818,"yyyymmdd"),"_",TEXT(G818,"hhmm"),"_",K818,"_",AK818,"_",O818)</f>
        <v>MC_shoreline_20130527_1700_AN_GonadSurvey.20130509_015</v>
      </c>
      <c r="J818" s="8" t="s">
        <v>318</v>
      </c>
      <c r="K818" s="5" t="s">
        <v>312</v>
      </c>
      <c r="L818" s="8" t="s">
        <v>313</v>
      </c>
      <c r="M818" s="11"/>
      <c r="N818" s="11"/>
      <c r="O818" s="9" t="s">
        <v>64</v>
      </c>
      <c r="P818" s="11" t="s">
        <v>76</v>
      </c>
      <c r="R818">
        <v>182</v>
      </c>
      <c r="S818">
        <v>110.8</v>
      </c>
      <c r="T818" s="11">
        <v>0.65259999999999996</v>
      </c>
      <c r="Z818" s="1" t="s">
        <v>46</v>
      </c>
      <c r="AB818">
        <v>1</v>
      </c>
      <c r="AD818">
        <v>1</v>
      </c>
      <c r="AE818" s="1">
        <v>1</v>
      </c>
      <c r="AF818" s="1">
        <v>1</v>
      </c>
      <c r="AH818" s="11" t="s">
        <v>292</v>
      </c>
      <c r="AI818" s="11" t="s">
        <v>188</v>
      </c>
      <c r="AK818" s="5" t="s">
        <v>117</v>
      </c>
    </row>
    <row r="819" spans="1:37" x14ac:dyDescent="0.25">
      <c r="A819" s="5">
        <v>1245</v>
      </c>
      <c r="B819" s="5" t="s">
        <v>138</v>
      </c>
      <c r="C819" s="5" t="s">
        <v>310</v>
      </c>
      <c r="D819" s="6">
        <v>41421</v>
      </c>
      <c r="E819" s="6">
        <v>41421</v>
      </c>
      <c r="F819" s="7">
        <v>41421.5625</v>
      </c>
      <c r="G819" s="7">
        <v>41421.708333333336</v>
      </c>
      <c r="H819" s="8" t="str">
        <f>CONCATENATE(B819,"_",C819,"_",TEXT(G819,"yyyymmdd"),"_",TEXT(G819,"hhmm"),"_",K819,"_",AK819)</f>
        <v>MC_shoreline_20130527_1700_AN_GonadSurvey.20130509</v>
      </c>
      <c r="I819" s="8" t="str">
        <f>CONCATENATE(B819,"_",C819,"_",TEXT(G819,"yyyymmdd"),"_",TEXT(G819,"hhmm"),"_",K819,"_",AK819,"_",O819)</f>
        <v>MC_shoreline_20130527_1700_AN_GonadSurvey.20130509_016</v>
      </c>
      <c r="J819" s="8" t="s">
        <v>318</v>
      </c>
      <c r="K819" s="5" t="s">
        <v>312</v>
      </c>
      <c r="L819" s="8" t="s">
        <v>313</v>
      </c>
      <c r="M819" s="11"/>
      <c r="N819" s="11"/>
      <c r="O819" s="9" t="s">
        <v>65</v>
      </c>
      <c r="P819" s="11" t="s">
        <v>76</v>
      </c>
      <c r="R819">
        <v>155</v>
      </c>
      <c r="S819">
        <v>54.4</v>
      </c>
      <c r="T819" s="11">
        <v>0.62219999999999998</v>
      </c>
      <c r="Z819" s="1" t="s">
        <v>47</v>
      </c>
      <c r="AB819">
        <v>1</v>
      </c>
      <c r="AD819">
        <v>1</v>
      </c>
      <c r="AE819" s="1">
        <v>1</v>
      </c>
      <c r="AF819" s="1">
        <v>1</v>
      </c>
      <c r="AH819" s="11" t="s">
        <v>292</v>
      </c>
      <c r="AI819" s="11" t="s">
        <v>188</v>
      </c>
      <c r="AK819" s="5" t="s">
        <v>117</v>
      </c>
    </row>
    <row r="820" spans="1:37" x14ac:dyDescent="0.25">
      <c r="A820" s="5">
        <v>1246</v>
      </c>
      <c r="B820" s="5" t="s">
        <v>138</v>
      </c>
      <c r="C820" s="5" t="s">
        <v>310</v>
      </c>
      <c r="D820" s="6">
        <v>41421</v>
      </c>
      <c r="E820" s="6">
        <v>41421</v>
      </c>
      <c r="F820" s="7">
        <v>41421.5625</v>
      </c>
      <c r="G820" s="7">
        <v>41421.708333333336</v>
      </c>
      <c r="H820" s="8" t="str">
        <f>CONCATENATE(B820,"_",C820,"_",TEXT(G820,"yyyymmdd"),"_",TEXT(G820,"hhmm"),"_",K820,"_",AK820)</f>
        <v>MC_shoreline_20130527_1700_AN_GonadSurvey.20130509</v>
      </c>
      <c r="I820" s="8" t="str">
        <f>CONCATENATE(B820,"_",C820,"_",TEXT(G820,"yyyymmdd"),"_",TEXT(G820,"hhmm"),"_",K820,"_",AK820,"_",O820)</f>
        <v>MC_shoreline_20130527_1700_AN_GonadSurvey.20130509_017</v>
      </c>
      <c r="J820" s="8" t="s">
        <v>318</v>
      </c>
      <c r="K820" s="5" t="s">
        <v>312</v>
      </c>
      <c r="L820" s="8" t="s">
        <v>313</v>
      </c>
      <c r="M820" s="11"/>
      <c r="N820" s="11"/>
      <c r="O820" s="9" t="s">
        <v>66</v>
      </c>
      <c r="P820" s="11" t="s">
        <v>76</v>
      </c>
      <c r="R820">
        <v>128</v>
      </c>
      <c r="S820">
        <v>33.799999999999997</v>
      </c>
      <c r="Z820" s="1" t="s">
        <v>46</v>
      </c>
      <c r="AB820">
        <v>1</v>
      </c>
      <c r="AD820">
        <v>1</v>
      </c>
      <c r="AE820" s="1">
        <v>1</v>
      </c>
      <c r="AH820" s="11" t="s">
        <v>292</v>
      </c>
      <c r="AI820" s="11" t="s">
        <v>188</v>
      </c>
      <c r="AJ820" t="s">
        <v>319</v>
      </c>
      <c r="AK820" s="5" t="s">
        <v>117</v>
      </c>
    </row>
    <row r="821" spans="1:37" x14ac:dyDescent="0.25">
      <c r="A821" s="5">
        <v>1247</v>
      </c>
      <c r="B821" s="5" t="s">
        <v>138</v>
      </c>
      <c r="C821" s="5" t="s">
        <v>310</v>
      </c>
      <c r="D821" s="6">
        <v>41421</v>
      </c>
      <c r="E821" s="6">
        <v>41421</v>
      </c>
      <c r="F821" s="7">
        <v>41421.5625</v>
      </c>
      <c r="G821" s="7">
        <v>41421.708333333336</v>
      </c>
      <c r="H821" s="8" t="str">
        <f>CONCATENATE(B821,"_",C821,"_",TEXT(G821,"yyyymmdd"),"_",TEXT(G821,"hhmm"),"_",K821,"_",AK821)</f>
        <v>MC_shoreline_20130527_1700_AN_GonadSurvey.20130509</v>
      </c>
      <c r="I821" s="8" t="str">
        <f>CONCATENATE(B821,"_",C821,"_",TEXT(G821,"yyyymmdd"),"_",TEXT(G821,"hhmm"),"_",K821,"_",AK821,"_",O821)</f>
        <v>MC_shoreline_20130527_1700_AN_GonadSurvey.20130509_018</v>
      </c>
      <c r="J821" s="8" t="s">
        <v>318</v>
      </c>
      <c r="K821" s="5" t="s">
        <v>312</v>
      </c>
      <c r="L821" s="8" t="s">
        <v>313</v>
      </c>
      <c r="M821" s="11"/>
      <c r="N821" s="11"/>
      <c r="O821" s="9" t="s">
        <v>67</v>
      </c>
      <c r="P821" s="11" t="s">
        <v>76</v>
      </c>
      <c r="R821">
        <v>161</v>
      </c>
      <c r="S821">
        <v>63.1</v>
      </c>
      <c r="T821" s="11">
        <v>0.49340000000000001</v>
      </c>
      <c r="Z821" s="1" t="s">
        <v>114</v>
      </c>
      <c r="AB821">
        <v>1</v>
      </c>
      <c r="AD821">
        <v>1</v>
      </c>
      <c r="AE821" s="1">
        <v>1</v>
      </c>
      <c r="AF821" s="1">
        <v>1</v>
      </c>
      <c r="AH821" s="11" t="s">
        <v>292</v>
      </c>
      <c r="AI821" s="11" t="s">
        <v>188</v>
      </c>
      <c r="AK821" s="5" t="s">
        <v>117</v>
      </c>
    </row>
    <row r="822" spans="1:37" x14ac:dyDescent="0.25">
      <c r="A822" s="5">
        <v>1248</v>
      </c>
      <c r="B822" s="5" t="s">
        <v>138</v>
      </c>
      <c r="C822" s="5" t="s">
        <v>310</v>
      </c>
      <c r="D822" s="6">
        <v>41421</v>
      </c>
      <c r="E822" s="6">
        <v>41421</v>
      </c>
      <c r="F822" s="7">
        <v>41421.5625</v>
      </c>
      <c r="G822" s="7">
        <v>41421.708333333336</v>
      </c>
      <c r="H822" s="8" t="str">
        <f>CONCATENATE(B822,"_",C822,"_",TEXT(G822,"yyyymmdd"),"_",TEXT(G822,"hhmm"),"_",K822,"_",AK822)</f>
        <v>MC_shoreline_20130527_1700_AN_GonadSurvey.20130509</v>
      </c>
      <c r="I822" s="8" t="str">
        <f>CONCATENATE(B822,"_",C822,"_",TEXT(G822,"yyyymmdd"),"_",TEXT(G822,"hhmm"),"_",K822,"_",AK822,"_",O822)</f>
        <v>MC_shoreline_20130527_1700_AN_GonadSurvey.20130509_019</v>
      </c>
      <c r="J822" s="8" t="s">
        <v>318</v>
      </c>
      <c r="K822" s="5" t="s">
        <v>312</v>
      </c>
      <c r="L822" s="8" t="s">
        <v>313</v>
      </c>
      <c r="M822" s="11"/>
      <c r="N822" s="11"/>
      <c r="O822" s="9" t="s">
        <v>68</v>
      </c>
      <c r="P822" s="11" t="s">
        <v>76</v>
      </c>
      <c r="R822">
        <v>137</v>
      </c>
      <c r="S822">
        <v>37.700000000000003</v>
      </c>
      <c r="T822" s="11">
        <v>0.36930000000000002</v>
      </c>
      <c r="Z822" s="1" t="s">
        <v>46</v>
      </c>
      <c r="AB822">
        <v>1</v>
      </c>
      <c r="AD822">
        <v>1</v>
      </c>
      <c r="AE822" s="1">
        <v>1</v>
      </c>
      <c r="AF822" s="1">
        <v>1</v>
      </c>
      <c r="AH822" s="11" t="s">
        <v>292</v>
      </c>
      <c r="AI822" s="11" t="s">
        <v>188</v>
      </c>
      <c r="AK822" s="5" t="s">
        <v>117</v>
      </c>
    </row>
    <row r="823" spans="1:37" x14ac:dyDescent="0.25">
      <c r="A823" s="5">
        <v>1249</v>
      </c>
      <c r="B823" s="5" t="s">
        <v>138</v>
      </c>
      <c r="C823" s="5" t="s">
        <v>310</v>
      </c>
      <c r="D823" s="6">
        <v>41421</v>
      </c>
      <c r="E823" s="6">
        <v>41421</v>
      </c>
      <c r="F823" s="7">
        <v>41421.5625</v>
      </c>
      <c r="G823" s="7">
        <v>41421.708333333336</v>
      </c>
      <c r="H823" s="8" t="str">
        <f>CONCATENATE(B823,"_",C823,"_",TEXT(G823,"yyyymmdd"),"_",TEXT(G823,"hhmm"),"_",K823,"_",AK823)</f>
        <v>MC_shoreline_20130527_1700_AN_GonadSurvey.20130509</v>
      </c>
      <c r="I823" s="8" t="str">
        <f>CONCATENATE(B823,"_",C823,"_",TEXT(G823,"yyyymmdd"),"_",TEXT(G823,"hhmm"),"_",K823,"_",AK823,"_",O823)</f>
        <v>MC_shoreline_20130527_1700_AN_GonadSurvey.20130509_020</v>
      </c>
      <c r="J823" s="8" t="s">
        <v>318</v>
      </c>
      <c r="K823" s="5" t="s">
        <v>312</v>
      </c>
      <c r="L823" s="8" t="s">
        <v>313</v>
      </c>
      <c r="M823" s="11"/>
      <c r="N823" s="11"/>
      <c r="O823" s="9" t="s">
        <v>69</v>
      </c>
      <c r="P823" s="11" t="s">
        <v>76</v>
      </c>
      <c r="R823">
        <v>165</v>
      </c>
      <c r="S823">
        <v>88.5</v>
      </c>
      <c r="T823" s="11">
        <v>0.28120000000000001</v>
      </c>
      <c r="Z823" s="1" t="s">
        <v>46</v>
      </c>
      <c r="AB823">
        <v>1</v>
      </c>
      <c r="AD823">
        <v>1</v>
      </c>
      <c r="AE823" s="1">
        <v>1</v>
      </c>
      <c r="AF823" s="1">
        <v>1</v>
      </c>
      <c r="AH823" s="11" t="s">
        <v>292</v>
      </c>
      <c r="AI823" s="11" t="s">
        <v>188</v>
      </c>
      <c r="AK823" s="5" t="s">
        <v>117</v>
      </c>
    </row>
    <row r="824" spans="1:37" x14ac:dyDescent="0.25">
      <c r="A824" s="5">
        <v>1250</v>
      </c>
      <c r="B824" s="5" t="s">
        <v>138</v>
      </c>
      <c r="C824" s="5" t="s">
        <v>310</v>
      </c>
      <c r="D824" s="6">
        <v>41421</v>
      </c>
      <c r="E824" s="6">
        <v>41421</v>
      </c>
      <c r="F824" s="7">
        <v>41421.5625</v>
      </c>
      <c r="G824" s="7">
        <v>41421.708333333336</v>
      </c>
      <c r="H824" s="8" t="str">
        <f>CONCATENATE(B824,"_",C824,"_",TEXT(G824,"yyyymmdd"),"_",TEXT(G824,"hhmm"),"_",K824,"_",AK824)</f>
        <v>MC_shoreline_20130527_1700_AN_GonadSurvey.20130509</v>
      </c>
      <c r="I824" s="8" t="str">
        <f>CONCATENATE(B824,"_",C824,"_",TEXT(G824,"yyyymmdd"),"_",TEXT(G824,"hhmm"),"_",K824,"_",AK824,"_",O824)</f>
        <v>MC_shoreline_20130527_1700_AN_GonadSurvey.20130509_021</v>
      </c>
      <c r="J824" s="8" t="s">
        <v>318</v>
      </c>
      <c r="K824" s="5" t="s">
        <v>312</v>
      </c>
      <c r="L824" s="8" t="s">
        <v>313</v>
      </c>
      <c r="M824" s="11"/>
      <c r="N824" s="11"/>
      <c r="O824" s="9" t="s">
        <v>70</v>
      </c>
      <c r="P824" s="11" t="s">
        <v>76</v>
      </c>
      <c r="R824">
        <v>172</v>
      </c>
      <c r="S824">
        <v>78.099999999999994</v>
      </c>
      <c r="T824" s="11">
        <v>0.57730000000000004</v>
      </c>
      <c r="Z824" s="1" t="s">
        <v>46</v>
      </c>
      <c r="AB824">
        <v>1</v>
      </c>
      <c r="AD824">
        <v>1</v>
      </c>
      <c r="AE824" s="1">
        <v>1</v>
      </c>
      <c r="AF824" s="1">
        <v>1</v>
      </c>
      <c r="AH824" s="11" t="s">
        <v>292</v>
      </c>
      <c r="AI824" s="11" t="s">
        <v>188</v>
      </c>
      <c r="AK824" s="5" t="s">
        <v>117</v>
      </c>
    </row>
    <row r="825" spans="1:37" x14ac:dyDescent="0.25">
      <c r="A825" s="5">
        <v>1251</v>
      </c>
      <c r="B825" s="5" t="s">
        <v>138</v>
      </c>
      <c r="C825" s="5" t="s">
        <v>310</v>
      </c>
      <c r="D825" s="6">
        <v>41421</v>
      </c>
      <c r="E825" s="6">
        <v>41421</v>
      </c>
      <c r="F825" s="7">
        <v>41421.5625</v>
      </c>
      <c r="G825" s="7">
        <v>41421.708333333336</v>
      </c>
      <c r="H825" s="8" t="str">
        <f>CONCATENATE(B825,"_",C825,"_",TEXT(G825,"yyyymmdd"),"_",TEXT(G825,"hhmm"),"_",K825,"_",AK825)</f>
        <v>MC_shoreline_20130527_1700_AN_GonadSurvey.20130509</v>
      </c>
      <c r="I825" s="8" t="str">
        <f>CONCATENATE(B825,"_",C825,"_",TEXT(G825,"yyyymmdd"),"_",TEXT(G825,"hhmm"),"_",K825,"_",AK825,"_",O825)</f>
        <v>MC_shoreline_20130527_1700_AN_GonadSurvey.20130509_022</v>
      </c>
      <c r="J825" s="8" t="s">
        <v>318</v>
      </c>
      <c r="K825" s="5" t="s">
        <v>312</v>
      </c>
      <c r="L825" s="8" t="s">
        <v>313</v>
      </c>
      <c r="M825" s="11"/>
      <c r="N825" s="11"/>
      <c r="O825" s="9" t="s">
        <v>71</v>
      </c>
      <c r="P825" s="11" t="s">
        <v>76</v>
      </c>
      <c r="R825">
        <v>161</v>
      </c>
      <c r="S825">
        <v>70.599999999999994</v>
      </c>
      <c r="T825" s="11">
        <v>0.13780000000000001</v>
      </c>
      <c r="Z825" s="1" t="s">
        <v>46</v>
      </c>
      <c r="AB825">
        <v>1</v>
      </c>
      <c r="AD825">
        <v>1</v>
      </c>
      <c r="AE825" s="1">
        <v>1</v>
      </c>
      <c r="AF825" s="1">
        <v>1</v>
      </c>
      <c r="AH825" s="11" t="s">
        <v>292</v>
      </c>
      <c r="AI825" s="11" t="s">
        <v>188</v>
      </c>
      <c r="AK825" s="5" t="s">
        <v>117</v>
      </c>
    </row>
    <row r="826" spans="1:37" x14ac:dyDescent="0.25">
      <c r="A826" s="5">
        <v>1252</v>
      </c>
      <c r="B826" s="5" t="s">
        <v>138</v>
      </c>
      <c r="C826" s="5" t="s">
        <v>310</v>
      </c>
      <c r="D826" s="6">
        <v>41421</v>
      </c>
      <c r="E826" s="6">
        <v>41421</v>
      </c>
      <c r="F826" s="7">
        <v>41421.5625</v>
      </c>
      <c r="G826" s="7">
        <v>41421.708333333336</v>
      </c>
      <c r="H826" s="8" t="str">
        <f>CONCATENATE(B826,"_",C826,"_",TEXT(G826,"yyyymmdd"),"_",TEXT(G826,"hhmm"),"_",K826,"_",AK826)</f>
        <v>MC_shoreline_20130527_1700_AN_GonadSurvey.20130509</v>
      </c>
      <c r="I826" s="8" t="str">
        <f>CONCATENATE(B826,"_",C826,"_",TEXT(G826,"yyyymmdd"),"_",TEXT(G826,"hhmm"),"_",K826,"_",AK826,"_",O826)</f>
        <v>MC_shoreline_20130527_1700_AN_GonadSurvey.20130509_023</v>
      </c>
      <c r="J826" s="8" t="s">
        <v>318</v>
      </c>
      <c r="K826" s="5" t="s">
        <v>312</v>
      </c>
      <c r="L826" s="8" t="s">
        <v>313</v>
      </c>
      <c r="M826" s="11"/>
      <c r="N826" s="11"/>
      <c r="O826" s="9" t="s">
        <v>72</v>
      </c>
      <c r="P826" s="11" t="s">
        <v>76</v>
      </c>
      <c r="R826">
        <v>164</v>
      </c>
      <c r="S826">
        <v>87.2</v>
      </c>
      <c r="T826" s="11">
        <v>1.5887</v>
      </c>
      <c r="Z826" s="1" t="s">
        <v>47</v>
      </c>
      <c r="AB826">
        <v>1</v>
      </c>
      <c r="AD826">
        <v>1</v>
      </c>
      <c r="AE826" s="1">
        <v>1</v>
      </c>
      <c r="AF826" s="1">
        <v>1</v>
      </c>
      <c r="AH826" s="11" t="s">
        <v>292</v>
      </c>
      <c r="AI826" s="11" t="s">
        <v>188</v>
      </c>
      <c r="AK826" s="5" t="s">
        <v>117</v>
      </c>
    </row>
    <row r="827" spans="1:37" x14ac:dyDescent="0.25">
      <c r="A827" s="5">
        <v>1253</v>
      </c>
      <c r="B827" s="5" t="s">
        <v>138</v>
      </c>
      <c r="C827" s="5" t="s">
        <v>310</v>
      </c>
      <c r="D827" s="6">
        <v>41421</v>
      </c>
      <c r="E827" s="6">
        <v>41421</v>
      </c>
      <c r="F827" s="7">
        <v>41421.5625</v>
      </c>
      <c r="G827" s="7">
        <v>41421.708333333336</v>
      </c>
      <c r="H827" s="8" t="str">
        <f>CONCATENATE(B827,"_",C827,"_",TEXT(G827,"yyyymmdd"),"_",TEXT(G827,"hhmm"),"_",K827,"_",AK827)</f>
        <v>MC_shoreline_20130527_1700_AN_GonadSurvey.20130509</v>
      </c>
      <c r="I827" s="8" t="str">
        <f>CONCATENATE(B827,"_",C827,"_",TEXT(G827,"yyyymmdd"),"_",TEXT(G827,"hhmm"),"_",K827,"_",AK827,"_",O827)</f>
        <v>MC_shoreline_20130527_1700_AN_GonadSurvey.20130509_024</v>
      </c>
      <c r="J827" s="8" t="s">
        <v>318</v>
      </c>
      <c r="K827" s="5" t="s">
        <v>312</v>
      </c>
      <c r="L827" s="8" t="s">
        <v>313</v>
      </c>
      <c r="M827" s="11"/>
      <c r="N827" s="11"/>
      <c r="O827" s="9" t="s">
        <v>73</v>
      </c>
      <c r="P827" s="11" t="s">
        <v>76</v>
      </c>
      <c r="R827">
        <v>165</v>
      </c>
      <c r="S827">
        <v>80.400000000000006</v>
      </c>
      <c r="T827" s="11">
        <v>1.1958</v>
      </c>
      <c r="Z827" s="1" t="s">
        <v>47</v>
      </c>
      <c r="AB827">
        <v>1</v>
      </c>
      <c r="AD827">
        <v>1</v>
      </c>
      <c r="AE827" s="1">
        <v>1</v>
      </c>
      <c r="AF827" s="1">
        <v>1</v>
      </c>
      <c r="AH827" s="11" t="s">
        <v>292</v>
      </c>
      <c r="AI827" s="11" t="s">
        <v>188</v>
      </c>
      <c r="AK827" s="5" t="s">
        <v>117</v>
      </c>
    </row>
    <row r="828" spans="1:37" x14ac:dyDescent="0.25">
      <c r="A828" s="5">
        <v>1254</v>
      </c>
      <c r="B828" s="5" t="s">
        <v>138</v>
      </c>
      <c r="C828" s="5" t="s">
        <v>310</v>
      </c>
      <c r="D828" s="6">
        <v>41421</v>
      </c>
      <c r="E828" s="6">
        <v>41421</v>
      </c>
      <c r="F828" s="7">
        <v>41421.5625</v>
      </c>
      <c r="G828" s="7">
        <v>41421.708333333336</v>
      </c>
      <c r="H828" s="8" t="str">
        <f>CONCATENATE(B828,"_",C828,"_",TEXT(G828,"yyyymmdd"),"_",TEXT(G828,"hhmm"),"_",K828,"_",AK828)</f>
        <v>MC_shoreline_20130527_1700_AN_GonadSurvey.20130509</v>
      </c>
      <c r="I828" s="8" t="str">
        <f>CONCATENATE(B828,"_",C828,"_",TEXT(G828,"yyyymmdd"),"_",TEXT(G828,"hhmm"),"_",K828,"_",AK828,"_",O828)</f>
        <v>MC_shoreline_20130527_1700_AN_GonadSurvey.20130509_025</v>
      </c>
      <c r="J828" s="8" t="s">
        <v>318</v>
      </c>
      <c r="K828" s="5" t="s">
        <v>312</v>
      </c>
      <c r="L828" s="8" t="s">
        <v>313</v>
      </c>
      <c r="M828" s="11"/>
      <c r="N828" s="11"/>
      <c r="O828" s="9" t="s">
        <v>74</v>
      </c>
      <c r="P828" s="11" t="s">
        <v>76</v>
      </c>
      <c r="R828">
        <v>148</v>
      </c>
      <c r="S828">
        <v>57.5</v>
      </c>
      <c r="T828" s="11">
        <v>6.2E-2</v>
      </c>
      <c r="Z828" s="1" t="s">
        <v>46</v>
      </c>
      <c r="AB828">
        <v>1</v>
      </c>
      <c r="AD828">
        <v>1</v>
      </c>
      <c r="AE828" s="1">
        <v>1</v>
      </c>
      <c r="AF828" s="1">
        <v>1</v>
      </c>
      <c r="AH828" s="11" t="s">
        <v>292</v>
      </c>
      <c r="AI828" s="11" t="s">
        <v>188</v>
      </c>
      <c r="AK828" s="5" t="s">
        <v>117</v>
      </c>
    </row>
    <row r="829" spans="1:37" x14ac:dyDescent="0.25">
      <c r="A829" s="5">
        <v>1255</v>
      </c>
      <c r="B829" s="5" t="s">
        <v>138</v>
      </c>
      <c r="C829" s="5" t="s">
        <v>310</v>
      </c>
      <c r="D829" s="6">
        <v>41421</v>
      </c>
      <c r="E829" s="6">
        <v>41421</v>
      </c>
      <c r="F829" s="7">
        <v>41421.5625</v>
      </c>
      <c r="G829" s="7">
        <v>41421.708333333336</v>
      </c>
      <c r="H829" s="8" t="str">
        <f>CONCATENATE(B829,"_",C829,"_",TEXT(G829,"yyyymmdd"),"_",TEXT(G829,"hhmm"),"_",K829,"_",AK829)</f>
        <v>MC_shoreline_20130527_1700_AN_GonadSurvey.20130509</v>
      </c>
      <c r="I829" s="8" t="str">
        <f>CONCATENATE(B829,"_",C829,"_",TEXT(G829,"yyyymmdd"),"_",TEXT(G829,"hhmm"),"_",K829,"_",AK829,"_",O829)</f>
        <v>MC_shoreline_20130527_1700_AN_GonadSurvey.20130509_026</v>
      </c>
      <c r="J829" s="8" t="s">
        <v>318</v>
      </c>
      <c r="K829" s="5" t="s">
        <v>312</v>
      </c>
      <c r="L829" s="8" t="s">
        <v>313</v>
      </c>
      <c r="M829" s="11"/>
      <c r="N829" s="11"/>
      <c r="O829" s="9" t="s">
        <v>75</v>
      </c>
      <c r="P829" s="11" t="s">
        <v>76</v>
      </c>
      <c r="R829">
        <v>204</v>
      </c>
      <c r="S829">
        <v>147</v>
      </c>
      <c r="T829" s="11">
        <v>2.6070000000000002</v>
      </c>
      <c r="Z829" s="1" t="s">
        <v>47</v>
      </c>
      <c r="AB829">
        <v>1</v>
      </c>
      <c r="AD829">
        <v>1</v>
      </c>
      <c r="AE829" s="1">
        <v>1</v>
      </c>
      <c r="AF829" s="1">
        <v>1</v>
      </c>
      <c r="AH829" s="11" t="s">
        <v>292</v>
      </c>
      <c r="AI829" s="11" t="s">
        <v>188</v>
      </c>
      <c r="AK829" s="5" t="s">
        <v>117</v>
      </c>
    </row>
    <row r="830" spans="1:37" x14ac:dyDescent="0.25">
      <c r="A830" s="5">
        <v>1256</v>
      </c>
      <c r="B830" s="5" t="s">
        <v>138</v>
      </c>
      <c r="C830" s="5" t="s">
        <v>310</v>
      </c>
      <c r="D830" s="6">
        <v>41421</v>
      </c>
      <c r="E830" s="6">
        <v>41421</v>
      </c>
      <c r="F830" s="7">
        <v>41421.5625</v>
      </c>
      <c r="G830" s="7">
        <v>41421.708333333336</v>
      </c>
      <c r="H830" s="8" t="str">
        <f>CONCATENATE(B830,"_",C830,"_",TEXT(G830,"yyyymmdd"),"_",TEXT(G830,"hhmm"),"_",K830,"_",AK830)</f>
        <v>MC_shoreline_20130527_1700_AN_GonadSurvey.20130509</v>
      </c>
      <c r="I830" s="8" t="str">
        <f>CONCATENATE(B830,"_",C830,"_",TEXT(G830,"yyyymmdd"),"_",TEXT(G830,"hhmm"),"_",K830,"_",AK830,"_",O830)</f>
        <v>MC_shoreline_20130527_1700_AN_GonadSurvey.20130509_027</v>
      </c>
      <c r="J830" s="8" t="s">
        <v>318</v>
      </c>
      <c r="K830" s="5" t="s">
        <v>312</v>
      </c>
      <c r="L830" s="8" t="s">
        <v>313</v>
      </c>
      <c r="M830" s="11"/>
      <c r="N830" s="11"/>
      <c r="O830" s="9" t="s">
        <v>79</v>
      </c>
      <c r="P830" s="11" t="s">
        <v>76</v>
      </c>
      <c r="R830">
        <v>198</v>
      </c>
      <c r="S830">
        <v>130.69999999999999</v>
      </c>
      <c r="T830" s="11">
        <v>0.77800000000000002</v>
      </c>
      <c r="Z830" s="1" t="s">
        <v>46</v>
      </c>
      <c r="AB830">
        <v>1</v>
      </c>
      <c r="AD830">
        <v>1</v>
      </c>
      <c r="AE830" s="1">
        <v>1</v>
      </c>
      <c r="AF830" s="1">
        <v>1</v>
      </c>
      <c r="AH830" s="11" t="s">
        <v>292</v>
      </c>
      <c r="AI830" s="11" t="s">
        <v>188</v>
      </c>
      <c r="AK830" s="5" t="s">
        <v>117</v>
      </c>
    </row>
    <row r="831" spans="1:37" x14ac:dyDescent="0.25">
      <c r="A831" s="5">
        <v>1257</v>
      </c>
      <c r="B831" s="5" t="s">
        <v>138</v>
      </c>
      <c r="C831" s="5" t="s">
        <v>310</v>
      </c>
      <c r="D831" s="6">
        <v>41421</v>
      </c>
      <c r="E831" s="6">
        <v>41421</v>
      </c>
      <c r="F831" s="7">
        <v>41421.5625</v>
      </c>
      <c r="G831" s="7">
        <v>41421.708333333336</v>
      </c>
      <c r="H831" s="8" t="str">
        <f>CONCATENATE(B831,"_",C831,"_",TEXT(G831,"yyyymmdd"),"_",TEXT(G831,"hhmm"),"_",K831,"_",AK831)</f>
        <v>MC_shoreline_20130527_1700_AN_GonadSurvey.20130509</v>
      </c>
      <c r="I831" s="8" t="str">
        <f>CONCATENATE(B831,"_",C831,"_",TEXT(G831,"yyyymmdd"),"_",TEXT(G831,"hhmm"),"_",K831,"_",AK831,"_",O831)</f>
        <v>MC_shoreline_20130527_1700_AN_GonadSurvey.20130509_028</v>
      </c>
      <c r="J831" s="8" t="s">
        <v>318</v>
      </c>
      <c r="K831" s="5" t="s">
        <v>312</v>
      </c>
      <c r="L831" s="8" t="s">
        <v>313</v>
      </c>
      <c r="M831" s="11"/>
      <c r="N831" s="11"/>
      <c r="O831" s="9" t="s">
        <v>80</v>
      </c>
      <c r="P831" s="11" t="s">
        <v>76</v>
      </c>
      <c r="R831">
        <v>136</v>
      </c>
      <c r="S831">
        <v>44.3</v>
      </c>
      <c r="T831" s="11">
        <v>0.6502</v>
      </c>
      <c r="Z831" s="1" t="s">
        <v>47</v>
      </c>
      <c r="AB831">
        <v>1</v>
      </c>
      <c r="AD831">
        <v>1</v>
      </c>
      <c r="AE831" s="1">
        <v>1</v>
      </c>
      <c r="AF831" s="1">
        <v>1</v>
      </c>
      <c r="AH831" s="11" t="s">
        <v>292</v>
      </c>
      <c r="AI831" s="11" t="s">
        <v>188</v>
      </c>
      <c r="AK831" s="5" t="s">
        <v>117</v>
      </c>
    </row>
    <row r="832" spans="1:37" x14ac:dyDescent="0.25">
      <c r="A832" s="5">
        <v>1258</v>
      </c>
      <c r="B832" s="5" t="s">
        <v>138</v>
      </c>
      <c r="C832" s="5" t="s">
        <v>310</v>
      </c>
      <c r="D832" s="6">
        <v>41421</v>
      </c>
      <c r="E832" s="6">
        <v>41421</v>
      </c>
      <c r="F832" s="7">
        <v>41421.5625</v>
      </c>
      <c r="G832" s="7">
        <v>41421.708333333336</v>
      </c>
      <c r="H832" s="8" t="str">
        <f>CONCATENATE(B832,"_",C832,"_",TEXT(G832,"yyyymmdd"),"_",TEXT(G832,"hhmm"),"_",K832,"_",AK832)</f>
        <v>MC_shoreline_20130527_1700_AN_GonadSurvey.20130509</v>
      </c>
      <c r="I832" s="8" t="str">
        <f>CONCATENATE(B832,"_",C832,"_",TEXT(G832,"yyyymmdd"),"_",TEXT(G832,"hhmm"),"_",K832,"_",AK832,"_",O832)</f>
        <v>MC_shoreline_20130527_1700_AN_GonadSurvey.20130509_029</v>
      </c>
      <c r="J832" s="8" t="s">
        <v>318</v>
      </c>
      <c r="K832" s="5" t="s">
        <v>312</v>
      </c>
      <c r="L832" s="8" t="s">
        <v>313</v>
      </c>
      <c r="M832" s="11"/>
      <c r="N832" s="11"/>
      <c r="O832" s="9" t="s">
        <v>84</v>
      </c>
      <c r="P832" s="11" t="s">
        <v>76</v>
      </c>
      <c r="R832">
        <v>162</v>
      </c>
      <c r="S832">
        <v>73.900000000000006</v>
      </c>
      <c r="T832" s="11">
        <v>0.24199999999999999</v>
      </c>
      <c r="Z832" s="1" t="s">
        <v>46</v>
      </c>
      <c r="AB832">
        <v>1</v>
      </c>
      <c r="AD832">
        <v>1</v>
      </c>
      <c r="AE832" s="1">
        <v>1</v>
      </c>
      <c r="AF832" s="1">
        <v>1</v>
      </c>
      <c r="AH832" s="11" t="s">
        <v>292</v>
      </c>
      <c r="AI832" s="11" t="s">
        <v>188</v>
      </c>
      <c r="AK832" s="5" t="s">
        <v>117</v>
      </c>
    </row>
    <row r="833" spans="1:37" x14ac:dyDescent="0.25">
      <c r="A833" s="5">
        <v>1259</v>
      </c>
      <c r="B833" s="5" t="s">
        <v>138</v>
      </c>
      <c r="C833" s="5" t="s">
        <v>310</v>
      </c>
      <c r="D833" s="6">
        <v>41421</v>
      </c>
      <c r="E833" s="6">
        <v>41421</v>
      </c>
      <c r="F833" s="7">
        <v>41421.5625</v>
      </c>
      <c r="G833" s="7">
        <v>41421.708333333336</v>
      </c>
      <c r="H833" s="8" t="str">
        <f>CONCATENATE(B833,"_",C833,"_",TEXT(G833,"yyyymmdd"),"_",TEXT(G833,"hhmm"),"_",K833,"_",AK833)</f>
        <v>MC_shoreline_20130527_1700_AN_GonadSurvey.20130509</v>
      </c>
      <c r="I833" s="8" t="str">
        <f>CONCATENATE(B833,"_",C833,"_",TEXT(G833,"yyyymmdd"),"_",TEXT(G833,"hhmm"),"_",K833,"_",AK833,"_",O833)</f>
        <v>MC_shoreline_20130527_1700_AN_GonadSurvey.20130509_030</v>
      </c>
      <c r="J833" s="8" t="s">
        <v>318</v>
      </c>
      <c r="K833" s="5" t="s">
        <v>312</v>
      </c>
      <c r="L833" s="8" t="s">
        <v>313</v>
      </c>
      <c r="M833" s="11"/>
      <c r="N833" s="11"/>
      <c r="O833" s="9" t="s">
        <v>85</v>
      </c>
      <c r="P833" t="s">
        <v>76</v>
      </c>
      <c r="R833">
        <v>192</v>
      </c>
      <c r="S833">
        <v>125.5</v>
      </c>
      <c r="T833" s="11">
        <v>0.90369999999999995</v>
      </c>
      <c r="Z833" s="1" t="s">
        <v>46</v>
      </c>
      <c r="AB833">
        <v>1</v>
      </c>
      <c r="AD833">
        <v>1</v>
      </c>
      <c r="AE833" s="1">
        <v>1</v>
      </c>
      <c r="AF833" s="1">
        <v>1</v>
      </c>
      <c r="AH833" s="11" t="s">
        <v>292</v>
      </c>
      <c r="AI833" s="11" t="s">
        <v>188</v>
      </c>
      <c r="AK833" s="5" t="s">
        <v>117</v>
      </c>
    </row>
    <row r="834" spans="1:37" x14ac:dyDescent="0.25">
      <c r="A834" s="5">
        <v>1260</v>
      </c>
      <c r="B834" s="5" t="s">
        <v>138</v>
      </c>
      <c r="C834" s="5" t="s">
        <v>310</v>
      </c>
      <c r="D834" s="6">
        <v>41421</v>
      </c>
      <c r="E834" s="6">
        <v>41421</v>
      </c>
      <c r="F834" s="7">
        <v>41421.5625</v>
      </c>
      <c r="G834" s="7">
        <v>41421.708333333336</v>
      </c>
      <c r="H834" s="8" t="str">
        <f>CONCATENATE(B834,"_",C834,"_",TEXT(G834,"yyyymmdd"),"_",TEXT(G834,"hhmm"),"_",K834,"_",AK834)</f>
        <v>MC_shoreline_20130527_1700_AN_GonadSurvey.20130509</v>
      </c>
      <c r="I834" s="8" t="str">
        <f>CONCATENATE(B834,"_",C834,"_",TEXT(G834,"yyyymmdd"),"_",TEXT(G834,"hhmm"),"_",K834,"_",AK834,"_",O834)</f>
        <v>MC_shoreline_20130527_1700_AN_GonadSurvey.20130509_031</v>
      </c>
      <c r="J834" s="8" t="s">
        <v>318</v>
      </c>
      <c r="K834" s="5" t="s">
        <v>312</v>
      </c>
      <c r="L834" s="8" t="s">
        <v>313</v>
      </c>
      <c r="M834" s="11"/>
      <c r="N834" s="11"/>
      <c r="O834" s="9" t="s">
        <v>86</v>
      </c>
      <c r="P834" t="s">
        <v>76</v>
      </c>
      <c r="R834">
        <v>137</v>
      </c>
      <c r="S834">
        <v>39.299999999999997</v>
      </c>
      <c r="T834" s="11">
        <v>0.36020000000000002</v>
      </c>
      <c r="Z834" s="1" t="s">
        <v>47</v>
      </c>
      <c r="AB834">
        <v>1</v>
      </c>
      <c r="AD834">
        <v>1</v>
      </c>
      <c r="AE834" s="1">
        <v>1</v>
      </c>
      <c r="AF834" s="1">
        <v>1</v>
      </c>
      <c r="AH834" s="11" t="s">
        <v>292</v>
      </c>
      <c r="AI834" s="11" t="s">
        <v>188</v>
      </c>
      <c r="AK834" s="5" t="s">
        <v>117</v>
      </c>
    </row>
    <row r="835" spans="1:37" x14ac:dyDescent="0.25">
      <c r="A835" s="5">
        <v>1261</v>
      </c>
      <c r="B835" s="5" t="s">
        <v>138</v>
      </c>
      <c r="C835" s="5" t="s">
        <v>310</v>
      </c>
      <c r="D835" s="6">
        <v>41421</v>
      </c>
      <c r="E835" s="6">
        <v>41421</v>
      </c>
      <c r="F835" s="7">
        <v>41421.5625</v>
      </c>
      <c r="G835" s="7">
        <v>41421.708333333336</v>
      </c>
      <c r="H835" s="8" t="str">
        <f>CONCATENATE(B835,"_",C835,"_",TEXT(G835,"yyyymmdd"),"_",TEXT(G835,"hhmm"),"_",K835,"_",AK835)</f>
        <v>MC_shoreline_20130527_1700_AN_GonadSurvey.20130509</v>
      </c>
      <c r="I835" s="8" t="str">
        <f>CONCATENATE(B835,"_",C835,"_",TEXT(G835,"yyyymmdd"),"_",TEXT(G835,"hhmm"),"_",K835,"_",AK835,"_",O835)</f>
        <v>MC_shoreline_20130527_1700_AN_GonadSurvey.20130509_032</v>
      </c>
      <c r="J835" s="8" t="s">
        <v>318</v>
      </c>
      <c r="K835" s="5" t="s">
        <v>312</v>
      </c>
      <c r="L835" s="8" t="s">
        <v>313</v>
      </c>
      <c r="M835" s="11"/>
      <c r="N835" s="11"/>
      <c r="O835" s="9" t="s">
        <v>87</v>
      </c>
      <c r="P835" s="11" t="s">
        <v>76</v>
      </c>
      <c r="R835">
        <v>170</v>
      </c>
      <c r="S835">
        <v>71.900000000000006</v>
      </c>
      <c r="T835" s="11">
        <v>0.1966</v>
      </c>
      <c r="Z835" s="1" t="s">
        <v>266</v>
      </c>
      <c r="AB835">
        <v>1</v>
      </c>
      <c r="AD835">
        <v>1</v>
      </c>
      <c r="AE835" s="1">
        <v>1</v>
      </c>
      <c r="AF835" s="1">
        <v>1</v>
      </c>
      <c r="AH835" s="11" t="s">
        <v>292</v>
      </c>
      <c r="AI835" s="11" t="s">
        <v>188</v>
      </c>
      <c r="AK835" s="5" t="s">
        <v>117</v>
      </c>
    </row>
    <row r="836" spans="1:37" x14ac:dyDescent="0.25">
      <c r="A836" s="5">
        <v>1262</v>
      </c>
      <c r="B836" s="5" t="s">
        <v>138</v>
      </c>
      <c r="C836" s="5" t="s">
        <v>310</v>
      </c>
      <c r="D836" s="6">
        <v>41421</v>
      </c>
      <c r="E836" s="6">
        <v>41421</v>
      </c>
      <c r="F836" s="7">
        <v>41421.5625</v>
      </c>
      <c r="G836" s="7">
        <v>41421.708333333336</v>
      </c>
      <c r="H836" s="8" t="str">
        <f>CONCATENATE(B836,"_",C836,"_",TEXT(G836,"yyyymmdd"),"_",TEXT(G836,"hhmm"),"_",K836,"_",AK836)</f>
        <v>MC_shoreline_20130527_1700_AN_GonadSurvey.20130509</v>
      </c>
      <c r="I836" s="8" t="str">
        <f>CONCATENATE(B836,"_",C836,"_",TEXT(G836,"yyyymmdd"),"_",TEXT(G836,"hhmm"),"_",K836,"_",AK836,"_",O836)</f>
        <v>MC_shoreline_20130527_1700_AN_GonadSurvey.20130509_033</v>
      </c>
      <c r="J836" s="8" t="s">
        <v>318</v>
      </c>
      <c r="K836" s="5" t="s">
        <v>312</v>
      </c>
      <c r="L836" s="8" t="s">
        <v>313</v>
      </c>
      <c r="M836" s="11"/>
      <c r="N836" s="11"/>
      <c r="O836" s="9" t="s">
        <v>88</v>
      </c>
      <c r="P836" s="11" t="s">
        <v>76</v>
      </c>
      <c r="R836">
        <v>155</v>
      </c>
      <c r="S836">
        <v>58.2</v>
      </c>
      <c r="T836" s="11">
        <v>5.8700000000000002E-2</v>
      </c>
      <c r="Z836" s="1" t="s">
        <v>46</v>
      </c>
      <c r="AB836">
        <v>1</v>
      </c>
      <c r="AD836">
        <v>1</v>
      </c>
      <c r="AE836" s="1">
        <v>1</v>
      </c>
      <c r="AF836" s="1">
        <v>1</v>
      </c>
      <c r="AH836" s="11" t="s">
        <v>292</v>
      </c>
      <c r="AI836" s="11" t="s">
        <v>188</v>
      </c>
      <c r="AK836" s="5" t="s">
        <v>117</v>
      </c>
    </row>
    <row r="837" spans="1:37" x14ac:dyDescent="0.25">
      <c r="A837" s="5">
        <v>1263</v>
      </c>
      <c r="B837" s="5" t="s">
        <v>138</v>
      </c>
      <c r="C837" s="5" t="s">
        <v>310</v>
      </c>
      <c r="D837" s="6">
        <v>41421</v>
      </c>
      <c r="E837" s="6">
        <v>41421</v>
      </c>
      <c r="F837" s="7">
        <v>41421.5625</v>
      </c>
      <c r="G837" s="7">
        <v>41421.708333333336</v>
      </c>
      <c r="H837" s="8" t="str">
        <f>CONCATENATE(B837,"_",C837,"_",TEXT(G837,"yyyymmdd"),"_",TEXT(G837,"hhmm"),"_",K837,"_",AK837)</f>
        <v>MC_shoreline_20130527_1700_AN_GonadSurvey.20130509</v>
      </c>
      <c r="I837" s="8" t="str">
        <f>CONCATENATE(B837,"_",C837,"_",TEXT(G837,"yyyymmdd"),"_",TEXT(G837,"hhmm"),"_",K837,"_",AK837,"_",O837)</f>
        <v>MC_shoreline_20130527_1700_AN_GonadSurvey.20130509_034</v>
      </c>
      <c r="J837" s="8" t="s">
        <v>318</v>
      </c>
      <c r="K837" s="5" t="s">
        <v>312</v>
      </c>
      <c r="L837" s="8" t="s">
        <v>313</v>
      </c>
      <c r="M837" s="11"/>
      <c r="N837" s="11"/>
      <c r="O837" s="9" t="s">
        <v>89</v>
      </c>
      <c r="P837" s="11" t="s">
        <v>76</v>
      </c>
      <c r="R837">
        <v>182</v>
      </c>
      <c r="S837">
        <v>128.19999999999999</v>
      </c>
      <c r="T837" s="11">
        <v>0.3211</v>
      </c>
      <c r="Z837" s="1" t="s">
        <v>46</v>
      </c>
      <c r="AB837">
        <v>1</v>
      </c>
      <c r="AD837">
        <v>1</v>
      </c>
      <c r="AE837" s="1">
        <v>1</v>
      </c>
      <c r="AH837" s="11" t="s">
        <v>292</v>
      </c>
      <c r="AI837" s="11" t="s">
        <v>188</v>
      </c>
      <c r="AJ837" t="s">
        <v>275</v>
      </c>
      <c r="AK837" s="5" t="s">
        <v>117</v>
      </c>
    </row>
    <row r="838" spans="1:37" x14ac:dyDescent="0.25">
      <c r="A838" s="5">
        <v>1264</v>
      </c>
      <c r="B838" s="5" t="s">
        <v>138</v>
      </c>
      <c r="C838" s="5" t="s">
        <v>310</v>
      </c>
      <c r="D838" s="6">
        <v>41421</v>
      </c>
      <c r="E838" s="6">
        <v>41421</v>
      </c>
      <c r="F838" s="7">
        <v>41421.5625</v>
      </c>
      <c r="G838" s="7">
        <v>41421.708333333336</v>
      </c>
      <c r="H838" s="8" t="str">
        <f>CONCATENATE(B838,"_",C838,"_",TEXT(G838,"yyyymmdd"),"_",TEXT(G838,"hhmm"),"_",K838,"_",AK838)</f>
        <v>MC_shoreline_20130527_1700_AN_GonadSurvey.20130509</v>
      </c>
      <c r="I838" s="8" t="str">
        <f>CONCATENATE(B838,"_",C838,"_",TEXT(G838,"yyyymmdd"),"_",TEXT(G838,"hhmm"),"_",K838,"_",AK838,"_",O838)</f>
        <v>MC_shoreline_20130527_1700_AN_GonadSurvey.20130509_035</v>
      </c>
      <c r="J838" s="8" t="s">
        <v>318</v>
      </c>
      <c r="K838" s="5" t="s">
        <v>312</v>
      </c>
      <c r="L838" s="8" t="s">
        <v>313</v>
      </c>
      <c r="M838" s="11"/>
      <c r="N838" s="11"/>
      <c r="O838" s="9" t="s">
        <v>90</v>
      </c>
      <c r="P838" s="11" t="s">
        <v>76</v>
      </c>
      <c r="R838">
        <v>195</v>
      </c>
      <c r="S838">
        <v>138.9</v>
      </c>
      <c r="T838" s="11">
        <v>1.1361000000000001</v>
      </c>
      <c r="Z838" s="1" t="s">
        <v>46</v>
      </c>
      <c r="AB838">
        <v>1</v>
      </c>
      <c r="AD838">
        <v>1</v>
      </c>
      <c r="AE838" s="1">
        <v>1</v>
      </c>
      <c r="AF838" s="1">
        <v>1</v>
      </c>
      <c r="AH838" s="11" t="s">
        <v>292</v>
      </c>
      <c r="AI838" s="11" t="s">
        <v>188</v>
      </c>
      <c r="AK838" s="5" t="s">
        <v>117</v>
      </c>
    </row>
    <row r="839" spans="1:37" x14ac:dyDescent="0.25">
      <c r="A839" s="5">
        <v>1265</v>
      </c>
      <c r="B839" s="5" t="s">
        <v>138</v>
      </c>
      <c r="C839" s="5" t="s">
        <v>310</v>
      </c>
      <c r="D839" s="6">
        <v>41421</v>
      </c>
      <c r="E839" s="6">
        <v>41421</v>
      </c>
      <c r="F839" s="7">
        <v>41421.5625</v>
      </c>
      <c r="G839" s="7">
        <v>41421.708333333336</v>
      </c>
      <c r="H839" s="8" t="str">
        <f>CONCATENATE(B839,"_",C839,"_",TEXT(G839,"yyyymmdd"),"_",TEXT(G839,"hhmm"),"_",K839,"_",AK839)</f>
        <v>MC_shoreline_20130527_1700_AN_GonadSurvey.20130509</v>
      </c>
      <c r="I839" s="8" t="str">
        <f>CONCATENATE(B839,"_",C839,"_",TEXT(G839,"yyyymmdd"),"_",TEXT(G839,"hhmm"),"_",K839,"_",AK839,"_",O839)</f>
        <v>MC_shoreline_20130527_1700_AN_GonadSurvey.20130509_036</v>
      </c>
      <c r="J839" s="8" t="s">
        <v>318</v>
      </c>
      <c r="K839" s="5" t="s">
        <v>312</v>
      </c>
      <c r="L839" s="8" t="s">
        <v>313</v>
      </c>
      <c r="M839" s="11"/>
      <c r="N839" s="11"/>
      <c r="O839" s="9" t="s">
        <v>91</v>
      </c>
      <c r="P839" s="11" t="s">
        <v>76</v>
      </c>
      <c r="R839">
        <v>156</v>
      </c>
      <c r="S839">
        <v>66</v>
      </c>
      <c r="T839" s="11">
        <v>9.7000000000000003E-2</v>
      </c>
      <c r="Z839" s="1" t="s">
        <v>46</v>
      </c>
      <c r="AB839">
        <v>1</v>
      </c>
      <c r="AD839">
        <v>1</v>
      </c>
      <c r="AE839" s="1">
        <v>1</v>
      </c>
      <c r="AF839" s="1">
        <v>1</v>
      </c>
      <c r="AH839" s="11" t="s">
        <v>292</v>
      </c>
      <c r="AI839" s="11" t="s">
        <v>188</v>
      </c>
      <c r="AK839" s="5" t="s">
        <v>117</v>
      </c>
    </row>
    <row r="840" spans="1:37" x14ac:dyDescent="0.25">
      <c r="A840" s="5">
        <v>1266</v>
      </c>
      <c r="B840" s="5" t="s">
        <v>138</v>
      </c>
      <c r="C840" s="5" t="s">
        <v>310</v>
      </c>
      <c r="D840" s="6">
        <v>41421</v>
      </c>
      <c r="E840" s="6">
        <v>41421</v>
      </c>
      <c r="F840" s="7">
        <v>41421.5625</v>
      </c>
      <c r="G840" s="7">
        <v>41421.708333333336</v>
      </c>
      <c r="H840" s="8" t="str">
        <f>CONCATENATE(B840,"_",C840,"_",TEXT(G840,"yyyymmdd"),"_",TEXT(G840,"hhmm"),"_",K840,"_",AK840)</f>
        <v>MC_shoreline_20130527_1700_AN_GonadSurvey.20130509</v>
      </c>
      <c r="I840" s="8" t="str">
        <f>CONCATENATE(B840,"_",C840,"_",TEXT(G840,"yyyymmdd"),"_",TEXT(G840,"hhmm"),"_",K840,"_",AK840,"_",O840)</f>
        <v>MC_shoreline_20130527_1700_AN_GonadSurvey.20130509_037</v>
      </c>
      <c r="J840" s="8" t="s">
        <v>318</v>
      </c>
      <c r="K840" s="5" t="s">
        <v>312</v>
      </c>
      <c r="L840" s="8" t="s">
        <v>313</v>
      </c>
      <c r="M840" s="11"/>
      <c r="N840" s="11"/>
      <c r="O840" s="9" t="s">
        <v>92</v>
      </c>
      <c r="P840" s="11" t="s">
        <v>76</v>
      </c>
      <c r="R840">
        <v>147</v>
      </c>
      <c r="S840">
        <v>64.5</v>
      </c>
      <c r="T840" s="11">
        <v>0.71970000000000001</v>
      </c>
      <c r="Z840" s="1" t="s">
        <v>47</v>
      </c>
      <c r="AB840">
        <v>1</v>
      </c>
      <c r="AD840">
        <v>1</v>
      </c>
      <c r="AE840" s="1">
        <v>1</v>
      </c>
      <c r="AF840" s="1">
        <v>1</v>
      </c>
      <c r="AH840" s="11" t="s">
        <v>292</v>
      </c>
      <c r="AI840" s="11" t="s">
        <v>188</v>
      </c>
      <c r="AK840" s="5" t="s">
        <v>117</v>
      </c>
    </row>
    <row r="841" spans="1:37" x14ac:dyDescent="0.25">
      <c r="A841" s="5">
        <v>1267</v>
      </c>
      <c r="B841" s="5" t="s">
        <v>138</v>
      </c>
      <c r="C841" s="5" t="s">
        <v>310</v>
      </c>
      <c r="D841" s="6">
        <v>41421</v>
      </c>
      <c r="E841" s="6">
        <v>41421</v>
      </c>
      <c r="F841" s="7">
        <v>41421.5625</v>
      </c>
      <c r="G841" s="7">
        <v>41421.708333333336</v>
      </c>
      <c r="H841" s="8" t="str">
        <f>CONCATENATE(B841,"_",C841,"_",TEXT(G841,"yyyymmdd"),"_",TEXT(G841,"hhmm"),"_",K841,"_",AK841)</f>
        <v>MC_shoreline_20130527_1700_AN_GonadSurvey.20130509</v>
      </c>
      <c r="I841" s="8" t="str">
        <f>CONCATENATE(B841,"_",C841,"_",TEXT(G841,"yyyymmdd"),"_",TEXT(G841,"hhmm"),"_",K841,"_",AK841,"_",O841)</f>
        <v>MC_shoreline_20130527_1700_AN_GonadSurvey.20130509_038</v>
      </c>
      <c r="J841" s="8" t="s">
        <v>318</v>
      </c>
      <c r="K841" s="5" t="s">
        <v>312</v>
      </c>
      <c r="L841" s="8" t="s">
        <v>313</v>
      </c>
      <c r="M841" s="11"/>
      <c r="N841" s="11"/>
      <c r="O841" s="9" t="s">
        <v>93</v>
      </c>
      <c r="P841" s="11" t="s">
        <v>76</v>
      </c>
      <c r="R841">
        <v>166</v>
      </c>
      <c r="S841">
        <v>81.3</v>
      </c>
      <c r="T841" s="11">
        <v>1.5459000000000001</v>
      </c>
      <c r="Z841" s="1" t="s">
        <v>47</v>
      </c>
      <c r="AB841">
        <v>1</v>
      </c>
      <c r="AD841">
        <v>1</v>
      </c>
      <c r="AE841" s="1">
        <v>1</v>
      </c>
      <c r="AF841" s="1">
        <v>1</v>
      </c>
      <c r="AH841" s="11" t="s">
        <v>292</v>
      </c>
      <c r="AI841" s="11" t="s">
        <v>188</v>
      </c>
      <c r="AK841" s="5" t="s">
        <v>117</v>
      </c>
    </row>
    <row r="842" spans="1:37" x14ac:dyDescent="0.25">
      <c r="A842" s="5">
        <v>1268</v>
      </c>
      <c r="B842" s="5" t="s">
        <v>138</v>
      </c>
      <c r="C842" s="5" t="s">
        <v>310</v>
      </c>
      <c r="D842" s="6">
        <v>41421</v>
      </c>
      <c r="E842" s="6">
        <v>41421</v>
      </c>
      <c r="F842" s="7">
        <v>41421.5625</v>
      </c>
      <c r="G842" s="7">
        <v>41421.708333333336</v>
      </c>
      <c r="H842" s="8" t="str">
        <f>CONCATENATE(B842,"_",C842,"_",TEXT(G842,"yyyymmdd"),"_",TEXT(G842,"hhmm"),"_",K842,"_",AK842)</f>
        <v>MC_shoreline_20130527_1700_AN_GonadSurvey.20130509</v>
      </c>
      <c r="I842" s="8" t="str">
        <f>CONCATENATE(B842,"_",C842,"_",TEXT(G842,"yyyymmdd"),"_",TEXT(G842,"hhmm"),"_",K842,"_",AK842,"_",O842)</f>
        <v>MC_shoreline_20130527_1700_AN_GonadSurvey.20130509_039</v>
      </c>
      <c r="J842" s="8" t="s">
        <v>318</v>
      </c>
      <c r="K842" s="5" t="s">
        <v>312</v>
      </c>
      <c r="L842" s="8" t="s">
        <v>313</v>
      </c>
      <c r="M842" s="11"/>
      <c r="N842" s="11"/>
      <c r="O842" s="9" t="s">
        <v>94</v>
      </c>
      <c r="P842" s="11" t="s">
        <v>76</v>
      </c>
      <c r="R842">
        <v>178</v>
      </c>
      <c r="S842">
        <v>102.2</v>
      </c>
      <c r="T842" s="11">
        <v>1.1746000000000001</v>
      </c>
      <c r="Z842" s="1" t="s">
        <v>47</v>
      </c>
      <c r="AB842">
        <v>1</v>
      </c>
      <c r="AD842">
        <v>1</v>
      </c>
      <c r="AE842" s="1">
        <v>1</v>
      </c>
      <c r="AF842" s="1">
        <v>1</v>
      </c>
      <c r="AH842" s="11" t="s">
        <v>292</v>
      </c>
      <c r="AI842" s="11" t="s">
        <v>188</v>
      </c>
      <c r="AK842" s="5" t="s">
        <v>117</v>
      </c>
    </row>
    <row r="843" spans="1:37" x14ac:dyDescent="0.25">
      <c r="A843" s="5">
        <v>1269</v>
      </c>
      <c r="B843" s="5" t="s">
        <v>138</v>
      </c>
      <c r="C843" s="5" t="s">
        <v>310</v>
      </c>
      <c r="D843" s="6">
        <v>41421</v>
      </c>
      <c r="E843" s="6">
        <v>41421</v>
      </c>
      <c r="F843" s="7">
        <v>41421.5625</v>
      </c>
      <c r="G843" s="7">
        <v>41421.708333333336</v>
      </c>
      <c r="H843" s="8" t="str">
        <f>CONCATENATE(B843,"_",C843,"_",TEXT(G843,"yyyymmdd"),"_",TEXT(G843,"hhmm"),"_",K843,"_",AK843)</f>
        <v>MC_shoreline_20130527_1700_AN_GonadSurvey.20130509</v>
      </c>
      <c r="I843" s="8" t="str">
        <f>CONCATENATE(B843,"_",C843,"_",TEXT(G843,"yyyymmdd"),"_",TEXT(G843,"hhmm"),"_",K843,"_",AK843,"_",O843)</f>
        <v>MC_shoreline_20130527_1700_AN_GonadSurvey.20130509_040</v>
      </c>
      <c r="J843" s="8" t="s">
        <v>318</v>
      </c>
      <c r="K843" s="5" t="s">
        <v>312</v>
      </c>
      <c r="L843" s="8" t="s">
        <v>313</v>
      </c>
      <c r="M843" s="11"/>
      <c r="N843" s="11"/>
      <c r="O843" s="9" t="s">
        <v>95</v>
      </c>
      <c r="P843" s="11" t="s">
        <v>76</v>
      </c>
      <c r="R843">
        <v>165</v>
      </c>
      <c r="S843">
        <v>78.8</v>
      </c>
      <c r="T843" s="11">
        <v>0.38629999999999998</v>
      </c>
      <c r="Z843" s="1" t="s">
        <v>46</v>
      </c>
      <c r="AB843">
        <v>1</v>
      </c>
      <c r="AD843">
        <v>1</v>
      </c>
      <c r="AE843" s="1">
        <v>1</v>
      </c>
      <c r="AF843" s="1">
        <v>1</v>
      </c>
      <c r="AH843" s="11" t="s">
        <v>292</v>
      </c>
      <c r="AI843" s="11" t="s">
        <v>188</v>
      </c>
      <c r="AK843" s="5" t="s">
        <v>117</v>
      </c>
    </row>
    <row r="844" spans="1:37" x14ac:dyDescent="0.25">
      <c r="A844" s="5">
        <v>1270</v>
      </c>
      <c r="B844" s="5" t="s">
        <v>138</v>
      </c>
      <c r="C844" s="5" t="s">
        <v>310</v>
      </c>
      <c r="D844" s="6">
        <v>41421</v>
      </c>
      <c r="E844" s="6">
        <v>41421</v>
      </c>
      <c r="F844" s="7">
        <v>41421.5625</v>
      </c>
      <c r="G844" s="7">
        <v>41421.708333333336</v>
      </c>
      <c r="H844" s="8" t="str">
        <f>CONCATENATE(B844,"_",C844,"_",TEXT(G844,"yyyymmdd"),"_",TEXT(G844,"hhmm"),"_",K844,"_",AK844)</f>
        <v>MC_shoreline_20130527_1700_AN_GonadSurvey.20130509</v>
      </c>
      <c r="I844" s="8" t="str">
        <f>CONCATENATE(B844,"_",C844,"_",TEXT(G844,"yyyymmdd"),"_",TEXT(G844,"hhmm"),"_",K844,"_",AK844,"_",O844)</f>
        <v>MC_shoreline_20130527_1700_AN_GonadSurvey.20130509_041</v>
      </c>
      <c r="J844" s="8" t="s">
        <v>318</v>
      </c>
      <c r="K844" s="5" t="s">
        <v>312</v>
      </c>
      <c r="L844" s="8" t="s">
        <v>313</v>
      </c>
      <c r="M844" s="11"/>
      <c r="N844" s="11"/>
      <c r="O844" s="9" t="s">
        <v>96</v>
      </c>
      <c r="P844" s="11" t="s">
        <v>76</v>
      </c>
      <c r="R844">
        <v>162</v>
      </c>
      <c r="S844">
        <v>70.400000000000006</v>
      </c>
      <c r="T844" s="11">
        <v>6.0999999999999999E-2</v>
      </c>
      <c r="Z844" s="1" t="s">
        <v>46</v>
      </c>
      <c r="AB844">
        <v>1</v>
      </c>
      <c r="AD844">
        <v>1</v>
      </c>
      <c r="AE844" s="1">
        <v>1</v>
      </c>
      <c r="AF844" s="1">
        <v>1</v>
      </c>
      <c r="AH844" s="11" t="s">
        <v>292</v>
      </c>
      <c r="AI844" s="11" t="s">
        <v>188</v>
      </c>
      <c r="AK844" s="5" t="s">
        <v>117</v>
      </c>
    </row>
    <row r="845" spans="1:37" x14ac:dyDescent="0.25">
      <c r="A845" s="5">
        <v>1271</v>
      </c>
      <c r="B845" s="5" t="s">
        <v>138</v>
      </c>
      <c r="C845" s="5" t="s">
        <v>310</v>
      </c>
      <c r="D845" s="6">
        <v>41421</v>
      </c>
      <c r="E845" s="6">
        <v>41421</v>
      </c>
      <c r="F845" s="7">
        <v>41421.5625</v>
      </c>
      <c r="G845" s="7">
        <v>41421.708333333336</v>
      </c>
      <c r="H845" s="8" t="str">
        <f>CONCATENATE(B845,"_",C845,"_",TEXT(G845,"yyyymmdd"),"_",TEXT(G845,"hhmm"),"_",K845,"_",AK845)</f>
        <v>MC_shoreline_20130527_1700_AN_GonadSurvey.20130509</v>
      </c>
      <c r="I845" s="8" t="str">
        <f>CONCATENATE(B845,"_",C845,"_",TEXT(G845,"yyyymmdd"),"_",TEXT(G845,"hhmm"),"_",K845,"_",AK845,"_",O845)</f>
        <v>MC_shoreline_20130527_1700_AN_GonadSurvey.20130509_042</v>
      </c>
      <c r="J845" s="8" t="s">
        <v>318</v>
      </c>
      <c r="K845" s="5" t="s">
        <v>312</v>
      </c>
      <c r="L845" s="8" t="s">
        <v>313</v>
      </c>
      <c r="M845" s="11"/>
      <c r="N845" s="11"/>
      <c r="O845" s="9" t="s">
        <v>97</v>
      </c>
      <c r="P845" s="11" t="s">
        <v>76</v>
      </c>
      <c r="R845">
        <v>156</v>
      </c>
      <c r="S845">
        <v>81.099999999999994</v>
      </c>
      <c r="T845" s="11">
        <v>7.4300000000000005E-2</v>
      </c>
      <c r="Z845" s="1" t="s">
        <v>46</v>
      </c>
      <c r="AB845">
        <v>1</v>
      </c>
      <c r="AD845">
        <v>1</v>
      </c>
      <c r="AE845" s="1">
        <v>1</v>
      </c>
      <c r="AF845" s="1">
        <v>1</v>
      </c>
      <c r="AH845" s="11" t="s">
        <v>292</v>
      </c>
      <c r="AI845" s="11" t="s">
        <v>188</v>
      </c>
      <c r="AK845" s="5" t="s">
        <v>117</v>
      </c>
    </row>
    <row r="846" spans="1:37" x14ac:dyDescent="0.25">
      <c r="A846" s="5">
        <v>1272</v>
      </c>
      <c r="B846" s="5" t="s">
        <v>138</v>
      </c>
      <c r="C846" s="5" t="s">
        <v>310</v>
      </c>
      <c r="D846" s="6">
        <v>41421</v>
      </c>
      <c r="E846" s="6">
        <v>41421</v>
      </c>
      <c r="F846" s="7">
        <v>41421.5625</v>
      </c>
      <c r="G846" s="7">
        <v>41421.708333333336</v>
      </c>
      <c r="H846" s="8" t="str">
        <f>CONCATENATE(B846,"_",C846,"_",TEXT(G846,"yyyymmdd"),"_",TEXT(G846,"hhmm"),"_",K846,"_",AK846)</f>
        <v>MC_shoreline_20130527_1700_AN_GonadSurvey.20130509</v>
      </c>
      <c r="I846" s="8" t="str">
        <f>CONCATENATE(B846,"_",C846,"_",TEXT(G846,"yyyymmdd"),"_",TEXT(G846,"hhmm"),"_",K846,"_",AK846,"_",O846)</f>
        <v>MC_shoreline_20130527_1700_AN_GonadSurvey.20130509_043</v>
      </c>
      <c r="J846" s="8" t="s">
        <v>318</v>
      </c>
      <c r="K846" s="5" t="s">
        <v>312</v>
      </c>
      <c r="L846" s="8" t="s">
        <v>313</v>
      </c>
      <c r="M846" s="11"/>
      <c r="N846" s="11"/>
      <c r="O846" s="9" t="s">
        <v>98</v>
      </c>
      <c r="P846" s="11" t="s">
        <v>76</v>
      </c>
      <c r="R846">
        <v>165</v>
      </c>
      <c r="S846">
        <v>73.8</v>
      </c>
      <c r="T846" s="11">
        <v>1.0822000000000001</v>
      </c>
      <c r="Z846" s="1" t="s">
        <v>47</v>
      </c>
      <c r="AB846">
        <v>1</v>
      </c>
      <c r="AD846">
        <v>1</v>
      </c>
      <c r="AE846" s="1">
        <v>1</v>
      </c>
      <c r="AH846" s="11" t="s">
        <v>292</v>
      </c>
      <c r="AI846" s="11" t="s">
        <v>188</v>
      </c>
      <c r="AK846" s="5" t="s">
        <v>117</v>
      </c>
    </row>
    <row r="847" spans="1:37" x14ac:dyDescent="0.25">
      <c r="A847" s="5">
        <v>1273</v>
      </c>
      <c r="B847" s="5" t="s">
        <v>138</v>
      </c>
      <c r="C847" s="5" t="s">
        <v>310</v>
      </c>
      <c r="D847" s="6">
        <v>41421</v>
      </c>
      <c r="E847" s="6">
        <v>41421</v>
      </c>
      <c r="F847" s="7">
        <v>41421.5625</v>
      </c>
      <c r="G847" s="7">
        <v>41421.708333333336</v>
      </c>
      <c r="H847" s="8" t="str">
        <f>CONCATENATE(B847,"_",C847,"_",TEXT(G847,"yyyymmdd"),"_",TEXT(G847,"hhmm"),"_",K847,"_",AK847)</f>
        <v>MC_shoreline_20130527_1700_AN_GonadSurvey.20130509</v>
      </c>
      <c r="I847" s="8" t="str">
        <f>CONCATENATE(B847,"_",C847,"_",TEXT(G847,"yyyymmdd"),"_",TEXT(G847,"hhmm"),"_",K847,"_",AK847,"_",O847)</f>
        <v>MC_shoreline_20130527_1700_AN_GonadSurvey.20130509_044</v>
      </c>
      <c r="J847" s="8" t="s">
        <v>318</v>
      </c>
      <c r="K847" s="5" t="s">
        <v>312</v>
      </c>
      <c r="L847" s="8" t="s">
        <v>313</v>
      </c>
      <c r="M847" s="11"/>
      <c r="N847" s="11"/>
      <c r="O847" s="9" t="s">
        <v>99</v>
      </c>
      <c r="P847" s="11" t="s">
        <v>76</v>
      </c>
      <c r="R847">
        <v>170</v>
      </c>
      <c r="S847">
        <v>81.8</v>
      </c>
      <c r="T847" s="11">
        <v>1.3136000000000001</v>
      </c>
      <c r="Z847" s="1" t="s">
        <v>47</v>
      </c>
      <c r="AB847">
        <v>1</v>
      </c>
      <c r="AD847">
        <v>1</v>
      </c>
      <c r="AE847" s="1">
        <v>1</v>
      </c>
      <c r="AF847" s="1">
        <v>1</v>
      </c>
      <c r="AH847" s="11" t="s">
        <v>292</v>
      </c>
      <c r="AI847" s="11" t="s">
        <v>188</v>
      </c>
      <c r="AK847" s="5" t="s">
        <v>117</v>
      </c>
    </row>
    <row r="848" spans="1:37" x14ac:dyDescent="0.25">
      <c r="A848" s="5">
        <v>1274</v>
      </c>
      <c r="B848" s="5" t="s">
        <v>138</v>
      </c>
      <c r="C848" s="5" t="s">
        <v>310</v>
      </c>
      <c r="D848" s="6">
        <v>41421</v>
      </c>
      <c r="E848" s="6">
        <v>41421</v>
      </c>
      <c r="F848" s="7">
        <v>41421.5625</v>
      </c>
      <c r="G848" s="7">
        <v>41421.708333333336</v>
      </c>
      <c r="H848" s="8" t="str">
        <f>CONCATENATE(B848,"_",C848,"_",TEXT(G848,"yyyymmdd"),"_",TEXT(G848,"hhmm"),"_",K848,"_",AK848)</f>
        <v>MC_shoreline_20130527_1700_AN_GonadSurvey.20130509</v>
      </c>
      <c r="I848" s="8" t="str">
        <f>CONCATENATE(B848,"_",C848,"_",TEXT(G848,"yyyymmdd"),"_",TEXT(G848,"hhmm"),"_",K848,"_",AK848,"_",O848)</f>
        <v>MC_shoreline_20130527_1700_AN_GonadSurvey.20130509_045</v>
      </c>
      <c r="J848" s="8" t="s">
        <v>318</v>
      </c>
      <c r="K848" s="5" t="s">
        <v>312</v>
      </c>
      <c r="L848" s="8" t="s">
        <v>313</v>
      </c>
      <c r="M848" s="11"/>
      <c r="N848" s="11"/>
      <c r="O848" s="9" t="s">
        <v>100</v>
      </c>
      <c r="P848" s="11" t="s">
        <v>76</v>
      </c>
      <c r="R848">
        <v>150</v>
      </c>
      <c r="S848">
        <v>57.9</v>
      </c>
      <c r="T848" s="11">
        <v>4.8500000000000001E-2</v>
      </c>
      <c r="Z848" s="1" t="s">
        <v>46</v>
      </c>
      <c r="AB848">
        <v>1</v>
      </c>
      <c r="AD848">
        <v>1</v>
      </c>
      <c r="AE848" s="1">
        <v>1</v>
      </c>
      <c r="AF848" s="1">
        <v>1</v>
      </c>
      <c r="AH848" s="11" t="s">
        <v>292</v>
      </c>
      <c r="AI848" s="11" t="s">
        <v>188</v>
      </c>
      <c r="AK848" s="5" t="s">
        <v>117</v>
      </c>
    </row>
    <row r="849" spans="1:37" x14ac:dyDescent="0.25">
      <c r="A849" s="5">
        <v>1275</v>
      </c>
      <c r="B849" s="5" t="s">
        <v>138</v>
      </c>
      <c r="C849" s="5" t="s">
        <v>310</v>
      </c>
      <c r="D849" s="6">
        <v>41421</v>
      </c>
      <c r="E849" s="6">
        <v>41421</v>
      </c>
      <c r="F849" s="7">
        <v>41421.5625</v>
      </c>
      <c r="G849" s="7">
        <v>41421.708333333336</v>
      </c>
      <c r="H849" s="8" t="str">
        <f>CONCATENATE(B849,"_",C849,"_",TEXT(G849,"yyyymmdd"),"_",TEXT(G849,"hhmm"),"_",K849,"_",AK849)</f>
        <v>MC_shoreline_20130527_1700_AN_GonadSurvey.20130509</v>
      </c>
      <c r="I849" s="8" t="str">
        <f>CONCATENATE(B849,"_",C849,"_",TEXT(G849,"yyyymmdd"),"_",TEXT(G849,"hhmm"),"_",K849,"_",AK849,"_",O849)</f>
        <v>MC_shoreline_20130527_1700_AN_GonadSurvey.20130509_046</v>
      </c>
      <c r="J849" s="8" t="s">
        <v>318</v>
      </c>
      <c r="K849" s="5" t="s">
        <v>312</v>
      </c>
      <c r="L849" s="8" t="s">
        <v>313</v>
      </c>
      <c r="M849" s="11"/>
      <c r="N849" s="11"/>
      <c r="O849" s="9" t="s">
        <v>101</v>
      </c>
      <c r="P849" s="11" t="s">
        <v>76</v>
      </c>
      <c r="R849">
        <v>154</v>
      </c>
      <c r="S849">
        <v>62.4</v>
      </c>
      <c r="T849" s="11">
        <v>0.11799999999999999</v>
      </c>
      <c r="Z849" s="1" t="s">
        <v>46</v>
      </c>
      <c r="AB849">
        <v>1</v>
      </c>
      <c r="AD849">
        <v>1</v>
      </c>
      <c r="AE849" s="1">
        <v>1</v>
      </c>
      <c r="AF849" s="1">
        <v>1</v>
      </c>
      <c r="AH849" s="11" t="s">
        <v>292</v>
      </c>
      <c r="AI849" s="11" t="s">
        <v>188</v>
      </c>
      <c r="AK849" s="5" t="s">
        <v>117</v>
      </c>
    </row>
    <row r="850" spans="1:37" s="11" customFormat="1" x14ac:dyDescent="0.25">
      <c r="A850" s="5">
        <v>1276</v>
      </c>
      <c r="B850" s="5" t="s">
        <v>138</v>
      </c>
      <c r="C850" s="5" t="s">
        <v>310</v>
      </c>
      <c r="D850" s="6">
        <v>41421</v>
      </c>
      <c r="E850" s="6">
        <v>41421</v>
      </c>
      <c r="F850" s="7">
        <v>41421.5625</v>
      </c>
      <c r="G850" s="7">
        <v>41421.708333333336</v>
      </c>
      <c r="H850" s="8" t="str">
        <f>CONCATENATE(B850,"_",C850,"_",TEXT(G850,"yyyymmdd"),"_",TEXT(G850,"hhmm"),"_",K850,"_",AK850)</f>
        <v>MC_shoreline_20130527_1700_AN_GonadSurvey.20130509</v>
      </c>
      <c r="I850" s="8" t="str">
        <f>CONCATENATE(B850,"_",C850,"_",TEXT(G850,"yyyymmdd"),"_",TEXT(G850,"hhmm"),"_",K850,"_",AK850,"_",O850)</f>
        <v>MC_shoreline_20130527_1700_AN_GonadSurvey.20130509_047</v>
      </c>
      <c r="J850" s="8" t="s">
        <v>318</v>
      </c>
      <c r="K850" s="5" t="s">
        <v>312</v>
      </c>
      <c r="L850" s="8" t="s">
        <v>313</v>
      </c>
      <c r="O850" s="9" t="s">
        <v>102</v>
      </c>
      <c r="P850" s="11" t="s">
        <v>76</v>
      </c>
      <c r="R850" s="11">
        <v>161</v>
      </c>
      <c r="S850" s="11">
        <v>71.099999999999994</v>
      </c>
      <c r="T850" s="11">
        <v>1.3095000000000001</v>
      </c>
      <c r="Z850" s="11" t="s">
        <v>47</v>
      </c>
      <c r="AB850" s="11">
        <v>1</v>
      </c>
      <c r="AD850" s="11">
        <v>1</v>
      </c>
      <c r="AE850" s="11">
        <v>1</v>
      </c>
      <c r="AF850" s="11">
        <v>1</v>
      </c>
      <c r="AH850" s="11" t="s">
        <v>292</v>
      </c>
      <c r="AI850" s="11" t="s">
        <v>188</v>
      </c>
      <c r="AK850" s="5" t="s">
        <v>117</v>
      </c>
    </row>
    <row r="851" spans="1:37" s="11" customFormat="1" x14ac:dyDescent="0.25">
      <c r="A851" s="5">
        <v>1277</v>
      </c>
      <c r="B851" s="5" t="s">
        <v>138</v>
      </c>
      <c r="C851" s="5" t="s">
        <v>310</v>
      </c>
      <c r="D851" s="6">
        <v>41421</v>
      </c>
      <c r="E851" s="6">
        <v>41421</v>
      </c>
      <c r="F851" s="7">
        <v>41421.5625</v>
      </c>
      <c r="G851" s="7">
        <v>41421.708333333336</v>
      </c>
      <c r="H851" s="8" t="str">
        <f>CONCATENATE(B851,"_",C851,"_",TEXT(G851,"yyyymmdd"),"_",TEXT(G851,"hhmm"),"_",K851,"_",AK851)</f>
        <v>MC_shoreline_20130527_1700_AN_GonadSurvey.20130509</v>
      </c>
      <c r="I851" s="8" t="str">
        <f>CONCATENATE(B851,"_",C851,"_",TEXT(G851,"yyyymmdd"),"_",TEXT(G851,"hhmm"),"_",K851,"_",AK851,"_",O851)</f>
        <v>MC_shoreline_20130527_1700_AN_GonadSurvey.20130509_048</v>
      </c>
      <c r="J851" s="8" t="s">
        <v>318</v>
      </c>
      <c r="K851" s="5" t="s">
        <v>312</v>
      </c>
      <c r="L851" s="8" t="s">
        <v>313</v>
      </c>
      <c r="O851" s="9" t="s">
        <v>103</v>
      </c>
      <c r="P851" s="11" t="s">
        <v>76</v>
      </c>
      <c r="R851" s="11">
        <v>139</v>
      </c>
      <c r="S851" s="11">
        <v>47.2</v>
      </c>
      <c r="T851" s="11">
        <v>4.53E-2</v>
      </c>
      <c r="Z851" s="11" t="s">
        <v>46</v>
      </c>
      <c r="AB851" s="11">
        <v>1</v>
      </c>
      <c r="AD851" s="11">
        <v>1</v>
      </c>
      <c r="AE851" s="11">
        <v>1</v>
      </c>
      <c r="AF851" s="11">
        <v>1</v>
      </c>
      <c r="AH851" s="11" t="s">
        <v>292</v>
      </c>
      <c r="AI851" s="11" t="s">
        <v>188</v>
      </c>
      <c r="AK851" s="5" t="s">
        <v>117</v>
      </c>
    </row>
    <row r="852" spans="1:37" s="11" customFormat="1" x14ac:dyDescent="0.25">
      <c r="A852" s="5">
        <v>1278</v>
      </c>
      <c r="B852" s="5" t="s">
        <v>322</v>
      </c>
      <c r="C852" s="5" t="s">
        <v>310</v>
      </c>
      <c r="D852" s="6">
        <v>41422</v>
      </c>
      <c r="E852" s="6">
        <v>41423</v>
      </c>
      <c r="F852" s="7">
        <v>41422.395833333336</v>
      </c>
      <c r="G852" s="7">
        <v>41423.395833333336</v>
      </c>
      <c r="H852" s="8" t="str">
        <f>CONCATENATE(B852,"_",C852,"_",TEXT(G852,"yyyymmdd"),"_",TEXT(G852,"hhmm"),"_",K852,"_",AK852)</f>
        <v>AQ_shoreline_20130529_0930_FN_GonadSurvey.20130509</v>
      </c>
      <c r="I852" s="8" t="str">
        <f>CONCATENATE(B852,"_",C852,"_",TEXT(G852,"yyyymmdd"),"_",TEXT(G852,"hhmm"),"_",K852,"_",AK852,"_",O852)</f>
        <v>AQ_shoreline_20130529_0930_FN_GonadSurvey.20130509_001</v>
      </c>
      <c r="J852" s="8" t="s">
        <v>323</v>
      </c>
      <c r="K852" s="5" t="s">
        <v>53</v>
      </c>
      <c r="L852" s="8" t="s">
        <v>54</v>
      </c>
      <c r="O852" s="9" t="s">
        <v>21</v>
      </c>
      <c r="P852" s="11" t="s">
        <v>76</v>
      </c>
      <c r="R852" s="11">
        <v>162</v>
      </c>
      <c r="S852" s="11">
        <v>102.3</v>
      </c>
      <c r="T852" s="11">
        <v>1.7831999999999999</v>
      </c>
      <c r="Z852" s="11" t="s">
        <v>46</v>
      </c>
      <c r="AB852" s="11">
        <v>1</v>
      </c>
      <c r="AD852" s="11">
        <v>1</v>
      </c>
      <c r="AE852" s="11">
        <v>1</v>
      </c>
      <c r="AF852" s="11">
        <v>1</v>
      </c>
      <c r="AH852" s="11" t="s">
        <v>292</v>
      </c>
      <c r="AI852" s="11" t="s">
        <v>188</v>
      </c>
      <c r="AJ852" s="11" t="s">
        <v>275</v>
      </c>
      <c r="AK852" s="5" t="s">
        <v>117</v>
      </c>
    </row>
    <row r="853" spans="1:37" s="11" customFormat="1" x14ac:dyDescent="0.25">
      <c r="A853" s="5">
        <v>1279</v>
      </c>
      <c r="B853" s="5" t="s">
        <v>322</v>
      </c>
      <c r="C853" s="5" t="s">
        <v>310</v>
      </c>
      <c r="D853" s="6">
        <v>41422</v>
      </c>
      <c r="E853" s="6">
        <v>41423</v>
      </c>
      <c r="F853" s="7">
        <v>41422.395833333336</v>
      </c>
      <c r="G853" s="7">
        <v>41423.395833333336</v>
      </c>
      <c r="H853" s="8" t="str">
        <f>CONCATENATE(B853,"_",C853,"_",TEXT(G853,"yyyymmdd"),"_",TEXT(G853,"hhmm"),"_",K853,"_",AK853)</f>
        <v>AQ_shoreline_20130529_0930_FN_GonadSurvey.20130509</v>
      </c>
      <c r="I853" s="8" t="str">
        <f>CONCATENATE(B853,"_",C853,"_",TEXT(G853,"yyyymmdd"),"_",TEXT(G853,"hhmm"),"_",K853,"_",AK853,"_",O853)</f>
        <v>AQ_shoreline_20130529_0930_FN_GonadSurvey.20130509_002</v>
      </c>
      <c r="J853" s="8" t="s">
        <v>323</v>
      </c>
      <c r="K853" s="5" t="s">
        <v>53</v>
      </c>
      <c r="L853" s="8" t="s">
        <v>54</v>
      </c>
      <c r="O853" s="9" t="s">
        <v>24</v>
      </c>
      <c r="P853" s="11" t="s">
        <v>76</v>
      </c>
      <c r="R853" s="11">
        <v>166</v>
      </c>
      <c r="S853" s="11">
        <v>102.3</v>
      </c>
      <c r="T853" s="11">
        <v>6.9748000000000001</v>
      </c>
      <c r="Z853" s="11" t="s">
        <v>47</v>
      </c>
      <c r="AB853" s="11">
        <v>1</v>
      </c>
      <c r="AD853" s="11">
        <v>1</v>
      </c>
      <c r="AE853" s="11">
        <v>1</v>
      </c>
      <c r="AF853" s="11">
        <v>1</v>
      </c>
      <c r="AH853" s="11" t="s">
        <v>292</v>
      </c>
      <c r="AI853" s="11" t="s">
        <v>188</v>
      </c>
      <c r="AJ853" s="11" t="s">
        <v>275</v>
      </c>
      <c r="AK853" s="5" t="s">
        <v>117</v>
      </c>
    </row>
    <row r="854" spans="1:37" s="11" customFormat="1" x14ac:dyDescent="0.25">
      <c r="A854" s="5">
        <v>1280</v>
      </c>
      <c r="B854" s="5" t="s">
        <v>322</v>
      </c>
      <c r="C854" s="5" t="s">
        <v>310</v>
      </c>
      <c r="D854" s="6">
        <v>41422</v>
      </c>
      <c r="E854" s="6">
        <v>41423</v>
      </c>
      <c r="F854" s="7">
        <v>41422.395833333336</v>
      </c>
      <c r="G854" s="7">
        <v>41423.395833333336</v>
      </c>
      <c r="H854" s="8" t="str">
        <f>CONCATENATE(B854,"_",C854,"_",TEXT(G854,"yyyymmdd"),"_",TEXT(G854,"hhmm"),"_",K854,"_",AK854)</f>
        <v>AQ_shoreline_20130529_0930_FN_GonadSurvey.20130509</v>
      </c>
      <c r="I854" s="8" t="str">
        <f>CONCATENATE(B854,"_",C854,"_",TEXT(G854,"yyyymmdd"),"_",TEXT(G854,"hhmm"),"_",K854,"_",AK854,"_",O854)</f>
        <v>AQ_shoreline_20130529_0930_FN_GonadSurvey.20130509_003</v>
      </c>
      <c r="J854" s="8" t="s">
        <v>323</v>
      </c>
      <c r="K854" s="5" t="s">
        <v>53</v>
      </c>
      <c r="L854" s="8" t="s">
        <v>54</v>
      </c>
      <c r="O854" s="9" t="s">
        <v>25</v>
      </c>
      <c r="P854" s="11" t="s">
        <v>76</v>
      </c>
      <c r="R854" s="11">
        <v>183</v>
      </c>
      <c r="S854" s="11">
        <v>152.30000000000001</v>
      </c>
      <c r="T854" s="11">
        <v>1.8185</v>
      </c>
      <c r="Z854" s="11" t="s">
        <v>46</v>
      </c>
      <c r="AB854" s="11">
        <v>1</v>
      </c>
      <c r="AD854" s="11">
        <v>1</v>
      </c>
      <c r="AE854" s="11">
        <v>1</v>
      </c>
      <c r="AF854" s="11">
        <v>1</v>
      </c>
      <c r="AH854" s="11" t="s">
        <v>292</v>
      </c>
      <c r="AI854" s="11" t="s">
        <v>188</v>
      </c>
      <c r="AJ854" s="11" t="s">
        <v>275</v>
      </c>
      <c r="AK854" s="5" t="s">
        <v>117</v>
      </c>
    </row>
    <row r="855" spans="1:37" s="11" customFormat="1" x14ac:dyDescent="0.25">
      <c r="A855" s="5">
        <v>1281</v>
      </c>
      <c r="B855" s="5" t="s">
        <v>322</v>
      </c>
      <c r="C855" s="5" t="s">
        <v>310</v>
      </c>
      <c r="D855" s="6">
        <v>41422</v>
      </c>
      <c r="E855" s="6">
        <v>41423</v>
      </c>
      <c r="F855" s="7">
        <v>41422.395833333336</v>
      </c>
      <c r="G855" s="7">
        <v>41423.395833333336</v>
      </c>
      <c r="H855" s="8" t="str">
        <f>CONCATENATE(B855,"_",C855,"_",TEXT(G855,"yyyymmdd"),"_",TEXT(G855,"hhmm"),"_",K855,"_",AK855)</f>
        <v>AQ_shoreline_20130529_0930_FN_GonadSurvey.20130509</v>
      </c>
      <c r="I855" s="8" t="str">
        <f>CONCATENATE(B855,"_",C855,"_",TEXT(G855,"yyyymmdd"),"_",TEXT(G855,"hhmm"),"_",K855,"_",AK855,"_",O855)</f>
        <v>AQ_shoreline_20130529_0930_FN_GonadSurvey.20130509_004</v>
      </c>
      <c r="J855" s="8" t="s">
        <v>323</v>
      </c>
      <c r="K855" s="5" t="s">
        <v>53</v>
      </c>
      <c r="L855" s="8" t="s">
        <v>54</v>
      </c>
      <c r="O855" s="9" t="s">
        <v>26</v>
      </c>
      <c r="P855" s="11" t="s">
        <v>76</v>
      </c>
      <c r="R855" s="11">
        <v>176</v>
      </c>
      <c r="S855" s="11">
        <v>129</v>
      </c>
      <c r="T855" s="11">
        <v>1.4955000000000001</v>
      </c>
      <c r="Z855" s="11" t="s">
        <v>46</v>
      </c>
      <c r="AB855" s="11">
        <v>1</v>
      </c>
      <c r="AD855" s="11">
        <v>1</v>
      </c>
      <c r="AE855" s="11">
        <v>1</v>
      </c>
      <c r="AF855" s="11">
        <v>1</v>
      </c>
      <c r="AH855" s="11" t="s">
        <v>292</v>
      </c>
      <c r="AI855" s="11" t="s">
        <v>188</v>
      </c>
      <c r="AJ855" s="11" t="s">
        <v>275</v>
      </c>
      <c r="AK855" s="5" t="s">
        <v>117</v>
      </c>
    </row>
    <row r="856" spans="1:37" s="11" customFormat="1" x14ac:dyDescent="0.25">
      <c r="A856" s="5">
        <v>1282</v>
      </c>
      <c r="B856" s="5" t="s">
        <v>322</v>
      </c>
      <c r="C856" s="5" t="s">
        <v>310</v>
      </c>
      <c r="D856" s="6">
        <v>41422</v>
      </c>
      <c r="E856" s="6">
        <v>41423</v>
      </c>
      <c r="F856" s="7">
        <v>41422.395833333336</v>
      </c>
      <c r="G856" s="7">
        <v>41423.395833333336</v>
      </c>
      <c r="H856" s="8" t="str">
        <f>CONCATENATE(B856,"_",C856,"_",TEXT(G856,"yyyymmdd"),"_",TEXT(G856,"hhmm"),"_",K856,"_",AK856)</f>
        <v>AQ_shoreline_20130529_0930_FN_GonadSurvey.20130509</v>
      </c>
      <c r="I856" s="8" t="str">
        <f>CONCATENATE(B856,"_",C856,"_",TEXT(G856,"yyyymmdd"),"_",TEXT(G856,"hhmm"),"_",K856,"_",AK856,"_",O856)</f>
        <v>AQ_shoreline_20130529_0930_FN_GonadSurvey.20130509_005</v>
      </c>
      <c r="J856" s="8" t="s">
        <v>323</v>
      </c>
      <c r="K856" s="5" t="s">
        <v>53</v>
      </c>
      <c r="L856" s="8" t="s">
        <v>54</v>
      </c>
      <c r="O856" s="9" t="s">
        <v>27</v>
      </c>
      <c r="P856" s="11" t="s">
        <v>76</v>
      </c>
      <c r="R856" s="11">
        <v>158</v>
      </c>
      <c r="S856" s="11">
        <v>82.6</v>
      </c>
      <c r="T856" s="11">
        <v>3.5002</v>
      </c>
      <c r="Z856" s="11" t="s">
        <v>47</v>
      </c>
      <c r="AB856" s="11">
        <v>1</v>
      </c>
      <c r="AD856" s="11">
        <v>1</v>
      </c>
      <c r="AE856" s="11">
        <v>1</v>
      </c>
      <c r="AF856" s="11">
        <v>1</v>
      </c>
      <c r="AH856" s="11" t="s">
        <v>292</v>
      </c>
      <c r="AI856" s="11" t="s">
        <v>188</v>
      </c>
      <c r="AJ856" s="11" t="s">
        <v>275</v>
      </c>
      <c r="AK856" s="5" t="s">
        <v>117</v>
      </c>
    </row>
    <row r="857" spans="1:37" s="11" customFormat="1" x14ac:dyDescent="0.25">
      <c r="A857" s="5">
        <v>1283</v>
      </c>
      <c r="B857" s="5" t="s">
        <v>322</v>
      </c>
      <c r="C857" s="5" t="s">
        <v>310</v>
      </c>
      <c r="D857" s="6">
        <v>41422</v>
      </c>
      <c r="E857" s="6">
        <v>41423</v>
      </c>
      <c r="F857" s="7">
        <v>41422.395833333336</v>
      </c>
      <c r="G857" s="7">
        <v>41423.395833333336</v>
      </c>
      <c r="H857" s="8" t="str">
        <f>CONCATENATE(B857,"_",C857,"_",TEXT(G857,"yyyymmdd"),"_",TEXT(G857,"hhmm"),"_",K857,"_",AK857)</f>
        <v>AQ_shoreline_20130529_0930_FN_GonadSurvey.20130509</v>
      </c>
      <c r="I857" s="8" t="str">
        <f>CONCATENATE(B857,"_",C857,"_",TEXT(G857,"yyyymmdd"),"_",TEXT(G857,"hhmm"),"_",K857,"_",AK857,"_",O857)</f>
        <v>AQ_shoreline_20130529_0930_FN_GonadSurvey.20130509_006</v>
      </c>
      <c r="J857" s="8" t="s">
        <v>323</v>
      </c>
      <c r="K857" s="5" t="s">
        <v>53</v>
      </c>
      <c r="L857" s="8" t="s">
        <v>54</v>
      </c>
      <c r="O857" s="9" t="s">
        <v>55</v>
      </c>
      <c r="P857" s="11" t="s">
        <v>76</v>
      </c>
      <c r="R857" s="11">
        <v>168</v>
      </c>
      <c r="S857" s="11">
        <v>117.8</v>
      </c>
      <c r="T857" s="11">
        <v>1.5464</v>
      </c>
      <c r="Z857" s="11" t="s">
        <v>46</v>
      </c>
      <c r="AB857" s="11">
        <v>1</v>
      </c>
      <c r="AD857" s="11">
        <v>1</v>
      </c>
      <c r="AE857" s="11">
        <v>1</v>
      </c>
      <c r="AF857" s="11">
        <v>1</v>
      </c>
      <c r="AH857" s="11" t="s">
        <v>292</v>
      </c>
      <c r="AI857" s="11" t="s">
        <v>188</v>
      </c>
      <c r="AJ857" s="11" t="s">
        <v>275</v>
      </c>
      <c r="AK857" s="5" t="s">
        <v>117</v>
      </c>
    </row>
    <row r="858" spans="1:37" s="11" customFormat="1" x14ac:dyDescent="0.25">
      <c r="A858" s="5">
        <v>1284</v>
      </c>
      <c r="B858" s="5" t="s">
        <v>322</v>
      </c>
      <c r="C858" s="5" t="s">
        <v>310</v>
      </c>
      <c r="D858" s="6">
        <v>41422</v>
      </c>
      <c r="E858" s="6">
        <v>41423</v>
      </c>
      <c r="F858" s="7">
        <v>41422.395833333336</v>
      </c>
      <c r="G858" s="7">
        <v>41423.395833333336</v>
      </c>
      <c r="H858" s="8" t="str">
        <f>CONCATENATE(B858,"_",C858,"_",TEXT(G858,"yyyymmdd"),"_",TEXT(G858,"hhmm"),"_",K858,"_",AK858)</f>
        <v>AQ_shoreline_20130529_0930_FN_GonadSurvey.20130509</v>
      </c>
      <c r="I858" s="8" t="str">
        <f>CONCATENATE(B858,"_",C858,"_",TEXT(G858,"yyyymmdd"),"_",TEXT(G858,"hhmm"),"_",K858,"_",AK858,"_",O858)</f>
        <v>AQ_shoreline_20130529_0930_FN_GonadSurvey.20130509_007</v>
      </c>
      <c r="J858" s="8" t="s">
        <v>323</v>
      </c>
      <c r="K858" s="5" t="s">
        <v>53</v>
      </c>
      <c r="L858" s="8" t="s">
        <v>54</v>
      </c>
      <c r="O858" s="9" t="s">
        <v>56</v>
      </c>
      <c r="P858" s="11" t="s">
        <v>76</v>
      </c>
      <c r="R858" s="11">
        <v>169</v>
      </c>
      <c r="S858" s="11">
        <v>127.2</v>
      </c>
      <c r="T858" s="11">
        <v>0.69950000000000001</v>
      </c>
      <c r="Z858" s="11" t="s">
        <v>46</v>
      </c>
      <c r="AB858" s="11">
        <v>1</v>
      </c>
      <c r="AD858" s="11">
        <v>1</v>
      </c>
      <c r="AE858" s="11">
        <v>1</v>
      </c>
      <c r="AF858" s="11">
        <v>1</v>
      </c>
      <c r="AH858" s="11" t="s">
        <v>292</v>
      </c>
      <c r="AI858" s="11" t="s">
        <v>188</v>
      </c>
      <c r="AK858" s="5" t="s">
        <v>117</v>
      </c>
    </row>
    <row r="859" spans="1:37" s="11" customFormat="1" x14ac:dyDescent="0.25">
      <c r="A859" s="5">
        <v>1285</v>
      </c>
      <c r="B859" s="5" t="s">
        <v>322</v>
      </c>
      <c r="C859" s="5" t="s">
        <v>310</v>
      </c>
      <c r="D859" s="6">
        <v>41422</v>
      </c>
      <c r="E859" s="6">
        <v>41423</v>
      </c>
      <c r="F859" s="7">
        <v>41422.395833333336</v>
      </c>
      <c r="G859" s="7">
        <v>41423.395833333336</v>
      </c>
      <c r="H859" s="8" t="str">
        <f>CONCATENATE(B859,"_",C859,"_",TEXT(G859,"yyyymmdd"),"_",TEXT(G859,"hhmm"),"_",K859,"_",AK859)</f>
        <v>AQ_shoreline_20130529_0930_FN_GonadSurvey.20130509</v>
      </c>
      <c r="I859" s="8" t="str">
        <f>CONCATENATE(B859,"_",C859,"_",TEXT(G859,"yyyymmdd"),"_",TEXT(G859,"hhmm"),"_",K859,"_",AK859,"_",O859)</f>
        <v>AQ_shoreline_20130529_0930_FN_GonadSurvey.20130509_008</v>
      </c>
      <c r="J859" s="8" t="s">
        <v>323</v>
      </c>
      <c r="K859" s="5" t="s">
        <v>53</v>
      </c>
      <c r="L859" s="8" t="s">
        <v>54</v>
      </c>
      <c r="O859" s="9" t="s">
        <v>57</v>
      </c>
      <c r="P859" s="11" t="s">
        <v>76</v>
      </c>
      <c r="R859" s="11">
        <v>171</v>
      </c>
      <c r="S859" s="11">
        <v>116.5</v>
      </c>
      <c r="T859" s="11">
        <v>0.58069999999999999</v>
      </c>
      <c r="Z859" s="11" t="s">
        <v>46</v>
      </c>
      <c r="AB859" s="11">
        <v>1</v>
      </c>
      <c r="AD859" s="11">
        <v>1</v>
      </c>
      <c r="AE859" s="11">
        <v>1</v>
      </c>
      <c r="AF859" s="11">
        <v>1</v>
      </c>
      <c r="AH859" s="11" t="s">
        <v>292</v>
      </c>
      <c r="AI859" s="11" t="s">
        <v>188</v>
      </c>
      <c r="AK859" s="5" t="s">
        <v>117</v>
      </c>
    </row>
    <row r="860" spans="1:37" s="11" customFormat="1" x14ac:dyDescent="0.25">
      <c r="A860" s="5">
        <v>1286</v>
      </c>
      <c r="B860" s="5" t="s">
        <v>322</v>
      </c>
      <c r="C860" s="5" t="s">
        <v>310</v>
      </c>
      <c r="D860" s="6">
        <v>41422</v>
      </c>
      <c r="E860" s="6">
        <v>41423</v>
      </c>
      <c r="F860" s="7">
        <v>41422.395833333336</v>
      </c>
      <c r="G860" s="7">
        <v>41423.395833333336</v>
      </c>
      <c r="H860" s="8" t="str">
        <f>CONCATENATE(B860,"_",C860,"_",TEXT(G860,"yyyymmdd"),"_",TEXT(G860,"hhmm"),"_",K860,"_",AK860)</f>
        <v>AQ_shoreline_20130529_0930_FN_GonadSurvey.20130509</v>
      </c>
      <c r="I860" s="8" t="str">
        <f>CONCATENATE(B860,"_",C860,"_",TEXT(G860,"yyyymmdd"),"_",TEXT(G860,"hhmm"),"_",K860,"_",AK860,"_",O860)</f>
        <v>AQ_shoreline_20130529_0930_FN_GonadSurvey.20130509_009</v>
      </c>
      <c r="J860" s="8" t="s">
        <v>323</v>
      </c>
      <c r="K860" s="5" t="s">
        <v>53</v>
      </c>
      <c r="L860" s="8" t="s">
        <v>54</v>
      </c>
      <c r="O860" s="9" t="s">
        <v>58</v>
      </c>
      <c r="P860" s="11" t="s">
        <v>76</v>
      </c>
      <c r="R860" s="11">
        <v>161</v>
      </c>
      <c r="S860" s="11">
        <v>94.2</v>
      </c>
      <c r="T860" s="11">
        <v>0.80010000000000003</v>
      </c>
      <c r="Z860" s="11" t="s">
        <v>46</v>
      </c>
      <c r="AB860" s="11">
        <v>1</v>
      </c>
      <c r="AD860" s="11">
        <v>1</v>
      </c>
      <c r="AE860" s="11">
        <v>1</v>
      </c>
      <c r="AF860" s="11">
        <v>1</v>
      </c>
      <c r="AH860" s="11" t="s">
        <v>292</v>
      </c>
      <c r="AI860" s="11" t="s">
        <v>188</v>
      </c>
      <c r="AK860" s="5" t="s">
        <v>117</v>
      </c>
    </row>
    <row r="861" spans="1:37" s="11" customFormat="1" x14ac:dyDescent="0.25">
      <c r="A861" s="5">
        <v>1287</v>
      </c>
      <c r="B861" s="5" t="s">
        <v>322</v>
      </c>
      <c r="C861" s="5" t="s">
        <v>310</v>
      </c>
      <c r="D861" s="6">
        <v>41422</v>
      </c>
      <c r="E861" s="6">
        <v>41423</v>
      </c>
      <c r="F861" s="7">
        <v>41422.395833333336</v>
      </c>
      <c r="G861" s="7">
        <v>41423.395833333336</v>
      </c>
      <c r="H861" s="8" t="str">
        <f>CONCATENATE(B861,"_",C861,"_",TEXT(G861,"yyyymmdd"),"_",TEXT(G861,"hhmm"),"_",K861,"_",AK861)</f>
        <v>AQ_shoreline_20130529_0930_FN_GonadSurvey.20130509</v>
      </c>
      <c r="I861" s="8" t="str">
        <f>CONCATENATE(B861,"_",C861,"_",TEXT(G861,"yyyymmdd"),"_",TEXT(G861,"hhmm"),"_",K861,"_",AK861,"_",O861)</f>
        <v>AQ_shoreline_20130529_0930_FN_GonadSurvey.20130509_010</v>
      </c>
      <c r="J861" s="8" t="s">
        <v>323</v>
      </c>
      <c r="K861" s="5" t="s">
        <v>53</v>
      </c>
      <c r="L861" s="8" t="s">
        <v>54</v>
      </c>
      <c r="O861" s="9" t="s">
        <v>59</v>
      </c>
      <c r="P861" s="11" t="s">
        <v>76</v>
      </c>
      <c r="R861" s="11">
        <v>238</v>
      </c>
      <c r="S861" s="11">
        <v>340</v>
      </c>
      <c r="T861" s="11">
        <v>18.689699999999998</v>
      </c>
      <c r="Z861" s="11" t="s">
        <v>47</v>
      </c>
      <c r="AB861" s="11">
        <v>1</v>
      </c>
      <c r="AD861" s="11">
        <v>1</v>
      </c>
      <c r="AE861" s="11">
        <v>1</v>
      </c>
      <c r="AF861" s="11">
        <v>1</v>
      </c>
      <c r="AH861" s="11" t="s">
        <v>292</v>
      </c>
      <c r="AI861" s="11" t="s">
        <v>188</v>
      </c>
      <c r="AK861" s="5" t="s">
        <v>117</v>
      </c>
    </row>
    <row r="862" spans="1:37" s="11" customFormat="1" x14ac:dyDescent="0.25">
      <c r="A862" s="5">
        <v>1288</v>
      </c>
      <c r="B862" s="5" t="s">
        <v>322</v>
      </c>
      <c r="C862" s="5" t="s">
        <v>310</v>
      </c>
      <c r="D862" s="6">
        <v>41422</v>
      </c>
      <c r="E862" s="6">
        <v>41423</v>
      </c>
      <c r="F862" s="7">
        <v>41422.395833333336</v>
      </c>
      <c r="G862" s="7">
        <v>41423.395833333336</v>
      </c>
      <c r="H862" s="8" t="str">
        <f>CONCATENATE(B862,"_",C862,"_",TEXT(G862,"yyyymmdd"),"_",TEXT(G862,"hhmm"),"_",K862,"_",AK862)</f>
        <v>AQ_shoreline_20130529_0930_FN_GonadSurvey.20130509</v>
      </c>
      <c r="I862" s="8" t="str">
        <f>CONCATENATE(B862,"_",C862,"_",TEXT(G862,"yyyymmdd"),"_",TEXT(G862,"hhmm"),"_",K862,"_",AK862,"_",O862)</f>
        <v>AQ_shoreline_20130529_0930_FN_GonadSurvey.20130509_011</v>
      </c>
      <c r="J862" s="8" t="s">
        <v>323</v>
      </c>
      <c r="K862" s="5" t="s">
        <v>53</v>
      </c>
      <c r="L862" s="8" t="s">
        <v>54</v>
      </c>
      <c r="O862" s="9" t="s">
        <v>60</v>
      </c>
      <c r="P862" s="11" t="s">
        <v>76</v>
      </c>
      <c r="R862" s="11">
        <v>221</v>
      </c>
      <c r="S862" s="11">
        <v>240.8</v>
      </c>
      <c r="T862" s="11">
        <v>15.7697</v>
      </c>
      <c r="Z862" s="11" t="s">
        <v>47</v>
      </c>
      <c r="AB862" s="11">
        <v>1</v>
      </c>
      <c r="AD862" s="11">
        <v>1</v>
      </c>
      <c r="AE862" s="11">
        <v>1</v>
      </c>
      <c r="AF862" s="11">
        <v>1</v>
      </c>
      <c r="AH862" s="11" t="s">
        <v>292</v>
      </c>
      <c r="AI862" s="11" t="s">
        <v>188</v>
      </c>
      <c r="AK862" s="5" t="s">
        <v>117</v>
      </c>
    </row>
    <row r="863" spans="1:37" s="11" customFormat="1" x14ac:dyDescent="0.25">
      <c r="A863" s="5">
        <v>1289</v>
      </c>
      <c r="B863" s="5" t="s">
        <v>322</v>
      </c>
      <c r="C863" s="5" t="s">
        <v>310</v>
      </c>
      <c r="D863" s="6">
        <v>41422</v>
      </c>
      <c r="E863" s="6">
        <v>41423</v>
      </c>
      <c r="F863" s="7">
        <v>41422.395833333336</v>
      </c>
      <c r="G863" s="7">
        <v>41423.395833333336</v>
      </c>
      <c r="H863" s="8" t="str">
        <f>CONCATENATE(B863,"_",C863,"_",TEXT(G863,"yyyymmdd"),"_",TEXT(G863,"hhmm"),"_",K863,"_",AK863)</f>
        <v>AQ_shoreline_20130529_0930_FN_GonadSurvey.20130509</v>
      </c>
      <c r="I863" s="8" t="str">
        <f>CONCATENATE(B863,"_",C863,"_",TEXT(G863,"yyyymmdd"),"_",TEXT(G863,"hhmm"),"_",K863,"_",AK863,"_",O863)</f>
        <v>AQ_shoreline_20130529_0930_FN_GonadSurvey.20130509_012</v>
      </c>
      <c r="J863" s="8" t="s">
        <v>323</v>
      </c>
      <c r="K863" s="5" t="s">
        <v>53</v>
      </c>
      <c r="L863" s="8" t="s">
        <v>54</v>
      </c>
      <c r="O863" s="9" t="s">
        <v>61</v>
      </c>
      <c r="P863" s="11" t="s">
        <v>76</v>
      </c>
      <c r="R863" s="11">
        <v>163</v>
      </c>
      <c r="S863" s="11">
        <v>99.3</v>
      </c>
      <c r="T863" s="11">
        <v>0.76459999999999995</v>
      </c>
      <c r="Z863" s="11" t="s">
        <v>46</v>
      </c>
      <c r="AB863" s="11">
        <v>1</v>
      </c>
      <c r="AD863" s="11">
        <v>1</v>
      </c>
      <c r="AE863" s="11">
        <v>1</v>
      </c>
      <c r="AF863" s="11">
        <v>1</v>
      </c>
      <c r="AH863" s="11" t="s">
        <v>292</v>
      </c>
      <c r="AI863" s="11" t="s">
        <v>188</v>
      </c>
      <c r="AK863" s="5" t="s">
        <v>117</v>
      </c>
    </row>
    <row r="864" spans="1:37" s="11" customFormat="1" x14ac:dyDescent="0.25">
      <c r="A864" s="5">
        <v>1290</v>
      </c>
      <c r="B864" s="5" t="s">
        <v>322</v>
      </c>
      <c r="C864" s="5" t="s">
        <v>310</v>
      </c>
      <c r="D864" s="6">
        <v>41422</v>
      </c>
      <c r="E864" s="6">
        <v>41423</v>
      </c>
      <c r="F864" s="7">
        <v>41422.395833333336</v>
      </c>
      <c r="G864" s="7">
        <v>41423.395833333336</v>
      </c>
      <c r="H864" s="8" t="str">
        <f>CONCATENATE(B864,"_",C864,"_",TEXT(G864,"yyyymmdd"),"_",TEXT(G864,"hhmm"),"_",K864,"_",AK864)</f>
        <v>AQ_shoreline_20130529_0930_FN_GonadSurvey.20130509</v>
      </c>
      <c r="I864" s="8" t="str">
        <f>CONCATENATE(B864,"_",C864,"_",TEXT(G864,"yyyymmdd"),"_",TEXT(G864,"hhmm"),"_",K864,"_",AK864,"_",O864)</f>
        <v>AQ_shoreline_20130529_0930_FN_GonadSurvey.20130509_013</v>
      </c>
      <c r="J864" s="8" t="s">
        <v>323</v>
      </c>
      <c r="K864" s="5" t="s">
        <v>53</v>
      </c>
      <c r="L864" s="8" t="s">
        <v>54</v>
      </c>
      <c r="O864" s="9" t="s">
        <v>62</v>
      </c>
      <c r="P864" s="11" t="s">
        <v>76</v>
      </c>
      <c r="R864" s="11">
        <v>219</v>
      </c>
      <c r="S864" s="11">
        <v>265.89999999999998</v>
      </c>
      <c r="T864" s="11">
        <v>15.758599999999999</v>
      </c>
      <c r="Z864" s="11" t="s">
        <v>47</v>
      </c>
      <c r="AB864" s="11">
        <v>1</v>
      </c>
      <c r="AD864" s="11">
        <v>1</v>
      </c>
      <c r="AE864" s="11">
        <v>1</v>
      </c>
      <c r="AF864" s="11">
        <v>1</v>
      </c>
      <c r="AH864" s="11" t="s">
        <v>292</v>
      </c>
      <c r="AI864" s="11" t="s">
        <v>188</v>
      </c>
      <c r="AJ864" s="11" t="s">
        <v>275</v>
      </c>
      <c r="AK864" s="5" t="s">
        <v>117</v>
      </c>
    </row>
    <row r="865" spans="1:37" s="11" customFormat="1" x14ac:dyDescent="0.25">
      <c r="A865" s="5">
        <v>1291</v>
      </c>
      <c r="B865" s="5" t="s">
        <v>322</v>
      </c>
      <c r="C865" s="5" t="s">
        <v>310</v>
      </c>
      <c r="D865" s="6">
        <v>41422</v>
      </c>
      <c r="E865" s="6">
        <v>41423</v>
      </c>
      <c r="F865" s="7">
        <v>41422.395833333336</v>
      </c>
      <c r="G865" s="7">
        <v>41423.395833333336</v>
      </c>
      <c r="H865" s="8" t="str">
        <f>CONCATENATE(B865,"_",C865,"_",TEXT(G865,"yyyymmdd"),"_",TEXT(G865,"hhmm"),"_",K865,"_",AK865)</f>
        <v>AQ_shoreline_20130529_0930_FN_GonadSurvey.20130509</v>
      </c>
      <c r="I865" s="8" t="str">
        <f>CONCATENATE(B865,"_",C865,"_",TEXT(G865,"yyyymmdd"),"_",TEXT(G865,"hhmm"),"_",K865,"_",AK865,"_",O865)</f>
        <v>AQ_shoreline_20130529_0930_FN_GonadSurvey.20130509_014</v>
      </c>
      <c r="J865" s="8" t="s">
        <v>323</v>
      </c>
      <c r="K865" s="5" t="s">
        <v>53</v>
      </c>
      <c r="L865" s="8" t="s">
        <v>54</v>
      </c>
      <c r="O865" s="9" t="s">
        <v>63</v>
      </c>
      <c r="P865" s="11" t="s">
        <v>76</v>
      </c>
      <c r="R865" s="11">
        <v>176</v>
      </c>
      <c r="S865" s="11">
        <v>144.30000000000001</v>
      </c>
      <c r="T865" s="11">
        <v>2.8010000000000002</v>
      </c>
      <c r="Z865" s="11" t="s">
        <v>46</v>
      </c>
      <c r="AB865" s="11">
        <v>1</v>
      </c>
      <c r="AD865" s="11">
        <v>1</v>
      </c>
      <c r="AE865" s="11">
        <v>1</v>
      </c>
      <c r="AF865" s="11">
        <v>1</v>
      </c>
      <c r="AH865" s="11" t="s">
        <v>292</v>
      </c>
      <c r="AI865" s="11" t="s">
        <v>188</v>
      </c>
      <c r="AJ865" s="11" t="s">
        <v>275</v>
      </c>
      <c r="AK865" s="5" t="s">
        <v>117</v>
      </c>
    </row>
    <row r="866" spans="1:37" s="11" customFormat="1" x14ac:dyDescent="0.25">
      <c r="A866" s="5">
        <v>1292</v>
      </c>
      <c r="B866" s="5" t="s">
        <v>322</v>
      </c>
      <c r="C866" s="5" t="s">
        <v>310</v>
      </c>
      <c r="D866" s="6">
        <v>41422</v>
      </c>
      <c r="E866" s="6">
        <v>41423</v>
      </c>
      <c r="F866" s="7">
        <v>41422.395833333336</v>
      </c>
      <c r="G866" s="7">
        <v>41423.395833333336</v>
      </c>
      <c r="H866" s="8" t="str">
        <f>CONCATENATE(B866,"_",C866,"_",TEXT(G866,"yyyymmdd"),"_",TEXT(G866,"hhmm"),"_",K866,"_",AK866)</f>
        <v>AQ_shoreline_20130529_0930_FN_GonadSurvey.20130509</v>
      </c>
      <c r="I866" s="8" t="str">
        <f>CONCATENATE(B866,"_",C866,"_",TEXT(G866,"yyyymmdd"),"_",TEXT(G866,"hhmm"),"_",K866,"_",AK866,"_",O866)</f>
        <v>AQ_shoreline_20130529_0930_FN_GonadSurvey.20130509_015</v>
      </c>
      <c r="J866" s="8" t="s">
        <v>323</v>
      </c>
      <c r="K866" s="5" t="s">
        <v>53</v>
      </c>
      <c r="L866" s="8" t="s">
        <v>54</v>
      </c>
      <c r="O866" s="9" t="s">
        <v>64</v>
      </c>
      <c r="P866" s="11" t="s">
        <v>76</v>
      </c>
      <c r="R866" s="11">
        <v>192</v>
      </c>
      <c r="S866" s="11">
        <v>180.6</v>
      </c>
      <c r="T866" s="11">
        <v>12.977499999999999</v>
      </c>
      <c r="Z866" s="11" t="s">
        <v>47</v>
      </c>
      <c r="AB866" s="11">
        <v>1</v>
      </c>
      <c r="AD866" s="11">
        <v>1</v>
      </c>
      <c r="AE866" s="11">
        <v>1</v>
      </c>
      <c r="AF866" s="11">
        <v>1</v>
      </c>
      <c r="AH866" s="11" t="s">
        <v>292</v>
      </c>
      <c r="AI866" s="11" t="s">
        <v>188</v>
      </c>
      <c r="AK866" s="5" t="s">
        <v>117</v>
      </c>
    </row>
    <row r="867" spans="1:37" s="11" customFormat="1" x14ac:dyDescent="0.25">
      <c r="A867" s="5">
        <v>1293</v>
      </c>
      <c r="B867" s="5" t="s">
        <v>322</v>
      </c>
      <c r="C867" s="5" t="s">
        <v>310</v>
      </c>
      <c r="D867" s="6">
        <v>41422</v>
      </c>
      <c r="E867" s="6">
        <v>41423</v>
      </c>
      <c r="F867" s="7">
        <v>41422.395833333336</v>
      </c>
      <c r="G867" s="7">
        <v>41423.395833333336</v>
      </c>
      <c r="H867" s="8" t="str">
        <f>CONCATENATE(B867,"_",C867,"_",TEXT(G867,"yyyymmdd"),"_",TEXT(G867,"hhmm"),"_",K867,"_",AK867)</f>
        <v>AQ_shoreline_20130529_0930_FN_GonadSurvey.20130509</v>
      </c>
      <c r="I867" s="8" t="str">
        <f>CONCATENATE(B867,"_",C867,"_",TEXT(G867,"yyyymmdd"),"_",TEXT(G867,"hhmm"),"_",K867,"_",AK867,"_",O867)</f>
        <v>AQ_shoreline_20130529_0930_FN_GonadSurvey.20130509_016</v>
      </c>
      <c r="J867" s="8" t="s">
        <v>323</v>
      </c>
      <c r="K867" s="5" t="s">
        <v>53</v>
      </c>
      <c r="L867" s="8" t="s">
        <v>54</v>
      </c>
      <c r="O867" s="9" t="s">
        <v>65</v>
      </c>
      <c r="P867" s="11" t="s">
        <v>76</v>
      </c>
      <c r="R867" s="11">
        <v>153</v>
      </c>
      <c r="S867" s="11">
        <v>82.4</v>
      </c>
      <c r="T867" s="11">
        <v>1.6612</v>
      </c>
      <c r="Z867" s="11" t="s">
        <v>47</v>
      </c>
      <c r="AB867" s="11">
        <v>1</v>
      </c>
      <c r="AD867" s="11">
        <v>1</v>
      </c>
      <c r="AE867" s="11">
        <v>1</v>
      </c>
      <c r="AF867" s="11">
        <v>1</v>
      </c>
      <c r="AH867" s="11" t="s">
        <v>292</v>
      </c>
      <c r="AI867" s="11" t="s">
        <v>188</v>
      </c>
      <c r="AJ867" s="11" t="s">
        <v>275</v>
      </c>
      <c r="AK867" s="5" t="s">
        <v>117</v>
      </c>
    </row>
    <row r="868" spans="1:37" s="11" customFormat="1" x14ac:dyDescent="0.25">
      <c r="A868" s="5">
        <v>1294</v>
      </c>
      <c r="B868" s="5" t="s">
        <v>322</v>
      </c>
      <c r="C868" s="5" t="s">
        <v>310</v>
      </c>
      <c r="D868" s="6">
        <v>41422</v>
      </c>
      <c r="E868" s="6">
        <v>41423</v>
      </c>
      <c r="F868" s="7">
        <v>41422.395833333336</v>
      </c>
      <c r="G868" s="7">
        <v>41423.395833333336</v>
      </c>
      <c r="H868" s="8" t="str">
        <f>CONCATENATE(B868,"_",C868,"_",TEXT(G868,"yyyymmdd"),"_",TEXT(G868,"hhmm"),"_",K868,"_",AK868)</f>
        <v>AQ_shoreline_20130529_0930_FN_GonadSurvey.20130509</v>
      </c>
      <c r="I868" s="8" t="str">
        <f>CONCATENATE(B868,"_",C868,"_",TEXT(G868,"yyyymmdd"),"_",TEXT(G868,"hhmm"),"_",K868,"_",AK868,"_",O868)</f>
        <v>AQ_shoreline_20130529_0930_FN_GonadSurvey.20130509_017</v>
      </c>
      <c r="J868" s="8" t="s">
        <v>323</v>
      </c>
      <c r="K868" s="5" t="s">
        <v>53</v>
      </c>
      <c r="L868" s="8" t="s">
        <v>54</v>
      </c>
      <c r="O868" s="9" t="s">
        <v>66</v>
      </c>
      <c r="P868" s="11" t="s">
        <v>76</v>
      </c>
      <c r="R868" s="11">
        <v>165</v>
      </c>
      <c r="S868" s="11">
        <v>118.9</v>
      </c>
      <c r="T868" s="11">
        <v>1.6559999999999999</v>
      </c>
      <c r="Z868" s="11" t="s">
        <v>46</v>
      </c>
      <c r="AB868" s="11">
        <v>1</v>
      </c>
      <c r="AD868" s="11">
        <v>1</v>
      </c>
      <c r="AE868" s="11">
        <v>1</v>
      </c>
      <c r="AF868" s="11">
        <v>1</v>
      </c>
      <c r="AH868" s="11" t="s">
        <v>292</v>
      </c>
      <c r="AI868" s="11" t="s">
        <v>188</v>
      </c>
      <c r="AJ868" s="11" t="s">
        <v>324</v>
      </c>
      <c r="AK868" s="5" t="s">
        <v>117</v>
      </c>
    </row>
    <row r="869" spans="1:37" s="11" customFormat="1" x14ac:dyDescent="0.25">
      <c r="A869" s="5">
        <v>1295</v>
      </c>
      <c r="B869" s="5" t="s">
        <v>322</v>
      </c>
      <c r="C869" s="5" t="s">
        <v>310</v>
      </c>
      <c r="D869" s="6">
        <v>41422</v>
      </c>
      <c r="E869" s="6">
        <v>41423</v>
      </c>
      <c r="F869" s="7">
        <v>41422.395833333336</v>
      </c>
      <c r="G869" s="7">
        <v>41423.395833333336</v>
      </c>
      <c r="H869" s="8" t="str">
        <f>CONCATENATE(B869,"_",C869,"_",TEXT(G869,"yyyymmdd"),"_",TEXT(G869,"hhmm"),"_",K869,"_",AK869)</f>
        <v>AQ_shoreline_20130529_0930_FN_GonadSurvey.20130509</v>
      </c>
      <c r="I869" s="8" t="str">
        <f>CONCATENATE(B869,"_",C869,"_",TEXT(G869,"yyyymmdd"),"_",TEXT(G869,"hhmm"),"_",K869,"_",AK869,"_",O869)</f>
        <v>AQ_shoreline_20130529_0930_FN_GonadSurvey.20130509_018</v>
      </c>
      <c r="J869" s="8" t="s">
        <v>323</v>
      </c>
      <c r="K869" s="5" t="s">
        <v>53</v>
      </c>
      <c r="L869" s="8" t="s">
        <v>54</v>
      </c>
      <c r="O869" s="9" t="s">
        <v>67</v>
      </c>
      <c r="P869" s="11" t="s">
        <v>76</v>
      </c>
      <c r="R869" s="11">
        <v>181</v>
      </c>
      <c r="S869" s="11">
        <v>161.4</v>
      </c>
      <c r="T869" s="11">
        <v>2.5251999999999999</v>
      </c>
      <c r="Z869" s="11" t="s">
        <v>46</v>
      </c>
      <c r="AB869" s="11">
        <v>1</v>
      </c>
      <c r="AD869" s="11">
        <v>1</v>
      </c>
      <c r="AE869" s="11">
        <v>1</v>
      </c>
      <c r="AF869" s="11">
        <v>1</v>
      </c>
      <c r="AH869" s="11" t="s">
        <v>292</v>
      </c>
      <c r="AI869" s="11" t="s">
        <v>188</v>
      </c>
      <c r="AJ869" s="11" t="s">
        <v>275</v>
      </c>
      <c r="AK869" s="5" t="s">
        <v>117</v>
      </c>
    </row>
    <row r="870" spans="1:37" s="11" customFormat="1" x14ac:dyDescent="0.25">
      <c r="A870" s="5">
        <v>1296</v>
      </c>
      <c r="B870" s="5" t="s">
        <v>322</v>
      </c>
      <c r="C870" s="5" t="s">
        <v>310</v>
      </c>
      <c r="D870" s="6">
        <v>41422</v>
      </c>
      <c r="E870" s="6">
        <v>41423</v>
      </c>
      <c r="F870" s="7">
        <v>41422.395833333336</v>
      </c>
      <c r="G870" s="7">
        <v>41423.395833333336</v>
      </c>
      <c r="H870" s="8" t="str">
        <f>CONCATENATE(B870,"_",C870,"_",TEXT(G870,"yyyymmdd"),"_",TEXT(G870,"hhmm"),"_",K870,"_",AK870)</f>
        <v>AQ_shoreline_20130529_0930_FN_GonadSurvey.20130509</v>
      </c>
      <c r="I870" s="8" t="str">
        <f>CONCATENATE(B870,"_",C870,"_",TEXT(G870,"yyyymmdd"),"_",TEXT(G870,"hhmm"),"_",K870,"_",AK870,"_",O870)</f>
        <v>AQ_shoreline_20130529_0930_FN_GonadSurvey.20130509_019</v>
      </c>
      <c r="J870" s="8" t="s">
        <v>323</v>
      </c>
      <c r="K870" s="5" t="s">
        <v>53</v>
      </c>
      <c r="L870" s="8" t="s">
        <v>54</v>
      </c>
      <c r="O870" s="9" t="s">
        <v>68</v>
      </c>
      <c r="P870" s="11" t="s">
        <v>76</v>
      </c>
      <c r="R870" s="11">
        <v>181</v>
      </c>
      <c r="S870" s="11">
        <v>162.1</v>
      </c>
      <c r="T870" s="11">
        <v>1.4905999999999999</v>
      </c>
      <c r="Z870" s="11" t="s">
        <v>46</v>
      </c>
      <c r="AB870" s="11">
        <v>1</v>
      </c>
      <c r="AE870" s="11">
        <v>1</v>
      </c>
      <c r="AF870" s="11">
        <v>1</v>
      </c>
      <c r="AH870" s="11" t="s">
        <v>292</v>
      </c>
      <c r="AI870" s="11" t="s">
        <v>188</v>
      </c>
      <c r="AJ870" s="11" t="s">
        <v>275</v>
      </c>
      <c r="AK870" s="5" t="s">
        <v>117</v>
      </c>
    </row>
    <row r="871" spans="1:37" s="11" customFormat="1" x14ac:dyDescent="0.25">
      <c r="A871" s="5">
        <v>1297</v>
      </c>
      <c r="B871" s="5" t="s">
        <v>322</v>
      </c>
      <c r="C871" s="5" t="s">
        <v>310</v>
      </c>
      <c r="D871" s="6">
        <v>41422</v>
      </c>
      <c r="E871" s="6">
        <v>41423</v>
      </c>
      <c r="F871" s="7">
        <v>41422.395833333336</v>
      </c>
      <c r="G871" s="7">
        <v>41423.395833333336</v>
      </c>
      <c r="H871" s="8" t="str">
        <f>CONCATENATE(B871,"_",C871,"_",TEXT(G871,"yyyymmdd"),"_",TEXT(G871,"hhmm"),"_",K871,"_",AK871)</f>
        <v>AQ_shoreline_20130529_0930_FN_GonadSurvey.20130509</v>
      </c>
      <c r="I871" s="8" t="str">
        <f>CONCATENATE(B871,"_",C871,"_",TEXT(G871,"yyyymmdd"),"_",TEXT(G871,"hhmm"),"_",K871,"_",AK871,"_",O871)</f>
        <v>AQ_shoreline_20130529_0930_FN_GonadSurvey.20130509_020</v>
      </c>
      <c r="J871" s="8" t="s">
        <v>323</v>
      </c>
      <c r="K871" s="5" t="s">
        <v>53</v>
      </c>
      <c r="L871" s="8" t="s">
        <v>54</v>
      </c>
      <c r="O871" s="9" t="s">
        <v>69</v>
      </c>
      <c r="P871" s="11" t="s">
        <v>76</v>
      </c>
      <c r="R871" s="11">
        <v>136</v>
      </c>
      <c r="S871" s="11">
        <v>54.8</v>
      </c>
      <c r="T871" s="11">
        <v>1.4710000000000001</v>
      </c>
      <c r="Z871" s="11" t="s">
        <v>47</v>
      </c>
      <c r="AB871" s="11">
        <v>1</v>
      </c>
      <c r="AD871" s="11">
        <v>1</v>
      </c>
      <c r="AE871" s="11">
        <v>1</v>
      </c>
      <c r="AF871" s="11">
        <v>1</v>
      </c>
      <c r="AH871" s="11" t="s">
        <v>292</v>
      </c>
      <c r="AI871" s="11" t="s">
        <v>188</v>
      </c>
      <c r="AJ871" s="11" t="s">
        <v>275</v>
      </c>
      <c r="AK871" s="5" t="s">
        <v>117</v>
      </c>
    </row>
    <row r="872" spans="1:37" s="11" customFormat="1" x14ac:dyDescent="0.25">
      <c r="A872" s="5">
        <v>1298</v>
      </c>
      <c r="B872" s="5" t="s">
        <v>322</v>
      </c>
      <c r="C872" s="5" t="s">
        <v>310</v>
      </c>
      <c r="D872" s="6">
        <v>41422</v>
      </c>
      <c r="E872" s="6">
        <v>41423</v>
      </c>
      <c r="F872" s="7">
        <v>41422.395833333336</v>
      </c>
      <c r="G872" s="7">
        <v>41423.395833333336</v>
      </c>
      <c r="H872" s="8" t="str">
        <f>CONCATENATE(B872,"_",C872,"_",TEXT(G872,"yyyymmdd"),"_",TEXT(G872,"hhmm"),"_",K872,"_",AK872)</f>
        <v>AQ_shoreline_20130529_0930_FN_GonadSurvey.20130509</v>
      </c>
      <c r="I872" s="8" t="str">
        <f>CONCATENATE(B872,"_",C872,"_",TEXT(G872,"yyyymmdd"),"_",TEXT(G872,"hhmm"),"_",K872,"_",AK872,"_",O872)</f>
        <v>AQ_shoreline_20130529_0930_FN_GonadSurvey.20130509_021</v>
      </c>
      <c r="J872" s="8" t="s">
        <v>323</v>
      </c>
      <c r="K872" s="5" t="s">
        <v>53</v>
      </c>
      <c r="L872" s="8" t="s">
        <v>54</v>
      </c>
      <c r="O872" s="9" t="s">
        <v>70</v>
      </c>
      <c r="P872" s="11" t="s">
        <v>76</v>
      </c>
      <c r="R872" s="11">
        <v>150</v>
      </c>
      <c r="S872" s="11">
        <v>70.400000000000006</v>
      </c>
      <c r="T872" s="11">
        <v>0.15770000000000001</v>
      </c>
      <c r="Z872" s="11" t="s">
        <v>46</v>
      </c>
      <c r="AB872" s="11">
        <v>1</v>
      </c>
      <c r="AD872" s="11">
        <v>1</v>
      </c>
      <c r="AE872" s="11">
        <v>1</v>
      </c>
      <c r="AF872" s="11">
        <v>1</v>
      </c>
      <c r="AH872" s="11" t="s">
        <v>292</v>
      </c>
      <c r="AI872" s="11" t="s">
        <v>188</v>
      </c>
      <c r="AK872" s="5" t="s">
        <v>117</v>
      </c>
    </row>
    <row r="873" spans="1:37" s="11" customFormat="1" x14ac:dyDescent="0.25">
      <c r="A873" s="5">
        <v>1299</v>
      </c>
      <c r="B873" s="5" t="s">
        <v>322</v>
      </c>
      <c r="C873" s="5" t="s">
        <v>310</v>
      </c>
      <c r="D873" s="6">
        <v>41422</v>
      </c>
      <c r="E873" s="6">
        <v>41423</v>
      </c>
      <c r="F873" s="7">
        <v>41422.395833333336</v>
      </c>
      <c r="G873" s="7">
        <v>41423.395833333336</v>
      </c>
      <c r="H873" s="8" t="str">
        <f>CONCATENATE(B873,"_",C873,"_",TEXT(G873,"yyyymmdd"),"_",TEXT(G873,"hhmm"),"_",K873,"_",AK873)</f>
        <v>AQ_shoreline_20130529_0930_FN_GonadSurvey.20130509</v>
      </c>
      <c r="I873" s="8" t="str">
        <f>CONCATENATE(B873,"_",C873,"_",TEXT(G873,"yyyymmdd"),"_",TEXT(G873,"hhmm"),"_",K873,"_",AK873,"_",O873)</f>
        <v>AQ_shoreline_20130529_0930_FN_GonadSurvey.20130509_022</v>
      </c>
      <c r="J873" s="8" t="s">
        <v>323</v>
      </c>
      <c r="K873" s="5" t="s">
        <v>53</v>
      </c>
      <c r="L873" s="8" t="s">
        <v>54</v>
      </c>
      <c r="O873" s="9" t="s">
        <v>71</v>
      </c>
      <c r="P873" s="11" t="s">
        <v>76</v>
      </c>
      <c r="R873" s="11">
        <v>168</v>
      </c>
      <c r="S873" s="11">
        <v>120.7</v>
      </c>
      <c r="T873" s="11">
        <v>1.6135999999999999</v>
      </c>
      <c r="Z873" s="11" t="s">
        <v>46</v>
      </c>
      <c r="AB873" s="11">
        <v>1</v>
      </c>
      <c r="AD873" s="11">
        <v>1</v>
      </c>
      <c r="AE873" s="11">
        <v>1</v>
      </c>
      <c r="AF873" s="11">
        <v>1</v>
      </c>
      <c r="AH873" s="11" t="s">
        <v>292</v>
      </c>
      <c r="AI873" s="11" t="s">
        <v>188</v>
      </c>
      <c r="AJ873" s="11" t="s">
        <v>275</v>
      </c>
      <c r="AK873" s="5" t="s">
        <v>117</v>
      </c>
    </row>
    <row r="874" spans="1:37" s="11" customFormat="1" x14ac:dyDescent="0.25">
      <c r="A874" s="5">
        <v>1300</v>
      </c>
      <c r="B874" s="5" t="s">
        <v>322</v>
      </c>
      <c r="C874" s="5" t="s">
        <v>310</v>
      </c>
      <c r="D874" s="6">
        <v>41422</v>
      </c>
      <c r="E874" s="6">
        <v>41423</v>
      </c>
      <c r="F874" s="7">
        <v>41422.395833333336</v>
      </c>
      <c r="G874" s="7">
        <v>41423.395833333336</v>
      </c>
      <c r="H874" s="8" t="str">
        <f>CONCATENATE(B874,"_",C874,"_",TEXT(G874,"yyyymmdd"),"_",TEXT(G874,"hhmm"),"_",K874,"_",AK874)</f>
        <v>AQ_shoreline_20130529_0930_FN_GonadSurvey.20130509</v>
      </c>
      <c r="I874" s="8" t="str">
        <f>CONCATENATE(B874,"_",C874,"_",TEXT(G874,"yyyymmdd"),"_",TEXT(G874,"hhmm"),"_",K874,"_",AK874,"_",O874)</f>
        <v>AQ_shoreline_20130529_0930_FN_GonadSurvey.20130509_023</v>
      </c>
      <c r="J874" s="8" t="s">
        <v>323</v>
      </c>
      <c r="K874" s="5" t="s">
        <v>53</v>
      </c>
      <c r="L874" s="8" t="s">
        <v>54</v>
      </c>
      <c r="O874" s="9" t="s">
        <v>72</v>
      </c>
      <c r="P874" s="11" t="s">
        <v>76</v>
      </c>
      <c r="R874" s="11">
        <v>174</v>
      </c>
      <c r="S874" s="11">
        <v>132.80000000000001</v>
      </c>
      <c r="T874" s="11">
        <v>1.8997999999999999</v>
      </c>
      <c r="Z874" s="11" t="s">
        <v>46</v>
      </c>
      <c r="AB874" s="11">
        <v>1</v>
      </c>
      <c r="AD874" s="11">
        <v>1</v>
      </c>
      <c r="AE874" s="11">
        <v>1</v>
      </c>
      <c r="AF874" s="11">
        <v>1</v>
      </c>
      <c r="AH874" s="11" t="s">
        <v>292</v>
      </c>
      <c r="AI874" s="11" t="s">
        <v>188</v>
      </c>
      <c r="AJ874" s="11" t="s">
        <v>275</v>
      </c>
      <c r="AK874" s="5" t="s">
        <v>117</v>
      </c>
    </row>
    <row r="875" spans="1:37" s="11" customFormat="1" x14ac:dyDescent="0.25">
      <c r="A875" s="5">
        <v>1301</v>
      </c>
      <c r="B875" s="5" t="s">
        <v>322</v>
      </c>
      <c r="C875" s="5" t="s">
        <v>310</v>
      </c>
      <c r="D875" s="6">
        <v>41422</v>
      </c>
      <c r="E875" s="6">
        <v>41423</v>
      </c>
      <c r="F875" s="7">
        <v>41422.395833333336</v>
      </c>
      <c r="G875" s="7">
        <v>41423.395833333336</v>
      </c>
      <c r="H875" s="8" t="str">
        <f>CONCATENATE(B875,"_",C875,"_",TEXT(G875,"yyyymmdd"),"_",TEXT(G875,"hhmm"),"_",K875,"_",AK875)</f>
        <v>AQ_shoreline_20130529_0930_FN_GonadSurvey.20130509</v>
      </c>
      <c r="I875" s="8" t="str">
        <f>CONCATENATE(B875,"_",C875,"_",TEXT(G875,"yyyymmdd"),"_",TEXT(G875,"hhmm"),"_",K875,"_",AK875,"_",O875)</f>
        <v>AQ_shoreline_20130529_0930_FN_GonadSurvey.20130509_024</v>
      </c>
      <c r="J875" s="8" t="s">
        <v>323</v>
      </c>
      <c r="K875" s="5" t="s">
        <v>53</v>
      </c>
      <c r="L875" s="8" t="s">
        <v>54</v>
      </c>
      <c r="O875" s="9" t="s">
        <v>73</v>
      </c>
      <c r="P875" s="11" t="s">
        <v>76</v>
      </c>
      <c r="R875" s="11">
        <v>171</v>
      </c>
      <c r="S875" s="11">
        <v>123.3</v>
      </c>
      <c r="T875" s="11">
        <v>1.2399</v>
      </c>
      <c r="Z875" s="11" t="s">
        <v>46</v>
      </c>
      <c r="AB875" s="11">
        <v>1</v>
      </c>
      <c r="AD875" s="11">
        <v>1</v>
      </c>
      <c r="AE875" s="11">
        <v>1</v>
      </c>
      <c r="AF875" s="11">
        <v>1</v>
      </c>
      <c r="AH875" s="11" t="s">
        <v>292</v>
      </c>
      <c r="AI875" s="11" t="s">
        <v>188</v>
      </c>
      <c r="AJ875" s="11" t="s">
        <v>275</v>
      </c>
      <c r="AK875" s="5" t="s">
        <v>117</v>
      </c>
    </row>
    <row r="876" spans="1:37" s="11" customFormat="1" x14ac:dyDescent="0.25">
      <c r="A876" s="5">
        <v>1302</v>
      </c>
      <c r="B876" s="5" t="s">
        <v>322</v>
      </c>
      <c r="C876" s="5" t="s">
        <v>310</v>
      </c>
      <c r="D876" s="6">
        <v>41422</v>
      </c>
      <c r="E876" s="6">
        <v>41423</v>
      </c>
      <c r="F876" s="7">
        <v>41422.395833333336</v>
      </c>
      <c r="G876" s="7">
        <v>41423.395833333336</v>
      </c>
      <c r="H876" s="8" t="str">
        <f>CONCATENATE(B876,"_",C876,"_",TEXT(G876,"yyyymmdd"),"_",TEXT(G876,"hhmm"),"_",K876,"_",AK876)</f>
        <v>AQ_shoreline_20130529_0930_FN_GonadSurvey.20130509</v>
      </c>
      <c r="I876" s="8" t="str">
        <f>CONCATENATE(B876,"_",C876,"_",TEXT(G876,"yyyymmdd"),"_",TEXT(G876,"hhmm"),"_",K876,"_",AK876,"_",O876)</f>
        <v>AQ_shoreline_20130529_0930_FN_GonadSurvey.20130509_025</v>
      </c>
      <c r="J876" s="8" t="s">
        <v>323</v>
      </c>
      <c r="K876" s="5" t="s">
        <v>53</v>
      </c>
      <c r="L876" s="8" t="s">
        <v>54</v>
      </c>
      <c r="O876" s="9" t="s">
        <v>74</v>
      </c>
      <c r="P876" s="11" t="s">
        <v>76</v>
      </c>
      <c r="R876" s="11">
        <v>156</v>
      </c>
      <c r="S876" s="11">
        <v>91.6</v>
      </c>
      <c r="T876" s="11">
        <v>0.34739999999999999</v>
      </c>
      <c r="Z876" s="11" t="s">
        <v>46</v>
      </c>
      <c r="AB876" s="11">
        <v>1</v>
      </c>
      <c r="AD876" s="11">
        <v>1</v>
      </c>
      <c r="AE876" s="11">
        <v>1</v>
      </c>
      <c r="AF876" s="11">
        <v>1</v>
      </c>
      <c r="AH876" s="11" t="s">
        <v>292</v>
      </c>
      <c r="AI876" s="11" t="s">
        <v>188</v>
      </c>
      <c r="AK876" s="5" t="s">
        <v>117</v>
      </c>
    </row>
    <row r="877" spans="1:37" s="11" customFormat="1" x14ac:dyDescent="0.25">
      <c r="A877" s="5">
        <v>1303</v>
      </c>
      <c r="B877" s="5" t="s">
        <v>322</v>
      </c>
      <c r="C877" s="5" t="s">
        <v>310</v>
      </c>
      <c r="D877" s="6">
        <v>41422</v>
      </c>
      <c r="E877" s="6">
        <v>41423</v>
      </c>
      <c r="F877" s="7">
        <v>41422.395833333336</v>
      </c>
      <c r="G877" s="7">
        <v>41423.395833333336</v>
      </c>
      <c r="H877" s="8" t="str">
        <f>CONCATENATE(B877,"_",C877,"_",TEXT(G877,"yyyymmdd"),"_",TEXT(G877,"hhmm"),"_",K877,"_",AK877)</f>
        <v>AQ_shoreline_20130529_0930_FN_GonadSurvey.20130509</v>
      </c>
      <c r="I877" s="8" t="str">
        <f>CONCATENATE(B877,"_",C877,"_",TEXT(G877,"yyyymmdd"),"_",TEXT(G877,"hhmm"),"_",K877,"_",AK877,"_",O877)</f>
        <v>AQ_shoreline_20130529_0930_FN_GonadSurvey.20130509_026</v>
      </c>
      <c r="J877" s="8" t="s">
        <v>323</v>
      </c>
      <c r="K877" s="5" t="s">
        <v>53</v>
      </c>
      <c r="L877" s="8" t="s">
        <v>54</v>
      </c>
      <c r="O877" s="9" t="s">
        <v>75</v>
      </c>
      <c r="P877" s="11" t="s">
        <v>76</v>
      </c>
      <c r="R877" s="11">
        <v>165</v>
      </c>
      <c r="S877" s="11">
        <v>108.3</v>
      </c>
      <c r="T877" s="11">
        <v>1.1335</v>
      </c>
      <c r="Z877" s="11" t="s">
        <v>46</v>
      </c>
      <c r="AB877" s="11">
        <v>1</v>
      </c>
      <c r="AD877" s="11">
        <v>1</v>
      </c>
      <c r="AE877" s="11">
        <v>1</v>
      </c>
      <c r="AF877" s="11">
        <v>1</v>
      </c>
      <c r="AH877" s="11" t="s">
        <v>292</v>
      </c>
      <c r="AI877" s="11" t="s">
        <v>188</v>
      </c>
      <c r="AK877" s="5" t="s">
        <v>117</v>
      </c>
    </row>
    <row r="878" spans="1:37" s="11" customFormat="1" x14ac:dyDescent="0.25">
      <c r="A878" s="5">
        <v>1304</v>
      </c>
      <c r="B878" s="5" t="s">
        <v>322</v>
      </c>
      <c r="C878" s="5" t="s">
        <v>310</v>
      </c>
      <c r="D878" s="6">
        <v>41422</v>
      </c>
      <c r="E878" s="6">
        <v>41423</v>
      </c>
      <c r="F878" s="7">
        <v>41422.395833333336</v>
      </c>
      <c r="G878" s="7">
        <v>41423.395833333336</v>
      </c>
      <c r="H878" s="8" t="str">
        <f>CONCATENATE(B878,"_",C878,"_",TEXT(G878,"yyyymmdd"),"_",TEXT(G878,"hhmm"),"_",K878,"_",AK878)</f>
        <v>AQ_shoreline_20130529_0930_FN_GonadSurvey.20130509</v>
      </c>
      <c r="I878" s="8" t="str">
        <f>CONCATENATE(B878,"_",C878,"_",TEXT(G878,"yyyymmdd"),"_",TEXT(G878,"hhmm"),"_",K878,"_",AK878,"_",O878)</f>
        <v>AQ_shoreline_20130529_0930_FN_GonadSurvey.20130509_027</v>
      </c>
      <c r="J878" s="8" t="s">
        <v>323</v>
      </c>
      <c r="K878" s="5" t="s">
        <v>53</v>
      </c>
      <c r="L878" s="8" t="s">
        <v>54</v>
      </c>
      <c r="O878" s="9" t="s">
        <v>79</v>
      </c>
      <c r="P878" s="11" t="s">
        <v>76</v>
      </c>
      <c r="R878" s="11">
        <v>190</v>
      </c>
      <c r="S878" s="11">
        <v>164.7</v>
      </c>
      <c r="T878" s="11">
        <v>10.3134</v>
      </c>
      <c r="Z878" s="11" t="s">
        <v>47</v>
      </c>
      <c r="AB878" s="11">
        <v>1</v>
      </c>
      <c r="AD878" s="11">
        <v>1</v>
      </c>
      <c r="AE878" s="11">
        <v>1</v>
      </c>
      <c r="AF878" s="11">
        <v>1</v>
      </c>
      <c r="AH878" s="11" t="s">
        <v>292</v>
      </c>
      <c r="AI878" s="11" t="s">
        <v>188</v>
      </c>
      <c r="AJ878" s="11" t="s">
        <v>275</v>
      </c>
      <c r="AK878" s="5" t="s">
        <v>117</v>
      </c>
    </row>
    <row r="879" spans="1:37" s="11" customFormat="1" x14ac:dyDescent="0.25">
      <c r="A879" s="5">
        <v>1305</v>
      </c>
      <c r="B879" s="5" t="s">
        <v>322</v>
      </c>
      <c r="C879" s="5" t="s">
        <v>310</v>
      </c>
      <c r="D879" s="6">
        <v>41422</v>
      </c>
      <c r="E879" s="6">
        <v>41423</v>
      </c>
      <c r="F879" s="7">
        <v>41422.395833333336</v>
      </c>
      <c r="G879" s="7">
        <v>41423.395833333336</v>
      </c>
      <c r="H879" s="8" t="str">
        <f>CONCATENATE(B879,"_",C879,"_",TEXT(G879,"yyyymmdd"),"_",TEXT(G879,"hhmm"),"_",K879,"_",AK879)</f>
        <v>AQ_shoreline_20130529_0930_FN_GonadSurvey.20130509</v>
      </c>
      <c r="I879" s="8" t="str">
        <f>CONCATENATE(B879,"_",C879,"_",TEXT(G879,"yyyymmdd"),"_",TEXT(G879,"hhmm"),"_",K879,"_",AK879,"_",O879)</f>
        <v>AQ_shoreline_20130529_0930_FN_GonadSurvey.20130509_028</v>
      </c>
      <c r="J879" s="8" t="s">
        <v>323</v>
      </c>
      <c r="K879" s="5" t="s">
        <v>53</v>
      </c>
      <c r="L879" s="8" t="s">
        <v>54</v>
      </c>
      <c r="O879" s="9" t="s">
        <v>80</v>
      </c>
      <c r="P879" s="11" t="s">
        <v>76</v>
      </c>
      <c r="R879" s="11">
        <v>157</v>
      </c>
      <c r="S879" s="11">
        <v>94.8</v>
      </c>
      <c r="T879" s="11">
        <v>6.1323999999999996</v>
      </c>
      <c r="Z879" s="11" t="s">
        <v>47</v>
      </c>
      <c r="AB879" s="11">
        <v>1</v>
      </c>
      <c r="AD879" s="11">
        <v>1</v>
      </c>
      <c r="AE879" s="11">
        <v>1</v>
      </c>
      <c r="AF879" s="11">
        <v>1</v>
      </c>
      <c r="AH879" s="11" t="s">
        <v>292</v>
      </c>
      <c r="AI879" s="11" t="s">
        <v>188</v>
      </c>
      <c r="AJ879" s="11" t="s">
        <v>275</v>
      </c>
      <c r="AK879" s="5" t="s">
        <v>117</v>
      </c>
    </row>
    <row r="880" spans="1:37" s="11" customFormat="1" x14ac:dyDescent="0.25">
      <c r="A880" s="5">
        <v>1306</v>
      </c>
      <c r="B880" s="5" t="s">
        <v>322</v>
      </c>
      <c r="C880" s="5" t="s">
        <v>310</v>
      </c>
      <c r="D880" s="6">
        <v>41422</v>
      </c>
      <c r="E880" s="6">
        <v>41423</v>
      </c>
      <c r="F880" s="7">
        <v>41422.395833333336</v>
      </c>
      <c r="G880" s="7">
        <v>41423.395833333336</v>
      </c>
      <c r="H880" s="8" t="str">
        <f>CONCATENATE(B880,"_",C880,"_",TEXT(G880,"yyyymmdd"),"_",TEXT(G880,"hhmm"),"_",K880,"_",AK880)</f>
        <v>AQ_shoreline_20130529_0930_FN_GonadSurvey.20130509</v>
      </c>
      <c r="I880" s="8" t="str">
        <f>CONCATENATE(B880,"_",C880,"_",TEXT(G880,"yyyymmdd"),"_",TEXT(G880,"hhmm"),"_",K880,"_",AK880,"_",O880)</f>
        <v>AQ_shoreline_20130529_0930_FN_GonadSurvey.20130509_029</v>
      </c>
      <c r="J880" s="8" t="s">
        <v>323</v>
      </c>
      <c r="K880" s="5" t="s">
        <v>53</v>
      </c>
      <c r="L880" s="8" t="s">
        <v>54</v>
      </c>
      <c r="O880" s="9" t="s">
        <v>84</v>
      </c>
      <c r="P880" s="11" t="s">
        <v>76</v>
      </c>
      <c r="R880" s="11">
        <v>170</v>
      </c>
      <c r="S880" s="11">
        <v>116.9</v>
      </c>
      <c r="T880" s="11">
        <v>0.6895</v>
      </c>
      <c r="Z880" s="11" t="s">
        <v>46</v>
      </c>
      <c r="AB880" s="11">
        <v>1</v>
      </c>
      <c r="AD880" s="11">
        <v>1</v>
      </c>
      <c r="AE880" s="11">
        <v>1</v>
      </c>
      <c r="AF880" s="11">
        <v>1</v>
      </c>
      <c r="AH880" s="11" t="s">
        <v>292</v>
      </c>
      <c r="AI880" s="11" t="s">
        <v>188</v>
      </c>
      <c r="AK880" s="5" t="s">
        <v>117</v>
      </c>
    </row>
    <row r="881" spans="1:37" s="11" customFormat="1" x14ac:dyDescent="0.25">
      <c r="A881" s="5">
        <v>1307</v>
      </c>
      <c r="B881" s="5" t="s">
        <v>322</v>
      </c>
      <c r="C881" s="5" t="s">
        <v>310</v>
      </c>
      <c r="D881" s="6">
        <v>41422</v>
      </c>
      <c r="E881" s="6">
        <v>41423</v>
      </c>
      <c r="F881" s="7">
        <v>41422.395833333336</v>
      </c>
      <c r="G881" s="7">
        <v>41423.395833333336</v>
      </c>
      <c r="H881" s="8" t="str">
        <f>CONCATENATE(B881,"_",C881,"_",TEXT(G881,"yyyymmdd"),"_",TEXT(G881,"hhmm"),"_",K881,"_",AK881)</f>
        <v>AQ_shoreline_20130529_0930_FN_GonadSurvey.20130509</v>
      </c>
      <c r="I881" s="8" t="str">
        <f>CONCATENATE(B881,"_",C881,"_",TEXT(G881,"yyyymmdd"),"_",TEXT(G881,"hhmm"),"_",K881,"_",AK881,"_",O881)</f>
        <v>AQ_shoreline_20130529_0930_FN_GonadSurvey.20130509_030</v>
      </c>
      <c r="J881" s="8" t="s">
        <v>323</v>
      </c>
      <c r="K881" s="5" t="s">
        <v>53</v>
      </c>
      <c r="L881" s="8" t="s">
        <v>54</v>
      </c>
      <c r="O881" s="9" t="s">
        <v>85</v>
      </c>
      <c r="P881" s="11" t="s">
        <v>76</v>
      </c>
      <c r="R881" s="11">
        <v>158</v>
      </c>
      <c r="S881" s="11">
        <v>97.2</v>
      </c>
      <c r="T881" s="11">
        <v>0.72599999999999998</v>
      </c>
      <c r="Z881" s="11" t="s">
        <v>46</v>
      </c>
      <c r="AB881" s="11">
        <v>1</v>
      </c>
      <c r="AD881" s="11">
        <v>1</v>
      </c>
      <c r="AE881" s="11">
        <v>1</v>
      </c>
      <c r="AF881" s="11">
        <v>1</v>
      </c>
      <c r="AH881" s="11" t="s">
        <v>292</v>
      </c>
      <c r="AI881" s="11" t="s">
        <v>188</v>
      </c>
      <c r="AK881" s="5" t="s">
        <v>117</v>
      </c>
    </row>
    <row r="882" spans="1:37" s="11" customFormat="1" x14ac:dyDescent="0.25">
      <c r="A882" s="5">
        <v>1308</v>
      </c>
      <c r="B882" s="5" t="s">
        <v>322</v>
      </c>
      <c r="C882" s="5" t="s">
        <v>310</v>
      </c>
      <c r="D882" s="6">
        <v>41422</v>
      </c>
      <c r="E882" s="6">
        <v>41423</v>
      </c>
      <c r="F882" s="7">
        <v>41422.395833333336</v>
      </c>
      <c r="G882" s="7">
        <v>41423.395833333336</v>
      </c>
      <c r="H882" s="8" t="str">
        <f>CONCATENATE(B882,"_",C882,"_",TEXT(G882,"yyyymmdd"),"_",TEXT(G882,"hhmm"),"_",K882,"_",AK882)</f>
        <v>AQ_shoreline_20130529_0930_FN_GonadSurvey.20130509</v>
      </c>
      <c r="I882" s="8" t="str">
        <f>CONCATENATE(B882,"_",C882,"_",TEXT(G882,"yyyymmdd"),"_",TEXT(G882,"hhmm"),"_",K882,"_",AK882,"_",O882)</f>
        <v>AQ_shoreline_20130529_0930_FN_GonadSurvey.20130509_031</v>
      </c>
      <c r="J882" s="8" t="s">
        <v>323</v>
      </c>
      <c r="K882" s="5" t="s">
        <v>53</v>
      </c>
      <c r="L882" s="8" t="s">
        <v>54</v>
      </c>
      <c r="O882" s="9" t="s">
        <v>86</v>
      </c>
      <c r="P882" s="11" t="s">
        <v>76</v>
      </c>
      <c r="R882" s="11">
        <v>153</v>
      </c>
      <c r="S882" s="11">
        <v>80.599999999999994</v>
      </c>
      <c r="T882" s="11">
        <v>0.86719999999999997</v>
      </c>
      <c r="Z882" s="11" t="s">
        <v>46</v>
      </c>
      <c r="AB882" s="11">
        <v>1</v>
      </c>
      <c r="AD882" s="11">
        <v>1</v>
      </c>
      <c r="AE882" s="11">
        <v>1</v>
      </c>
      <c r="AF882" s="11">
        <v>1</v>
      </c>
      <c r="AH882" s="11" t="s">
        <v>292</v>
      </c>
      <c r="AI882" s="11" t="s">
        <v>188</v>
      </c>
      <c r="AK882" s="5" t="s">
        <v>117</v>
      </c>
    </row>
    <row r="883" spans="1:37" s="11" customFormat="1" x14ac:dyDescent="0.25">
      <c r="A883" s="5">
        <v>1309</v>
      </c>
      <c r="B883" s="5" t="s">
        <v>322</v>
      </c>
      <c r="C883" s="5" t="s">
        <v>310</v>
      </c>
      <c r="D883" s="6">
        <v>41422</v>
      </c>
      <c r="E883" s="6">
        <v>41423</v>
      </c>
      <c r="F883" s="7">
        <v>41422.395833333336</v>
      </c>
      <c r="G883" s="7">
        <v>41423.395833333336</v>
      </c>
      <c r="H883" s="8" t="str">
        <f>CONCATENATE(B883,"_",C883,"_",TEXT(G883,"yyyymmdd"),"_",TEXT(G883,"hhmm"),"_",K883,"_",AK883)</f>
        <v>AQ_shoreline_20130529_0930_FN_GonadSurvey.20130509</v>
      </c>
      <c r="I883" s="8" t="str">
        <f>CONCATENATE(B883,"_",C883,"_",TEXT(G883,"yyyymmdd"),"_",TEXT(G883,"hhmm"),"_",K883,"_",AK883,"_",O883)</f>
        <v>AQ_shoreline_20130529_0930_FN_GonadSurvey.20130509_032</v>
      </c>
      <c r="J883" s="8" t="s">
        <v>323</v>
      </c>
      <c r="K883" s="5" t="s">
        <v>53</v>
      </c>
      <c r="L883" s="8" t="s">
        <v>54</v>
      </c>
      <c r="O883" s="9" t="s">
        <v>87</v>
      </c>
      <c r="P883" s="11" t="s">
        <v>76</v>
      </c>
      <c r="R883" s="11">
        <v>169</v>
      </c>
      <c r="S883" s="11">
        <v>127.1</v>
      </c>
      <c r="T883" s="11">
        <v>0.76759999999999995</v>
      </c>
      <c r="Z883" s="11" t="s">
        <v>46</v>
      </c>
      <c r="AB883" s="11">
        <v>1</v>
      </c>
      <c r="AD883" s="11">
        <v>1</v>
      </c>
      <c r="AE883" s="11">
        <v>1</v>
      </c>
      <c r="AF883" s="11">
        <v>1</v>
      </c>
      <c r="AH883" s="11" t="s">
        <v>292</v>
      </c>
      <c r="AI883" s="11" t="s">
        <v>188</v>
      </c>
      <c r="AK883" s="5" t="s">
        <v>117</v>
      </c>
    </row>
    <row r="884" spans="1:37" s="11" customFormat="1" x14ac:dyDescent="0.25">
      <c r="A884" s="5">
        <v>1310</v>
      </c>
      <c r="B884" s="5" t="s">
        <v>322</v>
      </c>
      <c r="C884" s="5" t="s">
        <v>310</v>
      </c>
      <c r="D884" s="6">
        <v>41422</v>
      </c>
      <c r="E884" s="6">
        <v>41423</v>
      </c>
      <c r="F884" s="7">
        <v>41422.395833333336</v>
      </c>
      <c r="G884" s="7">
        <v>41423.395833333336</v>
      </c>
      <c r="H884" s="8" t="str">
        <f>CONCATENATE(B884,"_",C884,"_",TEXT(G884,"yyyymmdd"),"_",TEXT(G884,"hhmm"),"_",K884,"_",AK884)</f>
        <v>AQ_shoreline_20130529_0930_FN_GonadSurvey.20130509</v>
      </c>
      <c r="I884" s="8" t="str">
        <f>CONCATENATE(B884,"_",C884,"_",TEXT(G884,"yyyymmdd"),"_",TEXT(G884,"hhmm"),"_",K884,"_",AK884,"_",O884)</f>
        <v>AQ_shoreline_20130529_0930_FN_GonadSurvey.20130509_033</v>
      </c>
      <c r="J884" s="8" t="s">
        <v>323</v>
      </c>
      <c r="K884" s="5" t="s">
        <v>53</v>
      </c>
      <c r="L884" s="8" t="s">
        <v>54</v>
      </c>
      <c r="O884" s="9" t="s">
        <v>88</v>
      </c>
      <c r="P884" s="11" t="s">
        <v>76</v>
      </c>
      <c r="R884" s="11">
        <v>171</v>
      </c>
      <c r="S884" s="11">
        <v>128.5</v>
      </c>
      <c r="T884" s="11">
        <v>1.099</v>
      </c>
      <c r="Z884" s="11" t="s">
        <v>46</v>
      </c>
      <c r="AB884" s="11">
        <v>1</v>
      </c>
      <c r="AD884" s="11">
        <v>1</v>
      </c>
      <c r="AE884" s="11">
        <v>1</v>
      </c>
      <c r="AF884" s="11">
        <v>1</v>
      </c>
      <c r="AH884" s="11" t="s">
        <v>292</v>
      </c>
      <c r="AI884" s="11" t="s">
        <v>188</v>
      </c>
      <c r="AK884" s="5" t="s">
        <v>117</v>
      </c>
    </row>
    <row r="885" spans="1:37" s="11" customFormat="1" x14ac:dyDescent="0.25">
      <c r="A885" s="5">
        <v>1311</v>
      </c>
      <c r="B885" s="5" t="s">
        <v>322</v>
      </c>
      <c r="C885" s="5" t="s">
        <v>310</v>
      </c>
      <c r="D885" s="6">
        <v>41422</v>
      </c>
      <c r="E885" s="6">
        <v>41423</v>
      </c>
      <c r="F885" s="7">
        <v>41422.395833333336</v>
      </c>
      <c r="G885" s="7">
        <v>41423.395833333336</v>
      </c>
      <c r="H885" s="8" t="str">
        <f>CONCATENATE(B885,"_",C885,"_",TEXT(G885,"yyyymmdd"),"_",TEXT(G885,"hhmm"),"_",K885,"_",AK885)</f>
        <v>AQ_shoreline_20130529_0930_FN_GonadSurvey.20130509</v>
      </c>
      <c r="I885" s="8" t="str">
        <f>CONCATENATE(B885,"_",C885,"_",TEXT(G885,"yyyymmdd"),"_",TEXT(G885,"hhmm"),"_",K885,"_",AK885,"_",O885)</f>
        <v>AQ_shoreline_20130529_0930_FN_GonadSurvey.20130509_034</v>
      </c>
      <c r="J885" s="8" t="s">
        <v>323</v>
      </c>
      <c r="K885" s="5" t="s">
        <v>53</v>
      </c>
      <c r="L885" s="8" t="s">
        <v>54</v>
      </c>
      <c r="O885" s="9" t="s">
        <v>89</v>
      </c>
      <c r="P885" s="11" t="s">
        <v>76</v>
      </c>
      <c r="R885" s="11">
        <v>164</v>
      </c>
      <c r="S885" s="11">
        <v>112.6</v>
      </c>
      <c r="T885" s="11">
        <v>1.1748000000000001</v>
      </c>
      <c r="Z885" s="11" t="s">
        <v>46</v>
      </c>
      <c r="AB885" s="11">
        <v>1</v>
      </c>
      <c r="AD885" s="11">
        <v>1</v>
      </c>
      <c r="AE885" s="11">
        <v>1</v>
      </c>
      <c r="AF885" s="11">
        <v>1</v>
      </c>
      <c r="AH885" s="11" t="s">
        <v>292</v>
      </c>
      <c r="AI885" s="11" t="s">
        <v>188</v>
      </c>
      <c r="AK885" s="5" t="s">
        <v>117</v>
      </c>
    </row>
    <row r="886" spans="1:37" s="11" customFormat="1" x14ac:dyDescent="0.25">
      <c r="A886" s="5">
        <v>1312</v>
      </c>
      <c r="B886" s="5" t="s">
        <v>322</v>
      </c>
      <c r="C886" s="5" t="s">
        <v>310</v>
      </c>
      <c r="D886" s="6">
        <v>41422</v>
      </c>
      <c r="E886" s="6">
        <v>41423</v>
      </c>
      <c r="F886" s="7">
        <v>41422.395833333336</v>
      </c>
      <c r="G886" s="7">
        <v>41423.395833333336</v>
      </c>
      <c r="H886" s="8" t="str">
        <f>CONCATENATE(B886,"_",C886,"_",TEXT(G886,"yyyymmdd"),"_",TEXT(G886,"hhmm"),"_",K886,"_",AK886)</f>
        <v>AQ_shoreline_20130529_0930_FN_GonadSurvey.20130509</v>
      </c>
      <c r="I886" s="8" t="str">
        <f>CONCATENATE(B886,"_",C886,"_",TEXT(G886,"yyyymmdd"),"_",TEXT(G886,"hhmm"),"_",K886,"_",AK886,"_",O886)</f>
        <v>AQ_shoreline_20130529_0930_FN_GonadSurvey.20130509_035</v>
      </c>
      <c r="J886" s="8" t="s">
        <v>323</v>
      </c>
      <c r="K886" s="5" t="s">
        <v>53</v>
      </c>
      <c r="L886" s="8" t="s">
        <v>54</v>
      </c>
      <c r="O886" s="9" t="s">
        <v>90</v>
      </c>
      <c r="P886" s="11" t="s">
        <v>76</v>
      </c>
      <c r="R886" s="11">
        <v>135</v>
      </c>
      <c r="S886" s="11">
        <v>53.7</v>
      </c>
      <c r="T886" s="11">
        <v>1.4466000000000001</v>
      </c>
      <c r="Z886" s="11" t="s">
        <v>47</v>
      </c>
      <c r="AB886" s="11">
        <v>1</v>
      </c>
      <c r="AD886" s="11">
        <v>1</v>
      </c>
      <c r="AE886" s="11">
        <v>1</v>
      </c>
      <c r="AF886" s="11">
        <v>1</v>
      </c>
      <c r="AH886" s="11" t="s">
        <v>292</v>
      </c>
      <c r="AI886" s="11" t="s">
        <v>188</v>
      </c>
      <c r="AJ886" s="11" t="s">
        <v>275</v>
      </c>
      <c r="AK886" s="5" t="s">
        <v>117</v>
      </c>
    </row>
    <row r="887" spans="1:37" s="11" customFormat="1" x14ac:dyDescent="0.25">
      <c r="A887" s="5">
        <v>1313</v>
      </c>
      <c r="B887" s="5" t="s">
        <v>322</v>
      </c>
      <c r="C887" s="5" t="s">
        <v>310</v>
      </c>
      <c r="D887" s="6">
        <v>41422</v>
      </c>
      <c r="E887" s="6">
        <v>41423</v>
      </c>
      <c r="F887" s="7">
        <v>41422.395833333336</v>
      </c>
      <c r="G887" s="7">
        <v>41423.395833333336</v>
      </c>
      <c r="H887" s="8" t="str">
        <f>CONCATENATE(B887,"_",C887,"_",TEXT(G887,"yyyymmdd"),"_",TEXT(G887,"hhmm"),"_",K887,"_",AK887)</f>
        <v>AQ_shoreline_20130529_0930_FN_GonadSurvey.20130509</v>
      </c>
      <c r="I887" s="8" t="str">
        <f>CONCATENATE(B887,"_",C887,"_",TEXT(G887,"yyyymmdd"),"_",TEXT(G887,"hhmm"),"_",K887,"_",AK887,"_",O887)</f>
        <v>AQ_shoreline_20130529_0930_FN_GonadSurvey.20130509_036</v>
      </c>
      <c r="J887" s="8" t="s">
        <v>323</v>
      </c>
      <c r="K887" s="5" t="s">
        <v>53</v>
      </c>
      <c r="L887" s="8" t="s">
        <v>54</v>
      </c>
      <c r="O887" s="9" t="s">
        <v>91</v>
      </c>
      <c r="P887" s="11" t="s">
        <v>76</v>
      </c>
      <c r="R887" s="11">
        <v>157</v>
      </c>
      <c r="S887" s="11">
        <v>95</v>
      </c>
      <c r="T887" s="11">
        <v>3.4291</v>
      </c>
      <c r="Z887" s="11" t="s">
        <v>47</v>
      </c>
      <c r="AB887" s="11">
        <v>1</v>
      </c>
      <c r="AD887" s="11">
        <v>1</v>
      </c>
      <c r="AE887" s="11">
        <v>1</v>
      </c>
      <c r="AF887" s="11">
        <v>1</v>
      </c>
      <c r="AH887" s="11" t="s">
        <v>292</v>
      </c>
      <c r="AI887" s="11" t="s">
        <v>188</v>
      </c>
      <c r="AJ887" s="11" t="s">
        <v>275</v>
      </c>
      <c r="AK887" s="5" t="s">
        <v>117</v>
      </c>
    </row>
    <row r="888" spans="1:37" s="11" customFormat="1" x14ac:dyDescent="0.25">
      <c r="A888" s="5">
        <v>1314</v>
      </c>
      <c r="B888" s="5" t="s">
        <v>322</v>
      </c>
      <c r="C888" s="5" t="s">
        <v>310</v>
      </c>
      <c r="D888" s="6">
        <v>41422</v>
      </c>
      <c r="E888" s="6">
        <v>41423</v>
      </c>
      <c r="F888" s="7">
        <v>41422.395833333336</v>
      </c>
      <c r="G888" s="7">
        <v>41423.395833333336</v>
      </c>
      <c r="H888" s="8" t="str">
        <f>CONCATENATE(B888,"_",C888,"_",TEXT(G888,"yyyymmdd"),"_",TEXT(G888,"hhmm"),"_",K888,"_",AK888)</f>
        <v>AQ_shoreline_20130529_0930_FN_GonadSurvey.20130509</v>
      </c>
      <c r="I888" s="8" t="str">
        <f>CONCATENATE(B888,"_",C888,"_",TEXT(G888,"yyyymmdd"),"_",TEXT(G888,"hhmm"),"_",K888,"_",AK888,"_",O888)</f>
        <v>AQ_shoreline_20130529_0930_FN_GonadSurvey.20130509_037</v>
      </c>
      <c r="J888" s="8" t="s">
        <v>323</v>
      </c>
      <c r="K888" s="5" t="s">
        <v>53</v>
      </c>
      <c r="L888" s="8" t="s">
        <v>54</v>
      </c>
      <c r="O888" s="9" t="s">
        <v>92</v>
      </c>
      <c r="P888" s="11" t="s">
        <v>76</v>
      </c>
      <c r="R888" s="11">
        <v>173</v>
      </c>
      <c r="S888" s="11">
        <v>140.4</v>
      </c>
      <c r="T888" s="11">
        <v>2.1484999999999999</v>
      </c>
      <c r="Z888" s="11" t="s">
        <v>46</v>
      </c>
      <c r="AB888" s="11">
        <v>1</v>
      </c>
      <c r="AD888" s="11">
        <v>1</v>
      </c>
      <c r="AE888" s="11">
        <v>1</v>
      </c>
      <c r="AF888" s="11">
        <v>1</v>
      </c>
      <c r="AH888" s="11" t="s">
        <v>292</v>
      </c>
      <c r="AI888" s="11" t="s">
        <v>188</v>
      </c>
      <c r="AJ888" s="11" t="s">
        <v>275</v>
      </c>
      <c r="AK888" s="5" t="s">
        <v>117</v>
      </c>
    </row>
    <row r="889" spans="1:37" s="11" customFormat="1" x14ac:dyDescent="0.25">
      <c r="A889" s="5">
        <v>1315</v>
      </c>
      <c r="B889" s="5" t="s">
        <v>322</v>
      </c>
      <c r="C889" s="5" t="s">
        <v>310</v>
      </c>
      <c r="D889" s="6">
        <v>41422</v>
      </c>
      <c r="E889" s="6">
        <v>41423</v>
      </c>
      <c r="F889" s="7">
        <v>41422.395833333336</v>
      </c>
      <c r="G889" s="7">
        <v>41423.395833333336</v>
      </c>
      <c r="H889" s="8" t="str">
        <f>CONCATENATE(B889,"_",C889,"_",TEXT(G889,"yyyymmdd"),"_",TEXT(G889,"hhmm"),"_",K889,"_",AK889)</f>
        <v>AQ_shoreline_20130529_0930_FN_GonadSurvey.20130509</v>
      </c>
      <c r="I889" s="8" t="str">
        <f>CONCATENATE(B889,"_",C889,"_",TEXT(G889,"yyyymmdd"),"_",TEXT(G889,"hhmm"),"_",K889,"_",AK889,"_",O889)</f>
        <v>AQ_shoreline_20130529_0930_FN_GonadSurvey.20130509_038</v>
      </c>
      <c r="J889" s="8" t="s">
        <v>323</v>
      </c>
      <c r="K889" s="5" t="s">
        <v>53</v>
      </c>
      <c r="L889" s="8" t="s">
        <v>54</v>
      </c>
      <c r="O889" s="9" t="s">
        <v>93</v>
      </c>
      <c r="P889" s="11" t="s">
        <v>76</v>
      </c>
      <c r="R889" s="11">
        <v>156</v>
      </c>
      <c r="S889" s="11">
        <v>107.2</v>
      </c>
      <c r="T889" s="11">
        <v>1.2507999999999999</v>
      </c>
      <c r="Z889" s="11" t="s">
        <v>46</v>
      </c>
      <c r="AB889" s="11">
        <v>1</v>
      </c>
      <c r="AD889" s="11">
        <v>1</v>
      </c>
      <c r="AE889" s="11">
        <v>1</v>
      </c>
      <c r="AF889" s="11">
        <v>1</v>
      </c>
      <c r="AH889" s="11" t="s">
        <v>292</v>
      </c>
      <c r="AI889" s="11" t="s">
        <v>188</v>
      </c>
      <c r="AK889" s="5" t="s">
        <v>117</v>
      </c>
    </row>
    <row r="890" spans="1:37" s="11" customFormat="1" x14ac:dyDescent="0.25">
      <c r="A890" s="5">
        <v>1316</v>
      </c>
      <c r="B890" s="5" t="s">
        <v>322</v>
      </c>
      <c r="C890" s="5" t="s">
        <v>310</v>
      </c>
      <c r="D890" s="6">
        <v>41422</v>
      </c>
      <c r="E890" s="6">
        <v>41423</v>
      </c>
      <c r="F890" s="7">
        <v>41422.395833333336</v>
      </c>
      <c r="G890" s="7">
        <v>41423.395833333336</v>
      </c>
      <c r="H890" s="8" t="str">
        <f>CONCATENATE(B890,"_",C890,"_",TEXT(G890,"yyyymmdd"),"_",TEXT(G890,"hhmm"),"_",K890,"_",AK890)</f>
        <v>AQ_shoreline_20130529_0930_FN_GonadSurvey.20130509</v>
      </c>
      <c r="I890" s="8" t="str">
        <f>CONCATENATE(B890,"_",C890,"_",TEXT(G890,"yyyymmdd"),"_",TEXT(G890,"hhmm"),"_",K890,"_",AK890,"_",O890)</f>
        <v>AQ_shoreline_20130529_0930_FN_GonadSurvey.20130509_039</v>
      </c>
      <c r="J890" s="8" t="s">
        <v>323</v>
      </c>
      <c r="K890" s="5" t="s">
        <v>53</v>
      </c>
      <c r="L890" s="8" t="s">
        <v>54</v>
      </c>
      <c r="O890" s="9" t="s">
        <v>94</v>
      </c>
      <c r="P890" s="11" t="s">
        <v>76</v>
      </c>
      <c r="R890" s="11">
        <v>170</v>
      </c>
      <c r="S890" s="11">
        <v>129</v>
      </c>
      <c r="T890" s="11">
        <v>1.5584</v>
      </c>
      <c r="Z890" s="11" t="s">
        <v>46</v>
      </c>
      <c r="AB890" s="11">
        <v>1</v>
      </c>
      <c r="AD890" s="11">
        <v>1</v>
      </c>
      <c r="AE890" s="11">
        <v>1</v>
      </c>
      <c r="AF890" s="11">
        <v>1</v>
      </c>
      <c r="AH890" s="11" t="s">
        <v>292</v>
      </c>
      <c r="AI890" s="11" t="s">
        <v>188</v>
      </c>
      <c r="AJ890" s="11" t="s">
        <v>275</v>
      </c>
      <c r="AK890" s="5" t="s">
        <v>117</v>
      </c>
    </row>
    <row r="891" spans="1:37" s="11" customFormat="1" x14ac:dyDescent="0.25">
      <c r="A891" s="5">
        <v>1317</v>
      </c>
      <c r="B891" s="5" t="s">
        <v>322</v>
      </c>
      <c r="C891" s="5" t="s">
        <v>310</v>
      </c>
      <c r="D891" s="6">
        <v>41422</v>
      </c>
      <c r="E891" s="6">
        <v>41423</v>
      </c>
      <c r="F891" s="7">
        <v>41422.395833333336</v>
      </c>
      <c r="G891" s="7">
        <v>41423.395833333336</v>
      </c>
      <c r="H891" s="8" t="str">
        <f>CONCATENATE(B891,"_",C891,"_",TEXT(G891,"yyyymmdd"),"_",TEXT(G891,"hhmm"),"_",K891,"_",AK891)</f>
        <v>AQ_shoreline_20130529_0930_FN_GonadSurvey.20130509</v>
      </c>
      <c r="I891" s="8" t="str">
        <f>CONCATENATE(B891,"_",C891,"_",TEXT(G891,"yyyymmdd"),"_",TEXT(G891,"hhmm"),"_",K891,"_",AK891,"_",O891)</f>
        <v>AQ_shoreline_20130529_0930_FN_GonadSurvey.20130509_040</v>
      </c>
      <c r="J891" s="8" t="s">
        <v>323</v>
      </c>
      <c r="K891" s="5" t="s">
        <v>53</v>
      </c>
      <c r="L891" s="8" t="s">
        <v>54</v>
      </c>
      <c r="O891" s="9" t="s">
        <v>95</v>
      </c>
      <c r="P891" s="11" t="s">
        <v>76</v>
      </c>
      <c r="R891" s="11">
        <v>188</v>
      </c>
      <c r="S891" s="11">
        <v>159.5</v>
      </c>
      <c r="T891" s="11">
        <v>8.8246000000000002</v>
      </c>
      <c r="Z891" s="11" t="s">
        <v>47</v>
      </c>
      <c r="AB891" s="11">
        <v>1</v>
      </c>
      <c r="AD891" s="11">
        <v>1</v>
      </c>
      <c r="AE891" s="11">
        <v>1</v>
      </c>
      <c r="AF891" s="11">
        <v>1</v>
      </c>
      <c r="AH891" s="11" t="s">
        <v>292</v>
      </c>
      <c r="AI891" s="11" t="s">
        <v>188</v>
      </c>
      <c r="AJ891" s="11" t="s">
        <v>275</v>
      </c>
      <c r="AK891" s="5" t="s">
        <v>117</v>
      </c>
    </row>
    <row r="892" spans="1:37" s="11" customFormat="1" x14ac:dyDescent="0.25">
      <c r="A892" s="5">
        <v>1318</v>
      </c>
      <c r="B892" s="5" t="s">
        <v>322</v>
      </c>
      <c r="C892" s="5" t="s">
        <v>310</v>
      </c>
      <c r="D892" s="6">
        <v>41422</v>
      </c>
      <c r="E892" s="6">
        <v>41423</v>
      </c>
      <c r="F892" s="7">
        <v>41422.395833333336</v>
      </c>
      <c r="G892" s="7">
        <v>41423.395833333336</v>
      </c>
      <c r="H892" s="8" t="str">
        <f>CONCATENATE(B892,"_",C892,"_",TEXT(G892,"yyyymmdd"),"_",TEXT(G892,"hhmm"),"_",K892,"_",AK892)</f>
        <v>AQ_shoreline_20130529_0930_FN_GonadSurvey.20130509</v>
      </c>
      <c r="I892" s="8" t="str">
        <f>CONCATENATE(B892,"_",C892,"_",TEXT(G892,"yyyymmdd"),"_",TEXT(G892,"hhmm"),"_",K892,"_",AK892,"_",O892)</f>
        <v>AQ_shoreline_20130529_0930_FN_GonadSurvey.20130509_041</v>
      </c>
      <c r="J892" s="8" t="s">
        <v>323</v>
      </c>
      <c r="K892" s="5" t="s">
        <v>53</v>
      </c>
      <c r="L892" s="8" t="s">
        <v>54</v>
      </c>
      <c r="O892" s="9" t="s">
        <v>96</v>
      </c>
      <c r="P892" s="11" t="s">
        <v>76</v>
      </c>
      <c r="R892" s="11">
        <v>149</v>
      </c>
      <c r="S892" s="11">
        <v>75.599999999999994</v>
      </c>
      <c r="T892" s="11">
        <v>2.1663000000000001</v>
      </c>
      <c r="Z892" s="11" t="s">
        <v>47</v>
      </c>
      <c r="AB892" s="11">
        <v>1</v>
      </c>
      <c r="AD892" s="11">
        <v>1</v>
      </c>
      <c r="AE892" s="11">
        <v>1</v>
      </c>
      <c r="AF892" s="11">
        <v>1</v>
      </c>
      <c r="AH892" s="11" t="s">
        <v>292</v>
      </c>
      <c r="AI892" s="11" t="s">
        <v>188</v>
      </c>
      <c r="AJ892" s="11" t="s">
        <v>275</v>
      </c>
      <c r="AK892" s="5" t="s">
        <v>117</v>
      </c>
    </row>
    <row r="893" spans="1:37" s="11" customFormat="1" x14ac:dyDescent="0.25">
      <c r="A893" s="5">
        <v>1319</v>
      </c>
      <c r="B893" s="5" t="s">
        <v>322</v>
      </c>
      <c r="C893" s="5" t="s">
        <v>310</v>
      </c>
      <c r="D893" s="6">
        <v>41422</v>
      </c>
      <c r="E893" s="6">
        <v>41423</v>
      </c>
      <c r="F893" s="7">
        <v>41422.395833333336</v>
      </c>
      <c r="G893" s="7">
        <v>41423.395833333336</v>
      </c>
      <c r="H893" s="8" t="str">
        <f>CONCATENATE(B893,"_",C893,"_",TEXT(G893,"yyyymmdd"),"_",TEXT(G893,"hhmm"),"_",K893,"_",AK893)</f>
        <v>AQ_shoreline_20130529_0930_FN_GonadSurvey.20130509</v>
      </c>
      <c r="I893" s="8" t="str">
        <f>CONCATENATE(B893,"_",C893,"_",TEXT(G893,"yyyymmdd"),"_",TEXT(G893,"hhmm"),"_",K893,"_",AK893,"_",O893)</f>
        <v>AQ_shoreline_20130529_0930_FN_GonadSurvey.20130509_042</v>
      </c>
      <c r="J893" s="8" t="s">
        <v>323</v>
      </c>
      <c r="K893" s="5" t="s">
        <v>53</v>
      </c>
      <c r="L893" s="8" t="s">
        <v>54</v>
      </c>
      <c r="O893" s="9" t="s">
        <v>97</v>
      </c>
      <c r="P893" s="11" t="s">
        <v>76</v>
      </c>
      <c r="R893" s="11">
        <v>175</v>
      </c>
      <c r="S893" s="11">
        <v>161.80000000000001</v>
      </c>
      <c r="T893" s="11">
        <v>0.8619</v>
      </c>
      <c r="Z893" s="11" t="s">
        <v>46</v>
      </c>
      <c r="AB893" s="11">
        <v>1</v>
      </c>
      <c r="AD893" s="11">
        <v>1</v>
      </c>
      <c r="AE893" s="11">
        <v>1</v>
      </c>
      <c r="AF893" s="11">
        <v>1</v>
      </c>
      <c r="AH893" s="11" t="s">
        <v>292</v>
      </c>
      <c r="AI893" s="11" t="s">
        <v>188</v>
      </c>
      <c r="AK893" s="5" t="s">
        <v>117</v>
      </c>
    </row>
    <row r="894" spans="1:37" s="11" customFormat="1" x14ac:dyDescent="0.25">
      <c r="A894" s="5">
        <v>1320</v>
      </c>
      <c r="B894" s="5" t="s">
        <v>322</v>
      </c>
      <c r="C894" s="5" t="s">
        <v>310</v>
      </c>
      <c r="D894" s="6">
        <v>41422</v>
      </c>
      <c r="E894" s="6">
        <v>41423</v>
      </c>
      <c r="F894" s="7">
        <v>41422.395833333336</v>
      </c>
      <c r="G894" s="7">
        <v>41423.395833333336</v>
      </c>
      <c r="H894" s="8" t="str">
        <f>CONCATENATE(B894,"_",C894,"_",TEXT(G894,"yyyymmdd"),"_",TEXT(G894,"hhmm"),"_",K894,"_",AK894)</f>
        <v>AQ_shoreline_20130529_0930_FN_GonadSurvey.20130509</v>
      </c>
      <c r="I894" s="8" t="str">
        <f>CONCATENATE(B894,"_",C894,"_",TEXT(G894,"yyyymmdd"),"_",TEXT(G894,"hhmm"),"_",K894,"_",AK894,"_",O894)</f>
        <v>AQ_shoreline_20130529_0930_FN_GonadSurvey.20130509_043</v>
      </c>
      <c r="J894" s="8" t="s">
        <v>323</v>
      </c>
      <c r="K894" s="5" t="s">
        <v>53</v>
      </c>
      <c r="L894" s="8" t="s">
        <v>54</v>
      </c>
      <c r="O894" s="9" t="s">
        <v>98</v>
      </c>
      <c r="P894" s="11" t="s">
        <v>76</v>
      </c>
      <c r="R894" s="11">
        <v>167</v>
      </c>
      <c r="S894" s="11">
        <v>102.7</v>
      </c>
      <c r="T894" s="11">
        <v>4.9183000000000003</v>
      </c>
      <c r="Z894" s="11" t="s">
        <v>47</v>
      </c>
      <c r="AB894" s="11">
        <v>1</v>
      </c>
      <c r="AD894" s="11">
        <v>1</v>
      </c>
      <c r="AE894" s="11">
        <v>1</v>
      </c>
      <c r="AF894" s="11">
        <v>1</v>
      </c>
      <c r="AH894" s="11" t="s">
        <v>292</v>
      </c>
      <c r="AI894" s="11" t="s">
        <v>188</v>
      </c>
      <c r="AJ894" s="11" t="s">
        <v>275</v>
      </c>
      <c r="AK894" s="5" t="s">
        <v>117</v>
      </c>
    </row>
    <row r="895" spans="1:37" s="11" customFormat="1" x14ac:dyDescent="0.25">
      <c r="A895" s="5">
        <v>1321</v>
      </c>
      <c r="B895" s="5" t="s">
        <v>322</v>
      </c>
      <c r="C895" s="5" t="s">
        <v>310</v>
      </c>
      <c r="D895" s="6">
        <v>41422</v>
      </c>
      <c r="E895" s="6">
        <v>41423</v>
      </c>
      <c r="F895" s="7">
        <v>41422.395833333336</v>
      </c>
      <c r="G895" s="7">
        <v>41423.395833333336</v>
      </c>
      <c r="H895" s="8" t="str">
        <f>CONCATENATE(B895,"_",C895,"_",TEXT(G895,"yyyymmdd"),"_",TEXT(G895,"hhmm"),"_",K895,"_",AK895)</f>
        <v>AQ_shoreline_20130529_0930_FN_GonadSurvey.20130509</v>
      </c>
      <c r="I895" s="8" t="str">
        <f>CONCATENATE(B895,"_",C895,"_",TEXT(G895,"yyyymmdd"),"_",TEXT(G895,"hhmm"),"_",K895,"_",AK895,"_",O895)</f>
        <v>AQ_shoreline_20130529_0930_FN_GonadSurvey.20130509_044</v>
      </c>
      <c r="J895" s="8" t="s">
        <v>323</v>
      </c>
      <c r="K895" s="5" t="s">
        <v>53</v>
      </c>
      <c r="L895" s="8" t="s">
        <v>54</v>
      </c>
      <c r="O895" s="9" t="s">
        <v>99</v>
      </c>
      <c r="P895" s="11" t="s">
        <v>76</v>
      </c>
      <c r="R895" s="11">
        <v>156</v>
      </c>
      <c r="S895" s="11">
        <v>93</v>
      </c>
      <c r="T895" s="11">
        <v>3.105</v>
      </c>
      <c r="Z895" s="11" t="s">
        <v>47</v>
      </c>
      <c r="AB895" s="11">
        <v>1</v>
      </c>
      <c r="AD895" s="11">
        <v>1</v>
      </c>
      <c r="AE895" s="11">
        <v>1</v>
      </c>
      <c r="AF895" s="11">
        <v>1</v>
      </c>
      <c r="AH895" s="11" t="s">
        <v>292</v>
      </c>
      <c r="AI895" s="11" t="s">
        <v>188</v>
      </c>
      <c r="AJ895" s="11" t="s">
        <v>275</v>
      </c>
      <c r="AK895" s="5" t="s">
        <v>117</v>
      </c>
    </row>
    <row r="896" spans="1:37" s="11" customFormat="1" x14ac:dyDescent="0.25">
      <c r="A896" s="5">
        <v>1322</v>
      </c>
      <c r="B896" s="5" t="s">
        <v>322</v>
      </c>
      <c r="C896" s="5" t="s">
        <v>310</v>
      </c>
      <c r="D896" s="6">
        <v>41422</v>
      </c>
      <c r="E896" s="6">
        <v>41423</v>
      </c>
      <c r="F896" s="7">
        <v>41422.395833333336</v>
      </c>
      <c r="G896" s="7">
        <v>41423.395833333336</v>
      </c>
      <c r="H896" s="8" t="str">
        <f>CONCATENATE(B896,"_",C896,"_",TEXT(G896,"yyyymmdd"),"_",TEXT(G896,"hhmm"),"_",K896,"_",AK896)</f>
        <v>AQ_shoreline_20130529_0930_FN_GonadSurvey.20130509</v>
      </c>
      <c r="I896" s="8" t="str">
        <f>CONCATENATE(B896,"_",C896,"_",TEXT(G896,"yyyymmdd"),"_",TEXT(G896,"hhmm"),"_",K896,"_",AK896,"_",O896)</f>
        <v>AQ_shoreline_20130529_0930_FN_GonadSurvey.20130509_045</v>
      </c>
      <c r="J896" s="8" t="s">
        <v>323</v>
      </c>
      <c r="K896" s="5" t="s">
        <v>53</v>
      </c>
      <c r="L896" s="8" t="s">
        <v>54</v>
      </c>
      <c r="O896" s="9" t="s">
        <v>100</v>
      </c>
      <c r="P896" s="11" t="s">
        <v>76</v>
      </c>
      <c r="R896" s="11">
        <v>163</v>
      </c>
      <c r="S896" s="11">
        <v>105.4</v>
      </c>
      <c r="T896" s="11">
        <v>4.6875999999999998</v>
      </c>
      <c r="Z896" s="11" t="s">
        <v>47</v>
      </c>
      <c r="AB896" s="11">
        <v>1</v>
      </c>
      <c r="AD896" s="11">
        <v>1</v>
      </c>
      <c r="AE896" s="11">
        <v>1</v>
      </c>
      <c r="AF896" s="11">
        <v>1</v>
      </c>
      <c r="AH896" s="11" t="s">
        <v>292</v>
      </c>
      <c r="AI896" s="11" t="s">
        <v>188</v>
      </c>
      <c r="AJ896" s="11" t="s">
        <v>275</v>
      </c>
      <c r="AK896" s="5" t="s">
        <v>117</v>
      </c>
    </row>
    <row r="897" spans="1:40" s="11" customFormat="1" x14ac:dyDescent="0.25">
      <c r="A897" s="5">
        <v>1323</v>
      </c>
      <c r="B897" s="5" t="s">
        <v>322</v>
      </c>
      <c r="C897" s="5" t="s">
        <v>310</v>
      </c>
      <c r="D897" s="6">
        <v>41422</v>
      </c>
      <c r="E897" s="6">
        <v>41423</v>
      </c>
      <c r="F897" s="7">
        <v>41422.395833333336</v>
      </c>
      <c r="G897" s="7">
        <v>41423.395833333336</v>
      </c>
      <c r="H897" s="8" t="str">
        <f>CONCATENATE(B897,"_",C897,"_",TEXT(G897,"yyyymmdd"),"_",TEXT(G897,"hhmm"),"_",K897,"_",AK897)</f>
        <v>AQ_shoreline_20130529_0930_FN_GonadSurvey.20130509</v>
      </c>
      <c r="I897" s="8" t="str">
        <f>CONCATENATE(B897,"_",C897,"_",TEXT(G897,"yyyymmdd"),"_",TEXT(G897,"hhmm"),"_",K897,"_",AK897,"_",O897)</f>
        <v>AQ_shoreline_20130529_0930_FN_GonadSurvey.20130509_046</v>
      </c>
      <c r="J897" s="8" t="s">
        <v>323</v>
      </c>
      <c r="K897" s="5" t="s">
        <v>53</v>
      </c>
      <c r="L897" s="8" t="s">
        <v>54</v>
      </c>
      <c r="O897" s="9" t="s">
        <v>101</v>
      </c>
      <c r="P897" s="11" t="s">
        <v>76</v>
      </c>
      <c r="R897" s="11">
        <v>160</v>
      </c>
      <c r="S897" s="11">
        <v>100.7</v>
      </c>
      <c r="T897" s="11">
        <v>0.72819999999999996</v>
      </c>
      <c r="Z897" s="11" t="s">
        <v>46</v>
      </c>
      <c r="AB897" s="11">
        <v>1</v>
      </c>
      <c r="AD897" s="11">
        <v>1</v>
      </c>
      <c r="AE897" s="11">
        <v>1</v>
      </c>
      <c r="AF897" s="11">
        <v>1</v>
      </c>
      <c r="AH897" s="11" t="s">
        <v>292</v>
      </c>
      <c r="AI897" s="11" t="s">
        <v>188</v>
      </c>
      <c r="AK897" s="5" t="s">
        <v>117</v>
      </c>
    </row>
    <row r="898" spans="1:40" s="11" customFormat="1" x14ac:dyDescent="0.25">
      <c r="A898" s="5">
        <v>1324</v>
      </c>
      <c r="B898" s="5" t="s">
        <v>322</v>
      </c>
      <c r="C898" s="5" t="s">
        <v>310</v>
      </c>
      <c r="D898" s="6">
        <v>41422</v>
      </c>
      <c r="E898" s="6">
        <v>41423</v>
      </c>
      <c r="F898" s="7">
        <v>41422.395833333336</v>
      </c>
      <c r="G898" s="7">
        <v>41423.395833333336</v>
      </c>
      <c r="H898" s="8" t="str">
        <f>CONCATENATE(B898,"_",C898,"_",TEXT(G898,"yyyymmdd"),"_",TEXT(G898,"hhmm"),"_",K898,"_",AK898)</f>
        <v>AQ_shoreline_20130529_0930_FN_GonadSurvey.20130509</v>
      </c>
      <c r="I898" s="8" t="str">
        <f>CONCATENATE(B898,"_",C898,"_",TEXT(G898,"yyyymmdd"),"_",TEXT(G898,"hhmm"),"_",K898,"_",AK898,"_",O898)</f>
        <v>AQ_shoreline_20130529_0930_FN_GonadSurvey.20130509_047</v>
      </c>
      <c r="J898" s="8" t="s">
        <v>323</v>
      </c>
      <c r="K898" s="5" t="s">
        <v>53</v>
      </c>
      <c r="L898" s="8" t="s">
        <v>54</v>
      </c>
      <c r="O898" s="9" t="s">
        <v>102</v>
      </c>
      <c r="P898" s="11" t="s">
        <v>76</v>
      </c>
      <c r="R898" s="11">
        <v>219</v>
      </c>
      <c r="S898" s="11">
        <v>271.60000000000002</v>
      </c>
      <c r="T898" s="11">
        <v>12.902100000000001</v>
      </c>
      <c r="Z898" s="11" t="s">
        <v>47</v>
      </c>
      <c r="AB898" s="11">
        <v>1</v>
      </c>
      <c r="AD898" s="11">
        <v>1</v>
      </c>
      <c r="AE898" s="11">
        <v>1</v>
      </c>
      <c r="AF898" s="11">
        <v>1</v>
      </c>
      <c r="AH898" s="11" t="s">
        <v>292</v>
      </c>
      <c r="AI898" s="11" t="s">
        <v>188</v>
      </c>
      <c r="AJ898" s="11" t="s">
        <v>275</v>
      </c>
      <c r="AK898" s="5" t="s">
        <v>117</v>
      </c>
    </row>
    <row r="899" spans="1:40" s="11" customFormat="1" x14ac:dyDescent="0.25">
      <c r="A899" s="5">
        <v>1325</v>
      </c>
      <c r="B899" s="5" t="s">
        <v>322</v>
      </c>
      <c r="C899" s="5" t="s">
        <v>310</v>
      </c>
      <c r="D899" s="6">
        <v>41422</v>
      </c>
      <c r="E899" s="6">
        <v>41423</v>
      </c>
      <c r="F899" s="7">
        <v>41422.395833333336</v>
      </c>
      <c r="G899" s="7">
        <v>41423.395833333336</v>
      </c>
      <c r="H899" s="8" t="str">
        <f>CONCATENATE(B899,"_",C899,"_",TEXT(G899,"yyyymmdd"),"_",TEXT(G899,"hhmm"),"_",K899,"_",AK899)</f>
        <v>AQ_shoreline_20130529_0930_FN_GonadSurvey.20130509</v>
      </c>
      <c r="I899" s="8" t="str">
        <f>CONCATENATE(B899,"_",C899,"_",TEXT(G899,"yyyymmdd"),"_",TEXT(G899,"hhmm"),"_",K899,"_",AK899,"_",O899)</f>
        <v>AQ_shoreline_20130529_0930_FN_GonadSurvey.20130509_048</v>
      </c>
      <c r="J899" s="8" t="s">
        <v>323</v>
      </c>
      <c r="K899" s="5" t="s">
        <v>53</v>
      </c>
      <c r="L899" s="8" t="s">
        <v>54</v>
      </c>
      <c r="O899" s="9" t="s">
        <v>103</v>
      </c>
      <c r="P899" s="11" t="s">
        <v>76</v>
      </c>
      <c r="R899" s="11">
        <v>172</v>
      </c>
      <c r="S899" s="11">
        <v>136.30000000000001</v>
      </c>
      <c r="T899" s="11">
        <v>1.6422000000000001</v>
      </c>
      <c r="Z899" s="11" t="s">
        <v>46</v>
      </c>
      <c r="AB899" s="11">
        <v>1</v>
      </c>
      <c r="AD899" s="11">
        <v>1</v>
      </c>
      <c r="AE899" s="11">
        <v>1</v>
      </c>
      <c r="AF899" s="11">
        <v>1</v>
      </c>
      <c r="AH899" s="11" t="s">
        <v>292</v>
      </c>
      <c r="AI899" s="11" t="s">
        <v>188</v>
      </c>
      <c r="AJ899" s="11" t="s">
        <v>275</v>
      </c>
      <c r="AK899" s="5" t="s">
        <v>117</v>
      </c>
    </row>
    <row r="900" spans="1:40" s="11" customFormat="1" x14ac:dyDescent="0.25">
      <c r="A900" s="5">
        <v>1326</v>
      </c>
      <c r="B900" s="5" t="s">
        <v>322</v>
      </c>
      <c r="C900" s="5" t="s">
        <v>310</v>
      </c>
      <c r="D900" s="6">
        <v>41422</v>
      </c>
      <c r="E900" s="6">
        <v>41423</v>
      </c>
      <c r="F900" s="7">
        <v>41422.395833333336</v>
      </c>
      <c r="G900" s="7">
        <v>41423.395833333336</v>
      </c>
      <c r="H900" s="8" t="str">
        <f>CONCATENATE(B900,"_",C900,"_",TEXT(G900,"yyyymmdd"),"_",TEXT(G900,"hhmm"),"_",K900,"_",AK900)</f>
        <v>AQ_shoreline_20130529_0930_FN_GonadSurvey.20130509</v>
      </c>
      <c r="I900" s="8" t="str">
        <f>CONCATENATE(B900,"_",C900,"_",TEXT(G900,"yyyymmdd"),"_",TEXT(G900,"hhmm"),"_",K900,"_",AK900,"_",O900)</f>
        <v>AQ_shoreline_20130529_0930_FN_GonadSurvey.20130509_049</v>
      </c>
      <c r="J900" s="8" t="s">
        <v>323</v>
      </c>
      <c r="K900" s="5" t="s">
        <v>53</v>
      </c>
      <c r="L900" s="8" t="s">
        <v>54</v>
      </c>
      <c r="O900" s="9" t="s">
        <v>104</v>
      </c>
      <c r="P900" s="11" t="s">
        <v>76</v>
      </c>
      <c r="R900" s="11">
        <v>157</v>
      </c>
      <c r="S900" s="11">
        <v>91.6</v>
      </c>
      <c r="Z900" s="11" t="s">
        <v>47</v>
      </c>
      <c r="AB900" s="11">
        <v>1</v>
      </c>
      <c r="AD900" s="11">
        <v>1</v>
      </c>
      <c r="AF900" s="11">
        <v>1</v>
      </c>
      <c r="AH900" s="11" t="s">
        <v>292</v>
      </c>
      <c r="AI900" s="11" t="s">
        <v>188</v>
      </c>
      <c r="AJ900" s="11" t="s">
        <v>275</v>
      </c>
      <c r="AK900" s="5" t="s">
        <v>117</v>
      </c>
    </row>
    <row r="901" spans="1:40" s="11" customFormat="1" x14ac:dyDescent="0.25">
      <c r="A901" s="5">
        <v>1327</v>
      </c>
      <c r="B901" s="5" t="s">
        <v>322</v>
      </c>
      <c r="C901" s="5" t="s">
        <v>310</v>
      </c>
      <c r="D901" s="6">
        <v>41422</v>
      </c>
      <c r="E901" s="6">
        <v>41423</v>
      </c>
      <c r="F901" s="7">
        <v>41422.395833333336</v>
      </c>
      <c r="G901" s="7">
        <v>41423.395833333336</v>
      </c>
      <c r="H901" s="8" t="str">
        <f>CONCATENATE(B901,"_",C901,"_",TEXT(G901,"yyyymmdd"),"_",TEXT(G901,"hhmm"),"_",K901,"_",AK901)</f>
        <v>AQ_shoreline_20130529_0930_FN_GonadSurvey.20130509</v>
      </c>
      <c r="I901" s="8" t="str">
        <f>CONCATENATE(B901,"_",C901,"_",TEXT(G901,"yyyymmdd"),"_",TEXT(G901,"hhmm"),"_",K901,"_",AK901,"_",O901)</f>
        <v>AQ_shoreline_20130529_0930_FN_GonadSurvey.20130509_050</v>
      </c>
      <c r="J901" s="8" t="s">
        <v>323</v>
      </c>
      <c r="K901" s="5" t="s">
        <v>53</v>
      </c>
      <c r="L901" s="8" t="s">
        <v>54</v>
      </c>
      <c r="O901" s="9" t="s">
        <v>105</v>
      </c>
      <c r="P901" s="11" t="s">
        <v>76</v>
      </c>
      <c r="R901" s="11">
        <v>210</v>
      </c>
      <c r="S901" s="11">
        <v>227.4</v>
      </c>
      <c r="T901" s="11">
        <v>15.1792</v>
      </c>
      <c r="Z901" s="11" t="s">
        <v>47</v>
      </c>
      <c r="AB901" s="11">
        <v>1</v>
      </c>
      <c r="AD901" s="11">
        <v>1</v>
      </c>
      <c r="AE901" s="11">
        <v>1</v>
      </c>
      <c r="AF901" s="11">
        <v>1</v>
      </c>
      <c r="AH901" s="11" t="s">
        <v>292</v>
      </c>
      <c r="AI901" s="11" t="s">
        <v>188</v>
      </c>
      <c r="AJ901" s="11" t="s">
        <v>275</v>
      </c>
      <c r="AK901" s="5" t="s">
        <v>117</v>
      </c>
    </row>
    <row r="902" spans="1:40" s="11" customFormat="1" x14ac:dyDescent="0.25">
      <c r="A902" s="5">
        <v>1328</v>
      </c>
      <c r="B902" s="5" t="s">
        <v>322</v>
      </c>
      <c r="C902" s="5" t="s">
        <v>310</v>
      </c>
      <c r="D902" s="6">
        <v>41422</v>
      </c>
      <c r="E902" s="6">
        <v>41423</v>
      </c>
      <c r="F902" s="7">
        <v>41422.395833333336</v>
      </c>
      <c r="G902" s="7">
        <v>41423.395833333336</v>
      </c>
      <c r="H902" s="8" t="str">
        <f>CONCATENATE(B902,"_",C902,"_",TEXT(G902,"yyyymmdd"),"_",TEXT(G902,"hhmm"),"_",K902,"_",AK902)</f>
        <v>AQ_shoreline_20130529_0930_FN_GonadSurvey.20130509</v>
      </c>
      <c r="I902" s="8" t="str">
        <f>CONCATENATE(B902,"_",C902,"_",TEXT(G902,"yyyymmdd"),"_",TEXT(G902,"hhmm"),"_",K902,"_",AK902,"_",O902)</f>
        <v>AQ_shoreline_20130529_0930_FN_GonadSurvey.20130509_051</v>
      </c>
      <c r="J902" s="8" t="s">
        <v>323</v>
      </c>
      <c r="K902" s="5" t="s">
        <v>53</v>
      </c>
      <c r="L902" s="8" t="s">
        <v>54</v>
      </c>
      <c r="O902" s="9" t="s">
        <v>106</v>
      </c>
      <c r="P902" s="11" t="s">
        <v>76</v>
      </c>
      <c r="R902" s="11">
        <v>166</v>
      </c>
      <c r="S902" s="11">
        <v>109</v>
      </c>
      <c r="T902" s="11">
        <v>1.1345000000000001</v>
      </c>
      <c r="Z902" s="11" t="s">
        <v>46</v>
      </c>
      <c r="AB902" s="11">
        <v>1</v>
      </c>
      <c r="AD902" s="11">
        <v>1</v>
      </c>
      <c r="AE902" s="11">
        <v>1</v>
      </c>
      <c r="AF902" s="11">
        <v>1</v>
      </c>
      <c r="AH902" s="11" t="s">
        <v>292</v>
      </c>
      <c r="AI902" s="11" t="s">
        <v>188</v>
      </c>
      <c r="AK902" s="5" t="s">
        <v>117</v>
      </c>
    </row>
    <row r="903" spans="1:40" s="11" customFormat="1" x14ac:dyDescent="0.25">
      <c r="A903" s="5">
        <v>1329</v>
      </c>
      <c r="B903" s="5" t="s">
        <v>322</v>
      </c>
      <c r="C903" s="5" t="s">
        <v>310</v>
      </c>
      <c r="D903" s="6">
        <v>41422</v>
      </c>
      <c r="E903" s="6">
        <v>41423</v>
      </c>
      <c r="F903" s="7">
        <v>41422.395833333336</v>
      </c>
      <c r="G903" s="7">
        <v>41423.395833333336</v>
      </c>
      <c r="H903" s="8" t="str">
        <f>CONCATENATE(B903,"_",C903,"_",TEXT(G903,"yyyymmdd"),"_",TEXT(G903,"hhmm"),"_",K903,"_",AK903)</f>
        <v>AQ_shoreline_20130529_0930_FN_GonadSurvey.20130509</v>
      </c>
      <c r="I903" s="8" t="str">
        <f>CONCATENATE(B903,"_",C903,"_",TEXT(G903,"yyyymmdd"),"_",TEXT(G903,"hhmm"),"_",K903,"_",AK903,"_",O903)</f>
        <v>AQ_shoreline_20130529_0930_FN_GonadSurvey.20130509_052</v>
      </c>
      <c r="J903" s="8" t="s">
        <v>323</v>
      </c>
      <c r="K903" s="5" t="s">
        <v>53</v>
      </c>
      <c r="L903" s="8" t="s">
        <v>54</v>
      </c>
      <c r="O903" s="9" t="s">
        <v>107</v>
      </c>
      <c r="P903" s="11" t="s">
        <v>76</v>
      </c>
      <c r="R903" s="11">
        <v>161</v>
      </c>
      <c r="S903" s="11">
        <v>118.9</v>
      </c>
      <c r="T903" s="11">
        <v>7.8349000000000002</v>
      </c>
      <c r="Z903" s="11" t="s">
        <v>47</v>
      </c>
      <c r="AB903" s="11">
        <v>1</v>
      </c>
      <c r="AD903" s="11">
        <v>1</v>
      </c>
      <c r="AE903" s="11">
        <v>1</v>
      </c>
      <c r="AF903" s="11">
        <v>1</v>
      </c>
      <c r="AH903" s="11" t="s">
        <v>292</v>
      </c>
      <c r="AI903" s="11" t="s">
        <v>188</v>
      </c>
      <c r="AJ903" s="11" t="s">
        <v>275</v>
      </c>
      <c r="AK903" s="5" t="s">
        <v>117</v>
      </c>
    </row>
    <row r="904" spans="1:40" s="11" customFormat="1" x14ac:dyDescent="0.25">
      <c r="A904" s="5">
        <v>1330</v>
      </c>
      <c r="B904" s="5" t="s">
        <v>133</v>
      </c>
      <c r="C904" s="5" t="s">
        <v>315</v>
      </c>
      <c r="D904" s="6">
        <v>41422</v>
      </c>
      <c r="E904" s="6">
        <v>41423</v>
      </c>
      <c r="F904" s="7">
        <v>41422.385416666664</v>
      </c>
      <c r="G904" s="7">
        <v>41423.364583333336</v>
      </c>
      <c r="H904" s="8" t="str">
        <f>CONCATENATE(B904,"_",C904,"_",TEXT(G904,"yyyymmdd"),"_",TEXT(G904,"hhmm"),"_",K904,"_",AK904)</f>
        <v>DW_FN4.DW_20130529_0845_FN_GonadSurvey.20130509</v>
      </c>
      <c r="I904" s="8" t="str">
        <f>CONCATENATE(B904,"_",C904,"_",TEXT(G904,"yyyymmdd"),"_",TEXT(G904,"hhmm"),"_",K904,"_",AK904,"_",O904)</f>
        <v>DW_FN4.DW_20130529_0845_FN_GonadSurvey.20130509_001</v>
      </c>
      <c r="J904" s="8" t="s">
        <v>179</v>
      </c>
      <c r="K904" s="5" t="s">
        <v>53</v>
      </c>
      <c r="L904" s="8" t="s">
        <v>54</v>
      </c>
      <c r="M904" s="11">
        <v>24.5</v>
      </c>
      <c r="N904" s="8" t="s">
        <v>32</v>
      </c>
      <c r="O904" s="9" t="s">
        <v>21</v>
      </c>
      <c r="P904" s="11" t="s">
        <v>76</v>
      </c>
      <c r="R904" s="11">
        <v>196</v>
      </c>
      <c r="S904" s="11">
        <v>148.6</v>
      </c>
      <c r="T904" s="11">
        <v>3.4377</v>
      </c>
      <c r="Z904" s="11" t="s">
        <v>47</v>
      </c>
      <c r="AB904" s="11">
        <v>1</v>
      </c>
      <c r="AD904" s="11">
        <v>1</v>
      </c>
      <c r="AE904" s="11">
        <v>1</v>
      </c>
      <c r="AF904" s="11">
        <v>1</v>
      </c>
      <c r="AH904" s="11" t="s">
        <v>183</v>
      </c>
      <c r="AI904" s="11" t="s">
        <v>188</v>
      </c>
      <c r="AJ904" s="11" t="s">
        <v>275</v>
      </c>
      <c r="AK904" s="5" t="s">
        <v>117</v>
      </c>
    </row>
    <row r="905" spans="1:40" s="11" customFormat="1" x14ac:dyDescent="0.25">
      <c r="A905" s="5">
        <v>1331</v>
      </c>
      <c r="B905" s="5" t="s">
        <v>133</v>
      </c>
      <c r="C905" s="5" t="s">
        <v>315</v>
      </c>
      <c r="D905" s="6">
        <v>41422</v>
      </c>
      <c r="E905" s="6">
        <v>41423</v>
      </c>
      <c r="F905" s="7">
        <v>41422.385416666664</v>
      </c>
      <c r="G905" s="7">
        <v>41423.364583333336</v>
      </c>
      <c r="H905" s="8" t="str">
        <f>CONCATENATE(B905,"_",C905,"_",TEXT(G905,"yyyymmdd"),"_",TEXT(G905,"hhmm"),"_",K905,"_",AK905)</f>
        <v>DW_FN4.DW_20130529_0845_FN_GonadSurvey.20130509</v>
      </c>
      <c r="I905" s="8" t="str">
        <f>CONCATENATE(B905,"_",C905,"_",TEXT(G905,"yyyymmdd"),"_",TEXT(G905,"hhmm"),"_",K905,"_",AK905,"_",O905)</f>
        <v>DW_FN4.DW_20130529_0845_FN_GonadSurvey.20130509_002</v>
      </c>
      <c r="J905" s="8" t="s">
        <v>179</v>
      </c>
      <c r="K905" s="5" t="s">
        <v>53</v>
      </c>
      <c r="L905" s="8" t="s">
        <v>54</v>
      </c>
      <c r="M905" s="11">
        <v>24.5</v>
      </c>
      <c r="N905" s="8" t="s">
        <v>32</v>
      </c>
      <c r="O905" s="9" t="s">
        <v>24</v>
      </c>
      <c r="P905" s="11" t="s">
        <v>76</v>
      </c>
      <c r="R905" s="11">
        <v>191</v>
      </c>
      <c r="S905" s="11">
        <v>133.4</v>
      </c>
      <c r="T905" s="11">
        <v>3.3569</v>
      </c>
      <c r="Z905" s="11" t="s">
        <v>47</v>
      </c>
      <c r="AB905" s="11">
        <v>1</v>
      </c>
      <c r="AD905" s="11">
        <v>1</v>
      </c>
      <c r="AE905" s="11">
        <v>1</v>
      </c>
      <c r="AF905" s="11">
        <v>1</v>
      </c>
      <c r="AH905" s="11" t="s">
        <v>183</v>
      </c>
      <c r="AI905" s="11" t="s">
        <v>188</v>
      </c>
      <c r="AJ905" s="11" t="s">
        <v>275</v>
      </c>
      <c r="AK905" s="5" t="s">
        <v>117</v>
      </c>
    </row>
    <row r="906" spans="1:40" s="11" customFormat="1" x14ac:dyDescent="0.25">
      <c r="A906" s="5">
        <v>1332</v>
      </c>
      <c r="B906" s="5" t="s">
        <v>133</v>
      </c>
      <c r="C906" s="5" t="s">
        <v>315</v>
      </c>
      <c r="D906" s="6">
        <v>41422</v>
      </c>
      <c r="E906" s="6">
        <v>41423</v>
      </c>
      <c r="F906" s="7">
        <v>41422.385416608799</v>
      </c>
      <c r="G906" s="7">
        <v>41423.364583333336</v>
      </c>
      <c r="H906" s="8" t="str">
        <f>CONCATENATE(B906,"_",C906,"_",TEXT(G906,"yyyymmdd"),"_",TEXT(G906,"hhmm"),"_",K906,"_",AK906)</f>
        <v>DW_FN4.DW_20130529_0845_FN_GonadSurvey.20130509</v>
      </c>
      <c r="I906" s="8" t="str">
        <f>CONCATENATE(B906,"_",C906,"_",TEXT(G906,"yyyymmdd"),"_",TEXT(G906,"hhmm"),"_",K906,"_",AK906,"_",O906)</f>
        <v>DW_FN4.DW_20130529_0845_FN_GonadSurvey.20130509_003</v>
      </c>
      <c r="J906" s="8" t="s">
        <v>179</v>
      </c>
      <c r="K906" s="5" t="s">
        <v>53</v>
      </c>
      <c r="L906" s="8" t="s">
        <v>54</v>
      </c>
      <c r="M906" s="11">
        <v>24.5</v>
      </c>
      <c r="N906" s="8" t="s">
        <v>32</v>
      </c>
      <c r="O906" s="9" t="s">
        <v>25</v>
      </c>
      <c r="P906" s="11" t="s">
        <v>76</v>
      </c>
      <c r="R906" s="11">
        <v>183</v>
      </c>
      <c r="S906" s="11">
        <v>126.2</v>
      </c>
      <c r="T906" s="11">
        <v>3.8163</v>
      </c>
      <c r="Z906" s="11" t="s">
        <v>47</v>
      </c>
      <c r="AB906" s="11">
        <v>1</v>
      </c>
      <c r="AD906" s="11">
        <v>1</v>
      </c>
      <c r="AE906" s="11">
        <v>1</v>
      </c>
      <c r="AF906" s="11">
        <v>1</v>
      </c>
      <c r="AH906" s="11" t="s">
        <v>183</v>
      </c>
      <c r="AI906" s="11" t="s">
        <v>188</v>
      </c>
      <c r="AJ906" s="11" t="s">
        <v>275</v>
      </c>
      <c r="AK906" s="5" t="s">
        <v>117</v>
      </c>
    </row>
    <row r="907" spans="1:40" x14ac:dyDescent="0.25">
      <c r="A907" s="5">
        <v>1333</v>
      </c>
      <c r="B907" s="5" t="s">
        <v>133</v>
      </c>
      <c r="C907" s="5" t="s">
        <v>315</v>
      </c>
      <c r="D907" s="6">
        <v>41422</v>
      </c>
      <c r="E907" s="6">
        <v>41423</v>
      </c>
      <c r="F907" s="7">
        <v>41422.385416608799</v>
      </c>
      <c r="G907" s="7">
        <v>41423.364583333336</v>
      </c>
      <c r="H907" s="8" t="str">
        <f>CONCATENATE(B907,"_",C907,"_",TEXT(G907,"yyyymmdd"),"_",TEXT(G907,"hhmm"),"_",K907,"_",AK907)</f>
        <v>DW_FN4.DW_20130529_0845_FN_GonadSurvey.20130509</v>
      </c>
      <c r="I907" s="8" t="str">
        <f>CONCATENATE(B907,"_",C907,"_",TEXT(G907,"yyyymmdd"),"_",TEXT(G907,"hhmm"),"_",K907,"_",AK907,"_",O907)</f>
        <v>DW_FN4.DW_20130529_0845_FN_GonadSurvey.20130509_004</v>
      </c>
      <c r="J907" s="8" t="s">
        <v>179</v>
      </c>
      <c r="K907" s="5" t="s">
        <v>53</v>
      </c>
      <c r="L907" s="8" t="s">
        <v>54</v>
      </c>
      <c r="M907">
        <v>24.5</v>
      </c>
      <c r="N907" s="8" t="s">
        <v>32</v>
      </c>
      <c r="O907" s="9" t="s">
        <v>26</v>
      </c>
      <c r="P907" t="s">
        <v>76</v>
      </c>
      <c r="R907">
        <v>182</v>
      </c>
      <c r="S907">
        <v>129.1</v>
      </c>
      <c r="T907" s="11">
        <v>4.1688000000000001</v>
      </c>
      <c r="Z907" s="1" t="s">
        <v>47</v>
      </c>
      <c r="AB907">
        <v>1</v>
      </c>
      <c r="AD907">
        <v>1</v>
      </c>
      <c r="AE907" s="1">
        <v>1</v>
      </c>
      <c r="AF907" s="1">
        <v>1</v>
      </c>
      <c r="AH907" s="11" t="s">
        <v>183</v>
      </c>
      <c r="AI907" s="11" t="s">
        <v>188</v>
      </c>
      <c r="AJ907" t="s">
        <v>275</v>
      </c>
      <c r="AK907" s="5" t="s">
        <v>117</v>
      </c>
    </row>
    <row r="908" spans="1:40" x14ac:dyDescent="0.25">
      <c r="A908" s="5">
        <v>1334</v>
      </c>
      <c r="B908" s="5" t="s">
        <v>133</v>
      </c>
      <c r="C908" s="5" t="s">
        <v>315</v>
      </c>
      <c r="D908" s="6">
        <v>41422</v>
      </c>
      <c r="E908" s="6">
        <v>41423</v>
      </c>
      <c r="F908" s="7">
        <v>41422.385416666664</v>
      </c>
      <c r="G908" s="7">
        <v>41423.364583333336</v>
      </c>
      <c r="H908" s="8" t="str">
        <f>CONCATENATE(B908,"_",C908,"_",TEXT(G908,"yyyymmdd"),"_",TEXT(G908,"hhmm"),"_",K908,"_",AK908)</f>
        <v>DW_FN4.DW_20130529_0845_FN_GonadSurvey.20130509</v>
      </c>
      <c r="I908" s="8" t="str">
        <f>CONCATENATE(B908,"_",C908,"_",TEXT(G908,"yyyymmdd"),"_",TEXT(G908,"hhmm"),"_",K908,"_",AK908,"_",O908)</f>
        <v>DW_FN4.DW_20130529_0845_FN_GonadSurvey.20130509_005</v>
      </c>
      <c r="J908" s="8" t="s">
        <v>179</v>
      </c>
      <c r="K908" s="5" t="s">
        <v>53</v>
      </c>
      <c r="L908" s="8" t="s">
        <v>54</v>
      </c>
      <c r="M908">
        <v>24.5</v>
      </c>
      <c r="N908" s="8" t="s">
        <v>32</v>
      </c>
      <c r="O908" s="9" t="s">
        <v>27</v>
      </c>
      <c r="P908" s="11" t="s">
        <v>76</v>
      </c>
      <c r="R908">
        <v>117</v>
      </c>
      <c r="S908">
        <v>26.9</v>
      </c>
      <c r="T908" s="11">
        <v>3.4599999999999999E-2</v>
      </c>
      <c r="Z908" s="1" t="s">
        <v>46</v>
      </c>
      <c r="AB908">
        <v>1</v>
      </c>
      <c r="AD908">
        <v>1</v>
      </c>
      <c r="AE908" s="1">
        <v>1</v>
      </c>
      <c r="AF908" s="1">
        <v>1</v>
      </c>
      <c r="AH908" s="11" t="s">
        <v>183</v>
      </c>
      <c r="AI908" s="11" t="s">
        <v>188</v>
      </c>
      <c r="AK908" s="5" t="s">
        <v>117</v>
      </c>
    </row>
    <row r="909" spans="1:40" x14ac:dyDescent="0.25">
      <c r="A909" s="5">
        <v>1335</v>
      </c>
      <c r="B909" s="5" t="s">
        <v>133</v>
      </c>
      <c r="C909" s="5" t="s">
        <v>314</v>
      </c>
      <c r="D909" s="6">
        <v>41422</v>
      </c>
      <c r="E909" s="6">
        <v>41423</v>
      </c>
      <c r="F909" s="7">
        <v>41422.375</v>
      </c>
      <c r="G909" s="7">
        <v>41423.375</v>
      </c>
      <c r="H909" s="8" t="str">
        <f>CONCATENATE(B909,"_",C909,"_",TEXT(G909,"yyyymmdd"),"_",TEXT(G909,"hhmm"),"_",K909,"_",AK909)</f>
        <v>DW_FN2.DW_20130529_0900_FN_GonadSurvey.20130509</v>
      </c>
      <c r="I909" s="8" t="str">
        <f>CONCATENATE(B909,"_",C909,"_",TEXT(G909,"yyyymmdd"),"_",TEXT(G909,"hhmm"),"_",K909,"_",AK909,"_",O909)</f>
        <v>DW_FN2.DW_20130529_0900_FN_GonadSurvey.20130509_001</v>
      </c>
      <c r="J909" s="8" t="s">
        <v>179</v>
      </c>
      <c r="K909" s="5" t="s">
        <v>53</v>
      </c>
      <c r="L909" s="8" t="s">
        <v>54</v>
      </c>
      <c r="M909" s="11">
        <v>24</v>
      </c>
      <c r="N909" s="8" t="s">
        <v>32</v>
      </c>
      <c r="O909" s="9" t="s">
        <v>21</v>
      </c>
      <c r="P909" s="11" t="s">
        <v>76</v>
      </c>
      <c r="R909">
        <v>125</v>
      </c>
      <c r="S909">
        <v>36.5</v>
      </c>
      <c r="T909" s="11">
        <v>0.94130000000000003</v>
      </c>
      <c r="Z909" s="1" t="s">
        <v>47</v>
      </c>
      <c r="AB909">
        <v>1</v>
      </c>
      <c r="AD909">
        <v>1</v>
      </c>
      <c r="AE909" s="1">
        <v>1</v>
      </c>
      <c r="AF909" s="1">
        <v>1</v>
      </c>
      <c r="AH909" s="11" t="s">
        <v>183</v>
      </c>
      <c r="AI909" s="11" t="s">
        <v>188</v>
      </c>
      <c r="AK909" s="5" t="s">
        <v>117</v>
      </c>
      <c r="AN909" s="11"/>
    </row>
    <row r="910" spans="1:40" x14ac:dyDescent="0.25">
      <c r="A910" s="5">
        <v>1336</v>
      </c>
      <c r="B910" s="5" t="s">
        <v>133</v>
      </c>
      <c r="C910" s="5" t="s">
        <v>314</v>
      </c>
      <c r="D910" s="6">
        <v>41422</v>
      </c>
      <c r="E910" s="6">
        <v>41423</v>
      </c>
      <c r="F910" s="7">
        <v>41422.375</v>
      </c>
      <c r="G910" s="7">
        <v>41423.375</v>
      </c>
      <c r="H910" s="8" t="str">
        <f>CONCATENATE(B910,"_",C910,"_",TEXT(G910,"yyyymmdd"),"_",TEXT(G910,"hhmm"),"_",K910,"_",AK910)</f>
        <v>DW_FN2.DW_20130529_0900_FN_GonadSurvey.20130509</v>
      </c>
      <c r="I910" s="8" t="str">
        <f>CONCATENATE(B910,"_",C910,"_",TEXT(G910,"yyyymmdd"),"_",TEXT(G910,"hhmm"),"_",K910,"_",AK910,"_",O910)</f>
        <v>DW_FN2.DW_20130529_0900_FN_GonadSurvey.20130509_002</v>
      </c>
      <c r="J910" s="8" t="s">
        <v>179</v>
      </c>
      <c r="K910" s="5" t="s">
        <v>53</v>
      </c>
      <c r="L910" s="8" t="s">
        <v>54</v>
      </c>
      <c r="M910" s="11">
        <v>24</v>
      </c>
      <c r="N910" s="8" t="s">
        <v>32</v>
      </c>
      <c r="O910" s="9" t="s">
        <v>24</v>
      </c>
      <c r="P910" s="11" t="s">
        <v>76</v>
      </c>
      <c r="R910">
        <v>195</v>
      </c>
      <c r="S910">
        <v>156.69999999999999</v>
      </c>
      <c r="T910" s="11">
        <v>0.43609999999999999</v>
      </c>
      <c r="Z910" s="1" t="s">
        <v>46</v>
      </c>
      <c r="AB910">
        <v>1</v>
      </c>
      <c r="AD910">
        <v>1</v>
      </c>
      <c r="AE910" s="1">
        <v>1</v>
      </c>
      <c r="AF910" s="1">
        <v>1</v>
      </c>
      <c r="AH910" s="11" t="s">
        <v>183</v>
      </c>
      <c r="AI910" s="11" t="s">
        <v>188</v>
      </c>
      <c r="AK910" s="5" t="s">
        <v>117</v>
      </c>
      <c r="AN910" s="11"/>
    </row>
    <row r="911" spans="1:40" x14ac:dyDescent="0.25">
      <c r="A911" s="5">
        <v>1337</v>
      </c>
      <c r="B911" s="5" t="s">
        <v>133</v>
      </c>
      <c r="C911" s="5" t="s">
        <v>314</v>
      </c>
      <c r="D911" s="6">
        <v>41422</v>
      </c>
      <c r="E911" s="6">
        <v>41423</v>
      </c>
      <c r="F911" s="7">
        <v>41422.375</v>
      </c>
      <c r="G911" s="7">
        <v>41423.375</v>
      </c>
      <c r="H911" s="8" t="str">
        <f>CONCATENATE(B911,"_",C911,"_",TEXT(G911,"yyyymmdd"),"_",TEXT(G911,"hhmm"),"_",K911,"_",AK911)</f>
        <v>DW_FN2.DW_20130529_0900_FN_GonadSurvey.20130509</v>
      </c>
      <c r="I911" s="8" t="str">
        <f>CONCATENATE(B911,"_",C911,"_",TEXT(G911,"yyyymmdd"),"_",TEXT(G911,"hhmm"),"_",K911,"_",AK911,"_",O911)</f>
        <v>DW_FN2.DW_20130529_0900_FN_GonadSurvey.20130509_003</v>
      </c>
      <c r="J911" s="8" t="s">
        <v>179</v>
      </c>
      <c r="K911" s="5" t="s">
        <v>53</v>
      </c>
      <c r="L911" s="8" t="s">
        <v>54</v>
      </c>
      <c r="M911" s="11">
        <v>24</v>
      </c>
      <c r="N911" s="8" t="s">
        <v>32</v>
      </c>
      <c r="O911" s="9" t="s">
        <v>25</v>
      </c>
      <c r="P911" s="11" t="s">
        <v>76</v>
      </c>
      <c r="R911">
        <v>125</v>
      </c>
      <c r="S911">
        <v>36.4</v>
      </c>
      <c r="T911" s="11">
        <v>0.83169999999999999</v>
      </c>
      <c r="Z911" s="1" t="s">
        <v>47</v>
      </c>
      <c r="AB911">
        <v>1</v>
      </c>
      <c r="AD911">
        <v>1</v>
      </c>
      <c r="AE911" s="1">
        <v>1</v>
      </c>
      <c r="AF911" s="1">
        <v>1</v>
      </c>
      <c r="AH911" s="11" t="s">
        <v>183</v>
      </c>
      <c r="AI911" s="11" t="s">
        <v>188</v>
      </c>
      <c r="AK911" s="5" t="s">
        <v>117</v>
      </c>
      <c r="AN911" s="11"/>
    </row>
    <row r="912" spans="1:40" x14ac:dyDescent="0.25">
      <c r="A912" s="5">
        <v>1338</v>
      </c>
      <c r="B912" s="5" t="s">
        <v>133</v>
      </c>
      <c r="C912" s="5" t="s">
        <v>314</v>
      </c>
      <c r="D912" s="6">
        <v>41422</v>
      </c>
      <c r="E912" s="6">
        <v>41423</v>
      </c>
      <c r="F912" s="7">
        <v>41422.375</v>
      </c>
      <c r="G912" s="7">
        <v>41423.375</v>
      </c>
      <c r="H912" s="8" t="str">
        <f>CONCATENATE(B912,"_",C912,"_",TEXT(G912,"yyyymmdd"),"_",TEXT(G912,"hhmm"),"_",K912,"_",AK912)</f>
        <v>DW_FN2.DW_20130529_0900_FN_GonadSurvey.20130509</v>
      </c>
      <c r="I912" s="8" t="str">
        <f>CONCATENATE(B912,"_",C912,"_",TEXT(G912,"yyyymmdd"),"_",TEXT(G912,"hhmm"),"_",K912,"_",AK912,"_",O912)</f>
        <v>DW_FN2.DW_20130529_0900_FN_GonadSurvey.20130509_004</v>
      </c>
      <c r="J912" s="8" t="s">
        <v>179</v>
      </c>
      <c r="K912" s="5" t="s">
        <v>53</v>
      </c>
      <c r="L912" s="8" t="s">
        <v>54</v>
      </c>
      <c r="M912" s="11">
        <v>24</v>
      </c>
      <c r="N912" s="8" t="s">
        <v>32</v>
      </c>
      <c r="O912" s="9" t="s">
        <v>26</v>
      </c>
      <c r="P912" s="11" t="s">
        <v>76</v>
      </c>
      <c r="R912">
        <v>137</v>
      </c>
      <c r="S912">
        <v>51.2</v>
      </c>
      <c r="T912" s="11">
        <v>1.6007</v>
      </c>
      <c r="Z912" s="1" t="s">
        <v>47</v>
      </c>
      <c r="AB912">
        <v>1</v>
      </c>
      <c r="AD912">
        <v>1</v>
      </c>
      <c r="AE912" s="1">
        <v>1</v>
      </c>
      <c r="AF912" s="1">
        <v>1</v>
      </c>
      <c r="AH912" s="11" t="s">
        <v>183</v>
      </c>
      <c r="AI912" s="11" t="s">
        <v>188</v>
      </c>
      <c r="AJ912" t="s">
        <v>275</v>
      </c>
      <c r="AK912" s="5" t="s">
        <v>117</v>
      </c>
      <c r="AN912" s="11"/>
    </row>
    <row r="913" spans="1:40" x14ac:dyDescent="0.25">
      <c r="A913" s="5">
        <v>1339</v>
      </c>
      <c r="B913" s="5" t="s">
        <v>133</v>
      </c>
      <c r="C913" s="5" t="s">
        <v>314</v>
      </c>
      <c r="D913" s="6">
        <v>41422</v>
      </c>
      <c r="E913" s="6">
        <v>41423</v>
      </c>
      <c r="F913" s="7">
        <v>41422.375</v>
      </c>
      <c r="G913" s="7">
        <v>41423.375</v>
      </c>
      <c r="H913" s="8" t="str">
        <f>CONCATENATE(B913,"_",C913,"_",TEXT(G913,"yyyymmdd"),"_",TEXT(G913,"hhmm"),"_",K913,"_",AK913)</f>
        <v>DW_FN2.DW_20130529_0900_FN_GonadSurvey.20130509</v>
      </c>
      <c r="I913" s="8" t="str">
        <f>CONCATENATE(B913,"_",C913,"_",TEXT(G913,"yyyymmdd"),"_",TEXT(G913,"hhmm"),"_",K913,"_",AK913,"_",O913)</f>
        <v>DW_FN2.DW_20130529_0900_FN_GonadSurvey.20130509_005</v>
      </c>
      <c r="J913" s="8" t="s">
        <v>179</v>
      </c>
      <c r="K913" s="5" t="s">
        <v>53</v>
      </c>
      <c r="L913" s="8" t="s">
        <v>54</v>
      </c>
      <c r="M913" s="11">
        <v>24</v>
      </c>
      <c r="N913" s="8" t="s">
        <v>32</v>
      </c>
      <c r="O913" s="9" t="s">
        <v>27</v>
      </c>
      <c r="P913" s="11" t="s">
        <v>76</v>
      </c>
      <c r="R913">
        <v>155</v>
      </c>
      <c r="S913">
        <v>65.7</v>
      </c>
      <c r="T913" s="11">
        <v>0.9405</v>
      </c>
      <c r="Z913" s="1" t="s">
        <v>46</v>
      </c>
      <c r="AB913">
        <v>1</v>
      </c>
      <c r="AD913">
        <v>1</v>
      </c>
      <c r="AE913" s="1">
        <v>1</v>
      </c>
      <c r="AF913" s="1">
        <v>1</v>
      </c>
      <c r="AH913" s="11" t="s">
        <v>183</v>
      </c>
      <c r="AI913" s="11" t="s">
        <v>188</v>
      </c>
      <c r="AK913" s="5" t="s">
        <v>117</v>
      </c>
      <c r="AN913" s="11"/>
    </row>
    <row r="914" spans="1:40" x14ac:dyDescent="0.25">
      <c r="A914" s="5">
        <v>1427</v>
      </c>
      <c r="B914" s="5" t="s">
        <v>149</v>
      </c>
      <c r="C914" s="5" t="s">
        <v>197</v>
      </c>
      <c r="D914" s="6">
        <v>41423</v>
      </c>
      <c r="E914" s="6">
        <v>41424</v>
      </c>
      <c r="F914" s="7">
        <v>41423.6875</v>
      </c>
      <c r="G914" s="7">
        <v>41424.395833333336</v>
      </c>
      <c r="H914" s="8" t="str">
        <f>CONCATENATE(B914,"_",C914,"_",TEXT(G914,"yyyymmdd"),"_",TEXT(G914,"hhmm"),"_",K914,"_",AK914)</f>
        <v>RS_FN2.RS_20130530_0930_FN_GonadSurvey.20130509</v>
      </c>
      <c r="I914" s="8" t="str">
        <f>CONCATENATE(B914,"_",C914,"_",TEXT(G914,"yyyymmdd"),"_",TEXT(G914,"hhmm"),"_",K914,"_",AK914,"_",O914)</f>
        <v>RS_FN2.RS_20130530_0930_FN_GonadSurvey.20130509_024</v>
      </c>
      <c r="J914" s="8" t="s">
        <v>179</v>
      </c>
      <c r="K914" s="5" t="s">
        <v>53</v>
      </c>
      <c r="L914" s="8" t="s">
        <v>54</v>
      </c>
      <c r="M914" s="11">
        <v>17</v>
      </c>
      <c r="N914" s="8" t="s">
        <v>32</v>
      </c>
      <c r="O914" s="9" t="s">
        <v>73</v>
      </c>
      <c r="P914" s="11" t="s">
        <v>76</v>
      </c>
      <c r="R914">
        <v>187</v>
      </c>
      <c r="S914">
        <v>101</v>
      </c>
      <c r="AH914" s="11" t="s">
        <v>183</v>
      </c>
      <c r="AK914" s="5" t="s">
        <v>117</v>
      </c>
      <c r="AN914" s="11" t="s">
        <v>283</v>
      </c>
    </row>
    <row r="915" spans="1:40" x14ac:dyDescent="0.25">
      <c r="A915" s="5">
        <v>1428</v>
      </c>
      <c r="B915" s="5" t="s">
        <v>149</v>
      </c>
      <c r="C915" s="5" t="s">
        <v>197</v>
      </c>
      <c r="D915" s="6">
        <v>41423</v>
      </c>
      <c r="E915" s="6">
        <v>41424</v>
      </c>
      <c r="F915" s="7">
        <v>41423.6875</v>
      </c>
      <c r="G915" s="7">
        <v>41424.395833333336</v>
      </c>
      <c r="H915" s="8" t="str">
        <f>CONCATENATE(B915,"_",C915,"_",TEXT(G915,"yyyymmdd"),"_",TEXT(G915,"hhmm"),"_",K915,"_",AK915)</f>
        <v>RS_FN2.RS_20130530_0930_FN_GonadSurvey.20130509</v>
      </c>
      <c r="I915" s="8" t="str">
        <f>CONCATENATE(B915,"_",C915,"_",TEXT(G915,"yyyymmdd"),"_",TEXT(G915,"hhmm"),"_",K915,"_",AK915,"_",O915)</f>
        <v>RS_FN2.RS_20130530_0930_FN_GonadSurvey.20130509_025</v>
      </c>
      <c r="J915" s="8" t="s">
        <v>179</v>
      </c>
      <c r="K915" s="5" t="s">
        <v>53</v>
      </c>
      <c r="L915" s="8" t="s">
        <v>54</v>
      </c>
      <c r="M915" s="11">
        <v>17</v>
      </c>
      <c r="N915" s="8" t="s">
        <v>32</v>
      </c>
      <c r="O915" s="9" t="s">
        <v>74</v>
      </c>
      <c r="P915" s="11" t="s">
        <v>76</v>
      </c>
      <c r="R915">
        <v>170</v>
      </c>
      <c r="S915">
        <v>79</v>
      </c>
      <c r="AH915" s="11" t="s">
        <v>183</v>
      </c>
      <c r="AK915" s="5" t="s">
        <v>117</v>
      </c>
      <c r="AN915" s="11" t="s">
        <v>283</v>
      </c>
    </row>
    <row r="916" spans="1:40" x14ac:dyDescent="0.25">
      <c r="A916" s="5">
        <v>1429</v>
      </c>
      <c r="B916" s="5" t="s">
        <v>149</v>
      </c>
      <c r="C916" s="5" t="s">
        <v>197</v>
      </c>
      <c r="D916" s="6">
        <v>41423</v>
      </c>
      <c r="E916" s="6">
        <v>41424</v>
      </c>
      <c r="F916" s="7">
        <v>41423.6875</v>
      </c>
      <c r="G916" s="7">
        <v>41424.395833333336</v>
      </c>
      <c r="H916" s="8" t="str">
        <f>CONCATENATE(B916,"_",C916,"_",TEXT(G916,"yyyymmdd"),"_",TEXT(G916,"hhmm"),"_",K916,"_",AK916)</f>
        <v>RS_FN2.RS_20130530_0930_FN_GonadSurvey.20130509</v>
      </c>
      <c r="I916" s="8" t="str">
        <f>CONCATENATE(B916,"_",C916,"_",TEXT(G916,"yyyymmdd"),"_",TEXT(G916,"hhmm"),"_",K916,"_",AK916,"_",O916)</f>
        <v>RS_FN2.RS_20130530_0930_FN_GonadSurvey.20130509_026</v>
      </c>
      <c r="J916" s="8" t="s">
        <v>179</v>
      </c>
      <c r="K916" s="5" t="s">
        <v>53</v>
      </c>
      <c r="L916" s="8" t="s">
        <v>54</v>
      </c>
      <c r="M916" s="11">
        <v>17</v>
      </c>
      <c r="N916" s="8" t="s">
        <v>32</v>
      </c>
      <c r="O916" s="9" t="s">
        <v>75</v>
      </c>
      <c r="P916" s="11" t="s">
        <v>76</v>
      </c>
      <c r="R916">
        <v>182</v>
      </c>
      <c r="S916">
        <v>94</v>
      </c>
      <c r="AH916" s="11" t="s">
        <v>183</v>
      </c>
      <c r="AK916" s="5" t="s">
        <v>117</v>
      </c>
      <c r="AN916" s="11" t="s">
        <v>283</v>
      </c>
    </row>
    <row r="917" spans="1:40" x14ac:dyDescent="0.25">
      <c r="A917" s="5">
        <v>1430</v>
      </c>
      <c r="B917" s="5" t="s">
        <v>149</v>
      </c>
      <c r="C917" s="5" t="s">
        <v>197</v>
      </c>
      <c r="D917" s="6">
        <v>41423</v>
      </c>
      <c r="E917" s="6">
        <v>41424</v>
      </c>
      <c r="F917" s="7">
        <v>41423.6875</v>
      </c>
      <c r="G917" s="7">
        <v>41424.395833333336</v>
      </c>
      <c r="H917" s="8" t="str">
        <f>CONCATENATE(B917,"_",C917,"_",TEXT(G917,"yyyymmdd"),"_",TEXT(G917,"hhmm"),"_",K917,"_",AK917)</f>
        <v>RS_FN2.RS_20130530_0930_FN_GonadSurvey.20130509</v>
      </c>
      <c r="I917" s="8" t="str">
        <f>CONCATENATE(B917,"_",C917,"_",TEXT(G917,"yyyymmdd"),"_",TEXT(G917,"hhmm"),"_",K917,"_",AK917,"_",O917)</f>
        <v>RS_FN2.RS_20130530_0930_FN_GonadSurvey.20130509_027</v>
      </c>
      <c r="J917" s="8" t="s">
        <v>179</v>
      </c>
      <c r="K917" s="5" t="s">
        <v>53</v>
      </c>
      <c r="L917" s="8" t="s">
        <v>54</v>
      </c>
      <c r="M917" s="11">
        <v>17</v>
      </c>
      <c r="N917" s="8" t="s">
        <v>32</v>
      </c>
      <c r="O917" s="9" t="s">
        <v>79</v>
      </c>
      <c r="P917" s="11" t="s">
        <v>76</v>
      </c>
      <c r="R917">
        <v>175</v>
      </c>
      <c r="S917">
        <v>80</v>
      </c>
      <c r="AH917" s="11" t="s">
        <v>183</v>
      </c>
      <c r="AK917" s="5" t="s">
        <v>117</v>
      </c>
      <c r="AN917" s="11" t="s">
        <v>283</v>
      </c>
    </row>
    <row r="918" spans="1:40" x14ac:dyDescent="0.25">
      <c r="A918" s="5">
        <v>1431</v>
      </c>
      <c r="B918" s="5" t="s">
        <v>149</v>
      </c>
      <c r="C918" s="5" t="s">
        <v>197</v>
      </c>
      <c r="D918" s="6">
        <v>41423</v>
      </c>
      <c r="E918" s="6">
        <v>41424</v>
      </c>
      <c r="F918" s="7">
        <v>41423.6875</v>
      </c>
      <c r="G918" s="7">
        <v>41424.395833333336</v>
      </c>
      <c r="H918" s="8" t="str">
        <f>CONCATENATE(B918,"_",C918,"_",TEXT(G918,"yyyymmdd"),"_",TEXT(G918,"hhmm"),"_",K918,"_",AK918)</f>
        <v>RS_FN2.RS_20130530_0930_FN_GonadSurvey.20130509</v>
      </c>
      <c r="I918" s="8" t="str">
        <f>CONCATENATE(B918,"_",C918,"_",TEXT(G918,"yyyymmdd"),"_",TEXT(G918,"hhmm"),"_",K918,"_",AK918,"_",O918)</f>
        <v>RS_FN2.RS_20130530_0930_FN_GonadSurvey.20130509_028</v>
      </c>
      <c r="J918" s="8" t="s">
        <v>179</v>
      </c>
      <c r="K918" s="5" t="s">
        <v>53</v>
      </c>
      <c r="L918" s="8" t="s">
        <v>54</v>
      </c>
      <c r="M918" s="11">
        <v>17</v>
      </c>
      <c r="N918" s="8" t="s">
        <v>32</v>
      </c>
      <c r="O918" s="9" t="s">
        <v>80</v>
      </c>
      <c r="P918" s="11" t="s">
        <v>76</v>
      </c>
      <c r="R918">
        <v>181</v>
      </c>
      <c r="S918">
        <v>93</v>
      </c>
      <c r="AH918" s="11" t="s">
        <v>183</v>
      </c>
      <c r="AK918" s="5" t="s">
        <v>117</v>
      </c>
      <c r="AN918" s="11" t="s">
        <v>283</v>
      </c>
    </row>
    <row r="919" spans="1:40" x14ac:dyDescent="0.25">
      <c r="A919" s="5">
        <v>1432</v>
      </c>
      <c r="B919" s="5" t="s">
        <v>149</v>
      </c>
      <c r="C919" s="5" t="s">
        <v>197</v>
      </c>
      <c r="D919" s="6">
        <v>41423</v>
      </c>
      <c r="E919" s="6">
        <v>41424</v>
      </c>
      <c r="F919" s="7">
        <v>41423.6875</v>
      </c>
      <c r="G919" s="7">
        <v>41424.395833333336</v>
      </c>
      <c r="H919" s="8" t="str">
        <f>CONCATENATE(B919,"_",C919,"_",TEXT(G919,"yyyymmdd"),"_",TEXT(G919,"hhmm"),"_",K919,"_",AK919)</f>
        <v>RS_FN2.RS_20130530_0930_FN_GonadSurvey.20130509</v>
      </c>
      <c r="I919" s="8" t="str">
        <f>CONCATENATE(B919,"_",C919,"_",TEXT(G919,"yyyymmdd"),"_",TEXT(G919,"hhmm"),"_",K919,"_",AK919,"_",O919)</f>
        <v>RS_FN2.RS_20130530_0930_FN_GonadSurvey.20130509_029</v>
      </c>
      <c r="J919" s="8" t="s">
        <v>179</v>
      </c>
      <c r="K919" s="5" t="s">
        <v>53</v>
      </c>
      <c r="L919" s="8" t="s">
        <v>54</v>
      </c>
      <c r="M919" s="11">
        <v>17</v>
      </c>
      <c r="N919" s="8" t="s">
        <v>32</v>
      </c>
      <c r="O919" s="9" t="s">
        <v>84</v>
      </c>
      <c r="P919" s="11" t="s">
        <v>76</v>
      </c>
      <c r="R919">
        <v>170</v>
      </c>
      <c r="S919">
        <v>79</v>
      </c>
      <c r="AH919" s="11" t="s">
        <v>183</v>
      </c>
      <c r="AK919" s="5" t="s">
        <v>117</v>
      </c>
      <c r="AN919" s="11" t="s">
        <v>283</v>
      </c>
    </row>
    <row r="920" spans="1:40" x14ac:dyDescent="0.25">
      <c r="A920" s="5">
        <v>1433</v>
      </c>
      <c r="B920" s="5" t="s">
        <v>149</v>
      </c>
      <c r="C920" s="5" t="s">
        <v>197</v>
      </c>
      <c r="D920" s="6">
        <v>41423</v>
      </c>
      <c r="E920" s="6">
        <v>41424</v>
      </c>
      <c r="F920" s="7">
        <v>41423.6875</v>
      </c>
      <c r="G920" s="7">
        <v>41424.395833333336</v>
      </c>
      <c r="H920" s="8" t="str">
        <f>CONCATENATE(B920,"_",C920,"_",TEXT(G920,"yyyymmdd"),"_",TEXT(G920,"hhmm"),"_",K920,"_",AK920)</f>
        <v>RS_FN2.RS_20130530_0930_FN_GonadSurvey.20130509</v>
      </c>
      <c r="I920" s="8" t="str">
        <f>CONCATENATE(B920,"_",C920,"_",TEXT(G920,"yyyymmdd"),"_",TEXT(G920,"hhmm"),"_",K920,"_",AK920,"_",O920)</f>
        <v>RS_FN2.RS_20130530_0930_FN_GonadSurvey.20130509_030</v>
      </c>
      <c r="J920" s="8" t="s">
        <v>179</v>
      </c>
      <c r="K920" s="5" t="s">
        <v>53</v>
      </c>
      <c r="L920" s="8" t="s">
        <v>54</v>
      </c>
      <c r="M920" s="11">
        <v>17</v>
      </c>
      <c r="N920" s="8" t="s">
        <v>32</v>
      </c>
      <c r="O920" s="9" t="s">
        <v>85</v>
      </c>
      <c r="P920" s="11" t="s">
        <v>76</v>
      </c>
      <c r="R920">
        <v>182</v>
      </c>
      <c r="S920">
        <v>98</v>
      </c>
      <c r="AH920" s="11" t="s">
        <v>183</v>
      </c>
      <c r="AK920" s="5" t="s">
        <v>117</v>
      </c>
      <c r="AN920" s="11" t="s">
        <v>283</v>
      </c>
    </row>
    <row r="921" spans="1:40" x14ac:dyDescent="0.25">
      <c r="A921" s="5">
        <v>1434</v>
      </c>
      <c r="B921" s="5" t="s">
        <v>149</v>
      </c>
      <c r="C921" s="5" t="s">
        <v>197</v>
      </c>
      <c r="D921" s="6">
        <v>41423</v>
      </c>
      <c r="E921" s="6">
        <v>41424</v>
      </c>
      <c r="F921" s="7">
        <v>41423.6875</v>
      </c>
      <c r="G921" s="7">
        <v>41424.395833333336</v>
      </c>
      <c r="H921" s="8" t="str">
        <f>CONCATENATE(B921,"_",C921,"_",TEXT(G921,"yyyymmdd"),"_",TEXT(G921,"hhmm"),"_",K921,"_",AK921)</f>
        <v>RS_FN2.RS_20130530_0930_FN_GonadSurvey.20130509</v>
      </c>
      <c r="I921" s="8" t="str">
        <f>CONCATENATE(B921,"_",C921,"_",TEXT(G921,"yyyymmdd"),"_",TEXT(G921,"hhmm"),"_",K921,"_",AK921,"_",O921)</f>
        <v>RS_FN2.RS_20130530_0930_FN_GonadSurvey.20130509_031</v>
      </c>
      <c r="J921" s="8" t="s">
        <v>179</v>
      </c>
      <c r="K921" s="5" t="s">
        <v>53</v>
      </c>
      <c r="L921" s="8" t="s">
        <v>54</v>
      </c>
      <c r="M921" s="11">
        <v>17</v>
      </c>
      <c r="N921" s="8" t="s">
        <v>32</v>
      </c>
      <c r="O921" s="9" t="s">
        <v>86</v>
      </c>
      <c r="P921" s="11" t="s">
        <v>76</v>
      </c>
      <c r="R921">
        <v>171</v>
      </c>
      <c r="S921">
        <v>74</v>
      </c>
      <c r="AH921" s="11" t="s">
        <v>183</v>
      </c>
      <c r="AK921" s="5" t="s">
        <v>117</v>
      </c>
      <c r="AN921" s="11" t="s">
        <v>283</v>
      </c>
    </row>
    <row r="922" spans="1:40" x14ac:dyDescent="0.25">
      <c r="A922" s="5">
        <v>1435</v>
      </c>
      <c r="B922" s="5" t="s">
        <v>149</v>
      </c>
      <c r="C922" s="5" t="s">
        <v>197</v>
      </c>
      <c r="D922" s="6">
        <v>41423</v>
      </c>
      <c r="E922" s="6">
        <v>41424</v>
      </c>
      <c r="F922" s="7">
        <v>41423.6875</v>
      </c>
      <c r="G922" s="7">
        <v>41424.395833333336</v>
      </c>
      <c r="H922" s="8" t="str">
        <f>CONCATENATE(B922,"_",C922,"_",TEXT(G922,"yyyymmdd"),"_",TEXT(G922,"hhmm"),"_",K922,"_",AK922)</f>
        <v>RS_FN2.RS_20130530_0930_FN_GonadSurvey.20130509</v>
      </c>
      <c r="I922" s="8" t="str">
        <f>CONCATENATE(B922,"_",C922,"_",TEXT(G922,"yyyymmdd"),"_",TEXT(G922,"hhmm"),"_",K922,"_",AK922,"_",O922)</f>
        <v>RS_FN2.RS_20130530_0930_FN_GonadSurvey.20130509_032</v>
      </c>
      <c r="J922" s="8" t="s">
        <v>179</v>
      </c>
      <c r="K922" s="5" t="s">
        <v>53</v>
      </c>
      <c r="L922" s="8" t="s">
        <v>54</v>
      </c>
      <c r="M922" s="11">
        <v>17</v>
      </c>
      <c r="N922" s="8" t="s">
        <v>32</v>
      </c>
      <c r="O922" s="9" t="s">
        <v>87</v>
      </c>
      <c r="P922" s="11" t="s">
        <v>76</v>
      </c>
      <c r="R922">
        <v>186</v>
      </c>
      <c r="S922">
        <v>98</v>
      </c>
      <c r="AH922" s="11" t="s">
        <v>183</v>
      </c>
      <c r="AK922" s="5" t="s">
        <v>117</v>
      </c>
      <c r="AN922" s="11" t="s">
        <v>283</v>
      </c>
    </row>
    <row r="923" spans="1:40" x14ac:dyDescent="0.25">
      <c r="A923" s="5">
        <v>1436</v>
      </c>
      <c r="B923" s="5" t="s">
        <v>149</v>
      </c>
      <c r="C923" s="5" t="s">
        <v>197</v>
      </c>
      <c r="D923" s="6">
        <v>41423</v>
      </c>
      <c r="E923" s="6">
        <v>41424</v>
      </c>
      <c r="F923" s="7">
        <v>41423.6875</v>
      </c>
      <c r="G923" s="7">
        <v>41424.395833333336</v>
      </c>
      <c r="H923" s="8" t="str">
        <f>CONCATENATE(B923,"_",C923,"_",TEXT(G923,"yyyymmdd"),"_",TEXT(G923,"hhmm"),"_",K923,"_",AK923)</f>
        <v>RS_FN2.RS_20130530_0930_FN_GonadSurvey.20130509</v>
      </c>
      <c r="I923" s="8" t="str">
        <f>CONCATENATE(B923,"_",C923,"_",TEXT(G923,"yyyymmdd"),"_",TEXT(G923,"hhmm"),"_",K923,"_",AK923,"_",O923)</f>
        <v>RS_FN2.RS_20130530_0930_FN_GonadSurvey.20130509_033</v>
      </c>
      <c r="J923" s="8" t="s">
        <v>179</v>
      </c>
      <c r="K923" s="5" t="s">
        <v>53</v>
      </c>
      <c r="L923" s="8" t="s">
        <v>54</v>
      </c>
      <c r="M923" s="11">
        <v>17</v>
      </c>
      <c r="N923" s="8" t="s">
        <v>32</v>
      </c>
      <c r="O923" s="9" t="s">
        <v>88</v>
      </c>
      <c r="P923" s="11" t="s">
        <v>76</v>
      </c>
      <c r="R923">
        <v>171</v>
      </c>
      <c r="S923">
        <v>83</v>
      </c>
      <c r="AH923" s="11" t="s">
        <v>183</v>
      </c>
      <c r="AK923" s="5" t="s">
        <v>117</v>
      </c>
      <c r="AN923" s="11" t="s">
        <v>283</v>
      </c>
    </row>
    <row r="924" spans="1:40" x14ac:dyDescent="0.25">
      <c r="A924" s="5">
        <v>1437</v>
      </c>
      <c r="B924" s="5" t="s">
        <v>149</v>
      </c>
      <c r="C924" s="5" t="s">
        <v>197</v>
      </c>
      <c r="D924" s="6">
        <v>41423</v>
      </c>
      <c r="E924" s="6">
        <v>41424</v>
      </c>
      <c r="F924" s="7">
        <v>41423.6875</v>
      </c>
      <c r="G924" s="7">
        <v>41424.395833333336</v>
      </c>
      <c r="H924" s="8" t="str">
        <f>CONCATENATE(B924,"_",C924,"_",TEXT(G924,"yyyymmdd"),"_",TEXT(G924,"hhmm"),"_",K924,"_",AK924)</f>
        <v>RS_FN2.RS_20130530_0930_FN_GonadSurvey.20130509</v>
      </c>
      <c r="I924" s="8" t="str">
        <f>CONCATENATE(B924,"_",C924,"_",TEXT(G924,"yyyymmdd"),"_",TEXT(G924,"hhmm"),"_",K924,"_",AK924,"_",O924)</f>
        <v>RS_FN2.RS_20130530_0930_FN_GonadSurvey.20130509_034</v>
      </c>
      <c r="J924" s="8" t="s">
        <v>179</v>
      </c>
      <c r="K924" s="5" t="s">
        <v>53</v>
      </c>
      <c r="L924" s="8" t="s">
        <v>54</v>
      </c>
      <c r="M924" s="11">
        <v>17</v>
      </c>
      <c r="N924" s="8" t="s">
        <v>32</v>
      </c>
      <c r="O924" s="9" t="s">
        <v>89</v>
      </c>
      <c r="P924" s="11" t="s">
        <v>76</v>
      </c>
      <c r="R924">
        <v>185</v>
      </c>
      <c r="S924">
        <v>101</v>
      </c>
      <c r="AH924" s="11" t="s">
        <v>183</v>
      </c>
      <c r="AK924" s="5" t="s">
        <v>117</v>
      </c>
      <c r="AN924" s="11" t="s">
        <v>283</v>
      </c>
    </row>
    <row r="925" spans="1:40" x14ac:dyDescent="0.25">
      <c r="A925" s="5">
        <v>1438</v>
      </c>
      <c r="B925" s="5" t="s">
        <v>149</v>
      </c>
      <c r="C925" s="5" t="s">
        <v>197</v>
      </c>
      <c r="D925" s="6">
        <v>41423</v>
      </c>
      <c r="E925" s="6">
        <v>41424</v>
      </c>
      <c r="F925" s="7">
        <v>41423.6875</v>
      </c>
      <c r="G925" s="7">
        <v>41424.395833333336</v>
      </c>
      <c r="H925" s="8" t="str">
        <f>CONCATENATE(B925,"_",C925,"_",TEXT(G925,"yyyymmdd"),"_",TEXT(G925,"hhmm"),"_",K925,"_",AK925)</f>
        <v>RS_FN2.RS_20130530_0930_FN_GonadSurvey.20130509</v>
      </c>
      <c r="I925" s="8" t="str">
        <f>CONCATENATE(B925,"_",C925,"_",TEXT(G925,"yyyymmdd"),"_",TEXT(G925,"hhmm"),"_",K925,"_",AK925,"_",O925)</f>
        <v>RS_FN2.RS_20130530_0930_FN_GonadSurvey.20130509_035</v>
      </c>
      <c r="J925" s="8" t="s">
        <v>179</v>
      </c>
      <c r="K925" s="5" t="s">
        <v>53</v>
      </c>
      <c r="L925" s="8" t="s">
        <v>54</v>
      </c>
      <c r="M925" s="11">
        <v>17</v>
      </c>
      <c r="N925" s="8" t="s">
        <v>32</v>
      </c>
      <c r="O925" s="9" t="s">
        <v>90</v>
      </c>
      <c r="P925" s="11" t="s">
        <v>76</v>
      </c>
      <c r="R925">
        <v>160</v>
      </c>
      <c r="S925">
        <v>63</v>
      </c>
      <c r="AH925" s="11" t="s">
        <v>183</v>
      </c>
      <c r="AK925" s="5" t="s">
        <v>117</v>
      </c>
      <c r="AN925" s="11" t="s">
        <v>283</v>
      </c>
    </row>
    <row r="926" spans="1:40" x14ac:dyDescent="0.25">
      <c r="A926" s="5">
        <v>1439</v>
      </c>
      <c r="B926" s="5" t="s">
        <v>149</v>
      </c>
      <c r="C926" s="5" t="s">
        <v>197</v>
      </c>
      <c r="D926" s="6">
        <v>41423</v>
      </c>
      <c r="E926" s="6">
        <v>41424</v>
      </c>
      <c r="F926" s="7">
        <v>41423.6875</v>
      </c>
      <c r="G926" s="7">
        <v>41424.395833333336</v>
      </c>
      <c r="H926" s="8" t="str">
        <f>CONCATENATE(B926,"_",C926,"_",TEXT(G926,"yyyymmdd"),"_",TEXT(G926,"hhmm"),"_",K926,"_",AK926)</f>
        <v>RS_FN2.RS_20130530_0930_FN_GonadSurvey.20130509</v>
      </c>
      <c r="I926" s="8" t="str">
        <f>CONCATENATE(B926,"_",C926,"_",TEXT(G926,"yyyymmdd"),"_",TEXT(G926,"hhmm"),"_",K926,"_",AK926,"_",O926)</f>
        <v>RS_FN2.RS_20130530_0930_FN_GonadSurvey.20130509_036</v>
      </c>
      <c r="J926" s="8" t="s">
        <v>179</v>
      </c>
      <c r="K926" s="5" t="s">
        <v>53</v>
      </c>
      <c r="L926" s="8" t="s">
        <v>54</v>
      </c>
      <c r="M926" s="11">
        <v>17</v>
      </c>
      <c r="N926" s="8" t="s">
        <v>32</v>
      </c>
      <c r="O926" s="9" t="s">
        <v>91</v>
      </c>
      <c r="P926" s="11" t="s">
        <v>76</v>
      </c>
      <c r="R926">
        <v>172</v>
      </c>
      <c r="S926">
        <v>77</v>
      </c>
      <c r="AH926" s="11" t="s">
        <v>183</v>
      </c>
      <c r="AK926" s="5" t="s">
        <v>117</v>
      </c>
      <c r="AN926" s="11" t="s">
        <v>283</v>
      </c>
    </row>
    <row r="927" spans="1:40" x14ac:dyDescent="0.25">
      <c r="A927" s="5">
        <v>1440</v>
      </c>
      <c r="B927" s="5" t="s">
        <v>149</v>
      </c>
      <c r="C927" s="5" t="s">
        <v>197</v>
      </c>
      <c r="D927" s="6">
        <v>41423</v>
      </c>
      <c r="E927" s="6">
        <v>41424</v>
      </c>
      <c r="F927" s="7">
        <v>41423.6875</v>
      </c>
      <c r="G927" s="7">
        <v>41424.395833333336</v>
      </c>
      <c r="H927" s="8" t="str">
        <f>CONCATENATE(B927,"_",C927,"_",TEXT(G927,"yyyymmdd"),"_",TEXT(G927,"hhmm"),"_",K927,"_",AK927)</f>
        <v>RS_FN2.RS_20130530_0930_FN_GonadSurvey.20130509</v>
      </c>
      <c r="I927" s="8" t="str">
        <f>CONCATENATE(B927,"_",C927,"_",TEXT(G927,"yyyymmdd"),"_",TEXT(G927,"hhmm"),"_",K927,"_",AK927,"_",O927)</f>
        <v>RS_FN2.RS_20130530_0930_FN_GonadSurvey.20130509_037</v>
      </c>
      <c r="J927" s="8" t="s">
        <v>179</v>
      </c>
      <c r="K927" s="5" t="s">
        <v>53</v>
      </c>
      <c r="L927" s="8" t="s">
        <v>54</v>
      </c>
      <c r="M927" s="11">
        <v>17</v>
      </c>
      <c r="N927" s="8" t="s">
        <v>32</v>
      </c>
      <c r="O927" s="9" t="s">
        <v>92</v>
      </c>
      <c r="P927" s="11" t="s">
        <v>76</v>
      </c>
      <c r="R927">
        <v>184</v>
      </c>
      <c r="S927">
        <v>92</v>
      </c>
      <c r="AH927" s="11" t="s">
        <v>183</v>
      </c>
      <c r="AK927" s="5" t="s">
        <v>117</v>
      </c>
      <c r="AN927" s="11" t="s">
        <v>283</v>
      </c>
    </row>
    <row r="928" spans="1:40" x14ac:dyDescent="0.25">
      <c r="A928" s="5">
        <v>1441</v>
      </c>
      <c r="B928" s="5" t="s">
        <v>149</v>
      </c>
      <c r="C928" s="5" t="s">
        <v>197</v>
      </c>
      <c r="D928" s="6">
        <v>41423</v>
      </c>
      <c r="E928" s="6">
        <v>41424</v>
      </c>
      <c r="F928" s="7">
        <v>41423.6875</v>
      </c>
      <c r="G928" s="7">
        <v>41424.395833333336</v>
      </c>
      <c r="H928" s="8" t="str">
        <f>CONCATENATE(B928,"_",C928,"_",TEXT(G928,"yyyymmdd"),"_",TEXT(G928,"hhmm"),"_",K928,"_",AK928)</f>
        <v>RS_FN2.RS_20130530_0930_FN_GonadSurvey.20130509</v>
      </c>
      <c r="I928" s="8" t="str">
        <f>CONCATENATE(B928,"_",C928,"_",TEXT(G928,"yyyymmdd"),"_",TEXT(G928,"hhmm"),"_",K928,"_",AK928,"_",O928)</f>
        <v>RS_FN2.RS_20130530_0930_FN_GonadSurvey.20130509_038</v>
      </c>
      <c r="J928" s="8" t="s">
        <v>179</v>
      </c>
      <c r="K928" s="5" t="s">
        <v>53</v>
      </c>
      <c r="L928" s="8" t="s">
        <v>54</v>
      </c>
      <c r="M928" s="11">
        <v>17</v>
      </c>
      <c r="N928" s="8" t="s">
        <v>32</v>
      </c>
      <c r="O928" s="9" t="s">
        <v>93</v>
      </c>
      <c r="P928" s="11" t="s">
        <v>76</v>
      </c>
      <c r="R928">
        <v>176</v>
      </c>
      <c r="S928">
        <v>81</v>
      </c>
      <c r="AH928" s="11" t="s">
        <v>183</v>
      </c>
      <c r="AK928" s="5" t="s">
        <v>117</v>
      </c>
      <c r="AN928" s="11" t="s">
        <v>283</v>
      </c>
    </row>
    <row r="929" spans="1:40" x14ac:dyDescent="0.25">
      <c r="A929" s="5">
        <v>1442</v>
      </c>
      <c r="B929" s="5" t="s">
        <v>149</v>
      </c>
      <c r="C929" s="5" t="s">
        <v>197</v>
      </c>
      <c r="D929" s="6">
        <v>41423</v>
      </c>
      <c r="E929" s="6">
        <v>41424</v>
      </c>
      <c r="F929" s="7">
        <v>41423.6875</v>
      </c>
      <c r="G929" s="7">
        <v>41424.395833333336</v>
      </c>
      <c r="H929" s="8" t="str">
        <f>CONCATENATE(B929,"_",C929,"_",TEXT(G929,"yyyymmdd"),"_",TEXT(G929,"hhmm"),"_",K929,"_",AK929)</f>
        <v>RS_FN2.RS_20130530_0930_FN_GonadSurvey.20130509</v>
      </c>
      <c r="I929" s="8" t="str">
        <f>CONCATENATE(B929,"_",C929,"_",TEXT(G929,"yyyymmdd"),"_",TEXT(G929,"hhmm"),"_",K929,"_",AK929,"_",O929)</f>
        <v>RS_FN2.RS_20130530_0930_FN_GonadSurvey.20130509_039</v>
      </c>
      <c r="J929" s="8" t="s">
        <v>179</v>
      </c>
      <c r="K929" s="5" t="s">
        <v>53</v>
      </c>
      <c r="L929" s="8" t="s">
        <v>54</v>
      </c>
      <c r="M929" s="11">
        <v>17</v>
      </c>
      <c r="N929" s="8" t="s">
        <v>32</v>
      </c>
      <c r="O929" s="9" t="s">
        <v>94</v>
      </c>
      <c r="P929" s="11" t="s">
        <v>76</v>
      </c>
      <c r="R929">
        <v>170</v>
      </c>
      <c r="S929">
        <v>79</v>
      </c>
      <c r="AH929" s="11" t="s">
        <v>183</v>
      </c>
      <c r="AK929" s="5" t="s">
        <v>117</v>
      </c>
      <c r="AN929" s="11" t="s">
        <v>283</v>
      </c>
    </row>
    <row r="930" spans="1:40" x14ac:dyDescent="0.25">
      <c r="A930" s="5">
        <v>1443</v>
      </c>
      <c r="B930" s="5" t="s">
        <v>149</v>
      </c>
      <c r="C930" s="5" t="s">
        <v>197</v>
      </c>
      <c r="D930" s="6">
        <v>41423</v>
      </c>
      <c r="E930" s="6">
        <v>41424</v>
      </c>
      <c r="F930" s="7">
        <v>41423.6875</v>
      </c>
      <c r="G930" s="7">
        <v>41424.395833333336</v>
      </c>
      <c r="H930" s="8" t="str">
        <f>CONCATENATE(B930,"_",C930,"_",TEXT(G930,"yyyymmdd"),"_",TEXT(G930,"hhmm"),"_",K930,"_",AK930)</f>
        <v>RS_FN2.RS_20130530_0930_FN_GonadSurvey.20130509</v>
      </c>
      <c r="I930" s="8" t="str">
        <f>CONCATENATE(B930,"_",C930,"_",TEXT(G930,"yyyymmdd"),"_",TEXT(G930,"hhmm"),"_",K930,"_",AK930,"_",O930)</f>
        <v>RS_FN2.RS_20130530_0930_FN_GonadSurvey.20130509_040</v>
      </c>
      <c r="J930" s="8" t="s">
        <v>179</v>
      </c>
      <c r="K930" s="5" t="s">
        <v>53</v>
      </c>
      <c r="L930" s="8" t="s">
        <v>54</v>
      </c>
      <c r="M930" s="11">
        <v>17</v>
      </c>
      <c r="N930" s="8" t="s">
        <v>32</v>
      </c>
      <c r="O930" s="9" t="s">
        <v>95</v>
      </c>
      <c r="P930" s="11" t="s">
        <v>76</v>
      </c>
      <c r="R930">
        <v>181</v>
      </c>
      <c r="S930">
        <v>88</v>
      </c>
      <c r="AH930" s="11" t="s">
        <v>183</v>
      </c>
      <c r="AK930" s="5" t="s">
        <v>117</v>
      </c>
      <c r="AN930" s="11" t="s">
        <v>283</v>
      </c>
    </row>
    <row r="931" spans="1:40" x14ac:dyDescent="0.25">
      <c r="A931" s="5">
        <v>1455</v>
      </c>
      <c r="B931" s="5" t="s">
        <v>149</v>
      </c>
      <c r="C931" s="5" t="s">
        <v>197</v>
      </c>
      <c r="D931" s="6">
        <v>41423</v>
      </c>
      <c r="E931" s="6">
        <v>41424</v>
      </c>
      <c r="F931" s="7">
        <v>41423.6875</v>
      </c>
      <c r="G931" s="7">
        <v>41424.395833333336</v>
      </c>
      <c r="H931" s="8" t="str">
        <f>CONCATENATE(B931,"_",C931,"_",TEXT(G931,"yyyymmdd"),"_",TEXT(G931,"hhmm"),"_",K931,"_",AK931)</f>
        <v>RS_FN2.RS_20130530_0930_FN_GonadSurvey.20130509</v>
      </c>
      <c r="I931" s="8" t="str">
        <f>CONCATENATE(B931,"_",C931,"_",TEXT(G931,"yyyymmdd"),"_",TEXT(G931,"hhmm"),"_",K931,"_",AK931,"_",O931)</f>
        <v>RS_FN2.RS_20130530_0930_FN_GonadSurvey.20130509_052</v>
      </c>
      <c r="J931" s="8" t="s">
        <v>179</v>
      </c>
      <c r="K931" s="5" t="s">
        <v>53</v>
      </c>
      <c r="L931" s="8" t="s">
        <v>54</v>
      </c>
      <c r="M931" s="11">
        <v>17</v>
      </c>
      <c r="N931" s="8" t="s">
        <v>32</v>
      </c>
      <c r="O931" s="9" t="s">
        <v>107</v>
      </c>
      <c r="P931" s="11" t="s">
        <v>76</v>
      </c>
      <c r="R931">
        <v>171</v>
      </c>
      <c r="S931">
        <v>89.6</v>
      </c>
      <c r="T931" s="11">
        <v>0.81810000000000005</v>
      </c>
      <c r="Z931" s="1" t="s">
        <v>46</v>
      </c>
      <c r="AB931">
        <v>1</v>
      </c>
      <c r="AE931" s="1">
        <v>1</v>
      </c>
      <c r="AH931" s="11" t="s">
        <v>183</v>
      </c>
      <c r="AI931" s="11" t="s">
        <v>188</v>
      </c>
      <c r="AK931" s="5" t="s">
        <v>117</v>
      </c>
      <c r="AN931" s="11" t="s">
        <v>283</v>
      </c>
    </row>
    <row r="932" spans="1:40" x14ac:dyDescent="0.25">
      <c r="A932" s="5">
        <v>1456</v>
      </c>
      <c r="B932" s="5" t="s">
        <v>149</v>
      </c>
      <c r="C932" s="5" t="s">
        <v>197</v>
      </c>
      <c r="D932" s="6">
        <v>41423</v>
      </c>
      <c r="E932" s="6">
        <v>41424</v>
      </c>
      <c r="F932" s="7">
        <v>41423.6875</v>
      </c>
      <c r="G932" s="7">
        <v>41424.395833333336</v>
      </c>
      <c r="H932" s="8" t="str">
        <f>CONCATENATE(B932,"_",C932,"_",TEXT(G932,"yyyymmdd"),"_",TEXT(G932,"hhmm"),"_",K932,"_",AK932)</f>
        <v>RS_FN2.RS_20130530_0930_FN_GonadSurvey.20130509</v>
      </c>
      <c r="I932" s="8" t="str">
        <f>CONCATENATE(B932,"_",C932,"_",TEXT(G932,"yyyymmdd"),"_",TEXT(G932,"hhmm"),"_",K932,"_",AK932,"_",O932)</f>
        <v>RS_FN2.RS_20130530_0930_FN_GonadSurvey.20130509_053</v>
      </c>
      <c r="J932" s="8" t="s">
        <v>179</v>
      </c>
      <c r="K932" s="5" t="s">
        <v>53</v>
      </c>
      <c r="L932" s="8" t="s">
        <v>54</v>
      </c>
      <c r="M932" s="11">
        <v>17</v>
      </c>
      <c r="N932" s="8" t="s">
        <v>32</v>
      </c>
      <c r="O932" s="9" t="s">
        <v>198</v>
      </c>
      <c r="P932" s="11" t="s">
        <v>76</v>
      </c>
      <c r="R932">
        <v>171</v>
      </c>
      <c r="S932">
        <v>90.9</v>
      </c>
      <c r="T932" s="11">
        <v>0.8347</v>
      </c>
      <c r="Z932" s="1" t="s">
        <v>46</v>
      </c>
      <c r="AB932">
        <v>1</v>
      </c>
      <c r="AE932" s="1">
        <v>1</v>
      </c>
      <c r="AH932" s="11" t="s">
        <v>183</v>
      </c>
      <c r="AI932" s="11" t="s">
        <v>188</v>
      </c>
      <c r="AK932" s="5" t="s">
        <v>117</v>
      </c>
      <c r="AN932" s="11" t="s">
        <v>283</v>
      </c>
    </row>
    <row r="933" spans="1:40" x14ac:dyDescent="0.25">
      <c r="A933" s="5">
        <v>1457</v>
      </c>
      <c r="B933" s="5" t="s">
        <v>149</v>
      </c>
      <c r="C933" s="5" t="s">
        <v>197</v>
      </c>
      <c r="D933" s="6">
        <v>41423</v>
      </c>
      <c r="E933" s="6">
        <v>41424</v>
      </c>
      <c r="F933" s="7">
        <v>41423.6875</v>
      </c>
      <c r="G933" s="7">
        <v>41424.395833333336</v>
      </c>
      <c r="H933" s="8" t="str">
        <f>CONCATENATE(B933,"_",C933,"_",TEXT(G933,"yyyymmdd"),"_",TEXT(G933,"hhmm"),"_",K933,"_",AK933)</f>
        <v>RS_FN2.RS_20130530_0930_FN_GonadSurvey.20130509</v>
      </c>
      <c r="I933" s="8" t="str">
        <f>CONCATENATE(B933,"_",C933,"_",TEXT(G933,"yyyymmdd"),"_",TEXT(G933,"hhmm"),"_",K933,"_",AK933,"_",O933)</f>
        <v>RS_FN2.RS_20130530_0930_FN_GonadSurvey.20130509_054</v>
      </c>
      <c r="J933" s="8" t="s">
        <v>179</v>
      </c>
      <c r="K933" s="5" t="s">
        <v>53</v>
      </c>
      <c r="L933" s="8" t="s">
        <v>54</v>
      </c>
      <c r="M933" s="11">
        <v>17</v>
      </c>
      <c r="N933" s="8" t="s">
        <v>32</v>
      </c>
      <c r="O933" s="9" t="s">
        <v>199</v>
      </c>
      <c r="P933" s="11" t="s">
        <v>76</v>
      </c>
      <c r="R933">
        <v>180</v>
      </c>
      <c r="S933">
        <v>104.4</v>
      </c>
      <c r="T933" s="11">
        <v>1.0885</v>
      </c>
      <c r="Z933" s="1" t="s">
        <v>46</v>
      </c>
      <c r="AB933">
        <v>1</v>
      </c>
      <c r="AE933" s="1">
        <v>1</v>
      </c>
      <c r="AH933" s="11" t="s">
        <v>183</v>
      </c>
      <c r="AI933" s="11" t="s">
        <v>188</v>
      </c>
      <c r="AK933" s="5" t="s">
        <v>117</v>
      </c>
      <c r="AN933" s="11" t="s">
        <v>283</v>
      </c>
    </row>
    <row r="934" spans="1:40" x14ac:dyDescent="0.25">
      <c r="A934" s="5">
        <v>1458</v>
      </c>
      <c r="B934" s="5" t="s">
        <v>149</v>
      </c>
      <c r="C934" s="5" t="s">
        <v>197</v>
      </c>
      <c r="D934" s="6">
        <v>41423</v>
      </c>
      <c r="E934" s="6">
        <v>41424</v>
      </c>
      <c r="F934" s="7">
        <v>41423.6875</v>
      </c>
      <c r="G934" s="7">
        <v>41424.395833333336</v>
      </c>
      <c r="H934" s="8" t="str">
        <f>CONCATENATE(B934,"_",C934,"_",TEXT(G934,"yyyymmdd"),"_",TEXT(G934,"hhmm"),"_",K934,"_",AK934)</f>
        <v>RS_FN2.RS_20130530_0930_FN_GonadSurvey.20130509</v>
      </c>
      <c r="I934" s="8" t="str">
        <f>CONCATENATE(B934,"_",C934,"_",TEXT(G934,"yyyymmdd"),"_",TEXT(G934,"hhmm"),"_",K934,"_",AK934,"_",O934)</f>
        <v>RS_FN2.RS_20130530_0930_FN_GonadSurvey.20130509_055</v>
      </c>
      <c r="J934" s="8" t="s">
        <v>179</v>
      </c>
      <c r="K934" s="5" t="s">
        <v>53</v>
      </c>
      <c r="L934" s="8" t="s">
        <v>54</v>
      </c>
      <c r="M934" s="11">
        <v>17</v>
      </c>
      <c r="N934" s="8" t="s">
        <v>32</v>
      </c>
      <c r="O934" s="9" t="s">
        <v>200</v>
      </c>
      <c r="P934" s="11" t="s">
        <v>76</v>
      </c>
      <c r="R934">
        <v>161</v>
      </c>
      <c r="S934">
        <v>76.5</v>
      </c>
      <c r="T934" s="11">
        <v>2.1825000000000001</v>
      </c>
      <c r="Z934" s="1" t="s">
        <v>47</v>
      </c>
      <c r="AB934">
        <v>1</v>
      </c>
      <c r="AE934" s="1">
        <v>1</v>
      </c>
      <c r="AH934" s="11" t="s">
        <v>183</v>
      </c>
      <c r="AI934" s="11" t="s">
        <v>188</v>
      </c>
      <c r="AJ934" t="s">
        <v>275</v>
      </c>
      <c r="AK934" s="5" t="s">
        <v>117</v>
      </c>
      <c r="AN934" s="11" t="s">
        <v>283</v>
      </c>
    </row>
    <row r="935" spans="1:40" s="11" customFormat="1" x14ac:dyDescent="0.25">
      <c r="A935" s="5">
        <v>1459</v>
      </c>
      <c r="B935" s="5" t="s">
        <v>149</v>
      </c>
      <c r="C935" s="5" t="s">
        <v>197</v>
      </c>
      <c r="D935" s="6">
        <v>41423</v>
      </c>
      <c r="E935" s="6">
        <v>41424</v>
      </c>
      <c r="F935" s="7">
        <v>41423.6875</v>
      </c>
      <c r="G935" s="7">
        <v>41424.395833333336</v>
      </c>
      <c r="H935" s="8" t="str">
        <f>CONCATENATE(B935,"_",C935,"_",TEXT(G935,"yyyymmdd"),"_",TEXT(G935,"hhmm"),"_",K935,"_",AK935)</f>
        <v>RS_FN2.RS_20130530_0930_FN_GonadSurvey.20130509</v>
      </c>
      <c r="I935" s="8" t="str">
        <f>CONCATENATE(B935,"_",C935,"_",TEXT(G935,"yyyymmdd"),"_",TEXT(G935,"hhmm"),"_",K935,"_",AK935,"_",O935)</f>
        <v>RS_FN2.RS_20130530_0930_FN_GonadSurvey.20130509_056</v>
      </c>
      <c r="J935" s="8" t="s">
        <v>179</v>
      </c>
      <c r="K935" s="5" t="s">
        <v>53</v>
      </c>
      <c r="L935" s="8" t="s">
        <v>54</v>
      </c>
      <c r="M935" s="11">
        <v>17</v>
      </c>
      <c r="N935" s="8" t="s">
        <v>32</v>
      </c>
      <c r="O935" s="9" t="s">
        <v>201</v>
      </c>
      <c r="P935" s="11" t="s">
        <v>76</v>
      </c>
      <c r="R935" s="11">
        <v>175</v>
      </c>
      <c r="S935" s="11">
        <v>82.6</v>
      </c>
      <c r="T935" s="11">
        <v>1.9019999999999999</v>
      </c>
      <c r="Z935" s="11" t="s">
        <v>47</v>
      </c>
      <c r="AB935" s="11">
        <v>1</v>
      </c>
      <c r="AE935" s="11">
        <v>1</v>
      </c>
      <c r="AH935" s="11" t="s">
        <v>183</v>
      </c>
      <c r="AI935" s="11" t="s">
        <v>188</v>
      </c>
      <c r="AJ935" s="11" t="s">
        <v>275</v>
      </c>
      <c r="AK935" s="5" t="s">
        <v>117</v>
      </c>
      <c r="AN935" s="11" t="s">
        <v>283</v>
      </c>
    </row>
    <row r="936" spans="1:40" s="11" customFormat="1" x14ac:dyDescent="0.25">
      <c r="A936" s="5">
        <v>1460</v>
      </c>
      <c r="B936" s="5" t="s">
        <v>149</v>
      </c>
      <c r="C936" s="5" t="s">
        <v>197</v>
      </c>
      <c r="D936" s="6">
        <v>41423</v>
      </c>
      <c r="E936" s="6">
        <v>41424</v>
      </c>
      <c r="F936" s="7">
        <v>41423.6875</v>
      </c>
      <c r="G936" s="7">
        <v>41424.395833333336</v>
      </c>
      <c r="H936" s="8" t="str">
        <f>CONCATENATE(B936,"_",C936,"_",TEXT(G936,"yyyymmdd"),"_",TEXT(G936,"hhmm"),"_",K936,"_",AK936)</f>
        <v>RS_FN2.RS_20130530_0930_FN_GonadSurvey.20130509</v>
      </c>
      <c r="I936" s="8" t="str">
        <f>CONCATENATE(B936,"_",C936,"_",TEXT(G936,"yyyymmdd"),"_",TEXT(G936,"hhmm"),"_",K936,"_",AK936,"_",O936)</f>
        <v>RS_FN2.RS_20130530_0930_FN_GonadSurvey.20130509_057</v>
      </c>
      <c r="J936" s="8" t="s">
        <v>179</v>
      </c>
      <c r="K936" s="5" t="s">
        <v>53</v>
      </c>
      <c r="L936" s="8" t="s">
        <v>54</v>
      </c>
      <c r="M936" s="11">
        <v>17</v>
      </c>
      <c r="N936" s="8" t="s">
        <v>32</v>
      </c>
      <c r="O936" s="9" t="s">
        <v>202</v>
      </c>
      <c r="P936" s="11" t="s">
        <v>76</v>
      </c>
      <c r="R936" s="11">
        <v>174</v>
      </c>
      <c r="S936" s="11">
        <v>81</v>
      </c>
      <c r="T936" s="11">
        <v>2.3923999999999999</v>
      </c>
      <c r="Z936" s="11" t="s">
        <v>47</v>
      </c>
      <c r="AB936" s="11">
        <v>1</v>
      </c>
      <c r="AE936" s="11">
        <v>1</v>
      </c>
      <c r="AH936" s="11" t="s">
        <v>183</v>
      </c>
      <c r="AI936" s="11" t="s">
        <v>188</v>
      </c>
      <c r="AJ936" s="11" t="s">
        <v>275</v>
      </c>
      <c r="AK936" s="5" t="s">
        <v>117</v>
      </c>
      <c r="AN936" s="11" t="s">
        <v>283</v>
      </c>
    </row>
    <row r="937" spans="1:40" s="11" customFormat="1" x14ac:dyDescent="0.25">
      <c r="A937" s="5">
        <v>1461</v>
      </c>
      <c r="B937" s="5" t="s">
        <v>149</v>
      </c>
      <c r="C937" s="5" t="s">
        <v>197</v>
      </c>
      <c r="D937" s="6">
        <v>41423</v>
      </c>
      <c r="E937" s="6">
        <v>41424</v>
      </c>
      <c r="F937" s="7">
        <v>41423.6875</v>
      </c>
      <c r="G937" s="7">
        <v>41424.395833333336</v>
      </c>
      <c r="H937" s="8" t="str">
        <f>CONCATENATE(B937,"_",C937,"_",TEXT(G937,"yyyymmdd"),"_",TEXT(G937,"hhmm"),"_",K937,"_",AK937)</f>
        <v>RS_FN2.RS_20130530_0930_FN_GonadSurvey.20130509</v>
      </c>
      <c r="I937" s="8" t="str">
        <f>CONCATENATE(B937,"_",C937,"_",TEXT(G937,"yyyymmdd"),"_",TEXT(G937,"hhmm"),"_",K937,"_",AK937,"_",O937)</f>
        <v>RS_FN2.RS_20130530_0930_FN_GonadSurvey.20130509_058</v>
      </c>
      <c r="J937" s="8" t="s">
        <v>179</v>
      </c>
      <c r="K937" s="5" t="s">
        <v>53</v>
      </c>
      <c r="L937" s="8" t="s">
        <v>54</v>
      </c>
      <c r="M937" s="11">
        <v>17</v>
      </c>
      <c r="N937" s="8" t="s">
        <v>32</v>
      </c>
      <c r="O937" s="9" t="s">
        <v>203</v>
      </c>
      <c r="P937" s="11" t="s">
        <v>76</v>
      </c>
      <c r="R937" s="11">
        <v>182</v>
      </c>
      <c r="S937" s="11">
        <v>104.8</v>
      </c>
      <c r="T937" s="11">
        <v>1.0916999999999999</v>
      </c>
      <c r="Z937" s="11" t="s">
        <v>46</v>
      </c>
      <c r="AB937" s="11">
        <v>1</v>
      </c>
      <c r="AE937" s="11">
        <v>1</v>
      </c>
      <c r="AH937" s="11" t="s">
        <v>183</v>
      </c>
      <c r="AI937" s="11" t="s">
        <v>188</v>
      </c>
      <c r="AK937" s="5" t="s">
        <v>117</v>
      </c>
      <c r="AN937" s="11" t="s">
        <v>283</v>
      </c>
    </row>
    <row r="938" spans="1:40" s="11" customFormat="1" x14ac:dyDescent="0.25">
      <c r="A938" s="5">
        <v>1462</v>
      </c>
      <c r="B938" s="5" t="s">
        <v>149</v>
      </c>
      <c r="C938" s="5" t="s">
        <v>197</v>
      </c>
      <c r="D938" s="6">
        <v>41423</v>
      </c>
      <c r="E938" s="6">
        <v>41424</v>
      </c>
      <c r="F938" s="7">
        <v>41423.6875</v>
      </c>
      <c r="G938" s="7">
        <v>41424.395833333336</v>
      </c>
      <c r="H938" s="8" t="str">
        <f>CONCATENATE(B938,"_",C938,"_",TEXT(G938,"yyyymmdd"),"_",TEXT(G938,"hhmm"),"_",K938,"_",AK938)</f>
        <v>RS_FN2.RS_20130530_0930_FN_GonadSurvey.20130509</v>
      </c>
      <c r="I938" s="8" t="str">
        <f>CONCATENATE(B938,"_",C938,"_",TEXT(G938,"yyyymmdd"),"_",TEXT(G938,"hhmm"),"_",K938,"_",AK938,"_",O938)</f>
        <v>RS_FN2.RS_20130530_0930_FN_GonadSurvey.20130509_059</v>
      </c>
      <c r="J938" s="8" t="s">
        <v>179</v>
      </c>
      <c r="K938" s="5" t="s">
        <v>53</v>
      </c>
      <c r="L938" s="8" t="s">
        <v>54</v>
      </c>
      <c r="M938" s="11">
        <v>17</v>
      </c>
      <c r="N938" s="8" t="s">
        <v>32</v>
      </c>
      <c r="O938" s="9" t="s">
        <v>204</v>
      </c>
      <c r="P938" s="11" t="s">
        <v>76</v>
      </c>
      <c r="R938" s="11">
        <v>170</v>
      </c>
      <c r="S938" s="11">
        <v>74.099999999999994</v>
      </c>
      <c r="T938" s="11">
        <v>1.1447000000000001</v>
      </c>
      <c r="Z938" s="11" t="s">
        <v>46</v>
      </c>
      <c r="AB938" s="11">
        <v>1</v>
      </c>
      <c r="AE938" s="11">
        <v>1</v>
      </c>
      <c r="AH938" s="11" t="s">
        <v>183</v>
      </c>
      <c r="AI938" s="11" t="s">
        <v>188</v>
      </c>
      <c r="AK938" s="5" t="s">
        <v>117</v>
      </c>
      <c r="AN938" s="11" t="s">
        <v>283</v>
      </c>
    </row>
    <row r="939" spans="1:40" s="11" customFormat="1" x14ac:dyDescent="0.25">
      <c r="A939" s="5">
        <v>1463</v>
      </c>
      <c r="B939" s="5" t="s">
        <v>149</v>
      </c>
      <c r="C939" s="5" t="s">
        <v>197</v>
      </c>
      <c r="D939" s="6">
        <v>41423</v>
      </c>
      <c r="E939" s="6">
        <v>41424</v>
      </c>
      <c r="F939" s="7">
        <v>41423.6875</v>
      </c>
      <c r="G939" s="7">
        <v>41424.395833333336</v>
      </c>
      <c r="H939" s="8" t="str">
        <f>CONCATENATE(B939,"_",C939,"_",TEXT(G939,"yyyymmdd"),"_",TEXT(G939,"hhmm"),"_",K939,"_",AK939)</f>
        <v>RS_FN2.RS_20130530_0930_FN_GonadSurvey.20130509</v>
      </c>
      <c r="I939" s="8" t="str">
        <f>CONCATENATE(B939,"_",C939,"_",TEXT(G939,"yyyymmdd"),"_",TEXT(G939,"hhmm"),"_",K939,"_",AK939,"_",O939)</f>
        <v>RS_FN2.RS_20130530_0930_FN_GonadSurvey.20130509_060</v>
      </c>
      <c r="J939" s="8" t="s">
        <v>179</v>
      </c>
      <c r="K939" s="5" t="s">
        <v>53</v>
      </c>
      <c r="L939" s="8" t="s">
        <v>54</v>
      </c>
      <c r="M939" s="11">
        <v>17</v>
      </c>
      <c r="N939" s="8" t="s">
        <v>32</v>
      </c>
      <c r="O939" s="9" t="s">
        <v>205</v>
      </c>
      <c r="P939" s="11" t="s">
        <v>76</v>
      </c>
      <c r="R939" s="11">
        <v>172</v>
      </c>
      <c r="S939" s="11">
        <v>85.3</v>
      </c>
      <c r="T939" s="11">
        <v>2.2321</v>
      </c>
      <c r="Z939" s="11" t="s">
        <v>47</v>
      </c>
      <c r="AB939" s="11">
        <v>1</v>
      </c>
      <c r="AE939" s="11">
        <v>1</v>
      </c>
      <c r="AH939" s="11" t="s">
        <v>183</v>
      </c>
      <c r="AI939" s="11" t="s">
        <v>188</v>
      </c>
      <c r="AJ939" s="11" t="s">
        <v>275</v>
      </c>
      <c r="AK939" s="5" t="s">
        <v>117</v>
      </c>
      <c r="AN939" s="11" t="s">
        <v>283</v>
      </c>
    </row>
    <row r="940" spans="1:40" s="11" customFormat="1" x14ac:dyDescent="0.25">
      <c r="A940" s="5">
        <v>1464</v>
      </c>
      <c r="B940" s="5" t="s">
        <v>149</v>
      </c>
      <c r="C940" s="5" t="s">
        <v>197</v>
      </c>
      <c r="D940" s="6">
        <v>41423</v>
      </c>
      <c r="E940" s="6">
        <v>41424</v>
      </c>
      <c r="F940" s="7">
        <v>41423.6875</v>
      </c>
      <c r="G940" s="7">
        <v>41424.395833333336</v>
      </c>
      <c r="H940" s="8" t="str">
        <f>CONCATENATE(B940,"_",C940,"_",TEXT(G940,"yyyymmdd"),"_",TEXT(G940,"hhmm"),"_",K940,"_",AK940)</f>
        <v>RS_FN2.RS_20130530_0930_FN_GonadSurvey.20130509</v>
      </c>
      <c r="I940" s="8" t="str">
        <f>CONCATENATE(B940,"_",C940,"_",TEXT(G940,"yyyymmdd"),"_",TEXT(G940,"hhmm"),"_",K940,"_",AK940,"_",O940)</f>
        <v>RS_FN2.RS_20130530_0930_FN_GonadSurvey.20130509_061</v>
      </c>
      <c r="J940" s="8" t="s">
        <v>179</v>
      </c>
      <c r="K940" s="5" t="s">
        <v>53</v>
      </c>
      <c r="L940" s="8" t="s">
        <v>54</v>
      </c>
      <c r="M940" s="11">
        <v>17</v>
      </c>
      <c r="N940" s="8" t="s">
        <v>32</v>
      </c>
      <c r="O940" s="9" t="s">
        <v>206</v>
      </c>
      <c r="P940" s="11" t="s">
        <v>76</v>
      </c>
      <c r="R940" s="11">
        <v>164</v>
      </c>
      <c r="S940" s="11">
        <v>76.8</v>
      </c>
      <c r="T940" s="11">
        <v>2.1806000000000001</v>
      </c>
      <c r="Z940" s="11" t="s">
        <v>47</v>
      </c>
      <c r="AB940" s="11">
        <v>1</v>
      </c>
      <c r="AE940" s="11">
        <v>1</v>
      </c>
      <c r="AH940" s="11" t="s">
        <v>183</v>
      </c>
      <c r="AI940" s="11" t="s">
        <v>188</v>
      </c>
      <c r="AJ940" s="11" t="s">
        <v>275</v>
      </c>
      <c r="AK940" s="5" t="s">
        <v>117</v>
      </c>
      <c r="AN940" s="11" t="s">
        <v>283</v>
      </c>
    </row>
    <row r="941" spans="1:40" s="11" customFormat="1" x14ac:dyDescent="0.25">
      <c r="A941" s="5">
        <v>1465</v>
      </c>
      <c r="B941" s="5" t="s">
        <v>149</v>
      </c>
      <c r="C941" s="5" t="s">
        <v>197</v>
      </c>
      <c r="D941" s="6">
        <v>41423</v>
      </c>
      <c r="E941" s="6">
        <v>41424</v>
      </c>
      <c r="F941" s="7">
        <v>41423.6875</v>
      </c>
      <c r="G941" s="7">
        <v>41424.395833333336</v>
      </c>
      <c r="H941" s="8" t="str">
        <f>CONCATENATE(B941,"_",C941,"_",TEXT(G941,"yyyymmdd"),"_",TEXT(G941,"hhmm"),"_",K941,"_",AK941)</f>
        <v>RS_FN2.RS_20130530_0930_FN_GonadSurvey.20130509</v>
      </c>
      <c r="I941" s="8" t="str">
        <f>CONCATENATE(B941,"_",C941,"_",TEXT(G941,"yyyymmdd"),"_",TEXT(G941,"hhmm"),"_",K941,"_",AK941,"_",O941)</f>
        <v>RS_FN2.RS_20130530_0930_FN_GonadSurvey.20130509_062</v>
      </c>
      <c r="J941" s="8" t="s">
        <v>179</v>
      </c>
      <c r="K941" s="5" t="s">
        <v>53</v>
      </c>
      <c r="L941" s="8" t="s">
        <v>54</v>
      </c>
      <c r="M941" s="11">
        <v>17</v>
      </c>
      <c r="N941" s="8" t="s">
        <v>32</v>
      </c>
      <c r="O941" s="9" t="s">
        <v>207</v>
      </c>
      <c r="P941" s="11" t="s">
        <v>76</v>
      </c>
      <c r="R941" s="11">
        <v>118</v>
      </c>
      <c r="S941" s="11">
        <v>26</v>
      </c>
      <c r="T941" s="11">
        <v>0.25750000000000001</v>
      </c>
      <c r="Z941" s="11" t="s">
        <v>46</v>
      </c>
      <c r="AB941" s="11">
        <v>1</v>
      </c>
      <c r="AE941" s="11">
        <v>1</v>
      </c>
      <c r="AH941" s="11" t="s">
        <v>183</v>
      </c>
      <c r="AI941" s="11" t="s">
        <v>188</v>
      </c>
      <c r="AK941" s="5" t="s">
        <v>117</v>
      </c>
      <c r="AN941" s="11" t="s">
        <v>283</v>
      </c>
    </row>
    <row r="942" spans="1:40" s="11" customFormat="1" x14ac:dyDescent="0.25">
      <c r="A942" s="5">
        <v>1466</v>
      </c>
      <c r="B942" s="5" t="s">
        <v>149</v>
      </c>
      <c r="C942" s="5" t="s">
        <v>197</v>
      </c>
      <c r="D942" s="6">
        <v>41423</v>
      </c>
      <c r="E942" s="6">
        <v>41424</v>
      </c>
      <c r="F942" s="7">
        <v>41423.6875</v>
      </c>
      <c r="G942" s="7">
        <v>41424.395833333336</v>
      </c>
      <c r="H942" s="8" t="str">
        <f>CONCATENATE(B942,"_",C942,"_",TEXT(G942,"yyyymmdd"),"_",TEXT(G942,"hhmm"),"_",K942,"_",AK942)</f>
        <v>RS_FN2.RS_20130530_0930_FN_GonadSurvey.20130509</v>
      </c>
      <c r="I942" s="8" t="str">
        <f>CONCATENATE(B942,"_",C942,"_",TEXT(G942,"yyyymmdd"),"_",TEXT(G942,"hhmm"),"_",K942,"_",AK942,"_",O942)</f>
        <v>RS_FN2.RS_20130530_0930_FN_GonadSurvey.20130509_063</v>
      </c>
      <c r="J942" s="8" t="s">
        <v>179</v>
      </c>
      <c r="K942" s="5" t="s">
        <v>53</v>
      </c>
      <c r="L942" s="8" t="s">
        <v>54</v>
      </c>
      <c r="M942" s="11">
        <v>17</v>
      </c>
      <c r="N942" s="8" t="s">
        <v>32</v>
      </c>
      <c r="O942" s="9" t="s">
        <v>208</v>
      </c>
      <c r="P942" s="11" t="s">
        <v>76</v>
      </c>
      <c r="R942" s="11">
        <v>175</v>
      </c>
      <c r="S942" s="11">
        <v>43.8</v>
      </c>
      <c r="T942" s="11">
        <v>2.9340999999999999</v>
      </c>
      <c r="Z942" s="11" t="s">
        <v>47</v>
      </c>
      <c r="AB942" s="11">
        <v>1</v>
      </c>
      <c r="AE942" s="11">
        <v>1</v>
      </c>
      <c r="AH942" s="11" t="s">
        <v>183</v>
      </c>
      <c r="AI942" s="11" t="s">
        <v>188</v>
      </c>
      <c r="AJ942" s="11" t="s">
        <v>275</v>
      </c>
      <c r="AK942" s="5" t="s">
        <v>117</v>
      </c>
      <c r="AN942" s="11" t="s">
        <v>283</v>
      </c>
    </row>
    <row r="943" spans="1:40" s="11" customFormat="1" x14ac:dyDescent="0.25">
      <c r="A943" s="5">
        <v>1467</v>
      </c>
      <c r="B943" s="5" t="s">
        <v>149</v>
      </c>
      <c r="C943" s="5" t="s">
        <v>197</v>
      </c>
      <c r="D943" s="6">
        <v>41423</v>
      </c>
      <c r="E943" s="6">
        <v>41424</v>
      </c>
      <c r="F943" s="7">
        <v>41423.6875</v>
      </c>
      <c r="G943" s="7">
        <v>41424.395833333336</v>
      </c>
      <c r="H943" s="8" t="str">
        <f>CONCATENATE(B943,"_",C943,"_",TEXT(G943,"yyyymmdd"),"_",TEXT(G943,"hhmm"),"_",K943,"_",AK943)</f>
        <v>RS_FN2.RS_20130530_0930_FN_GonadSurvey.20130509</v>
      </c>
      <c r="I943" s="8" t="str">
        <f>CONCATENATE(B943,"_",C943,"_",TEXT(G943,"yyyymmdd"),"_",TEXT(G943,"hhmm"),"_",K943,"_",AK943,"_",O943)</f>
        <v>RS_FN2.RS_20130530_0930_FN_GonadSurvey.20130509_064</v>
      </c>
      <c r="J943" s="8" t="s">
        <v>179</v>
      </c>
      <c r="K943" s="5" t="s">
        <v>53</v>
      </c>
      <c r="L943" s="8" t="s">
        <v>54</v>
      </c>
      <c r="M943" s="11">
        <v>17</v>
      </c>
      <c r="N943" s="8" t="s">
        <v>32</v>
      </c>
      <c r="O943" s="9" t="s">
        <v>210</v>
      </c>
      <c r="P943" s="11" t="s">
        <v>76</v>
      </c>
      <c r="R943" s="11">
        <v>179</v>
      </c>
      <c r="S943" s="11">
        <v>98</v>
      </c>
      <c r="T943" s="11">
        <v>0.98670000000000002</v>
      </c>
      <c r="Z943" s="11" t="s">
        <v>46</v>
      </c>
      <c r="AB943" s="11">
        <v>1</v>
      </c>
      <c r="AE943" s="11">
        <v>1</v>
      </c>
      <c r="AH943" s="11" t="s">
        <v>183</v>
      </c>
      <c r="AI943" s="11" t="s">
        <v>188</v>
      </c>
      <c r="AK943" s="5" t="s">
        <v>117</v>
      </c>
      <c r="AN943" s="11" t="s">
        <v>283</v>
      </c>
    </row>
    <row r="944" spans="1:40" s="11" customFormat="1" x14ac:dyDescent="0.25">
      <c r="A944" s="5">
        <v>1468</v>
      </c>
      <c r="B944" s="5" t="s">
        <v>149</v>
      </c>
      <c r="C944" s="5" t="s">
        <v>197</v>
      </c>
      <c r="D944" s="6">
        <v>41423</v>
      </c>
      <c r="E944" s="6">
        <v>41424</v>
      </c>
      <c r="F944" s="7">
        <v>41423.6875</v>
      </c>
      <c r="G944" s="7">
        <v>41424.395833333336</v>
      </c>
      <c r="H944" s="8" t="str">
        <f>CONCATENATE(B944,"_",C944,"_",TEXT(G944,"yyyymmdd"),"_",TEXT(G944,"hhmm"),"_",K944,"_",AK944)</f>
        <v>RS_FN2.RS_20130530_0930_FN_GonadSurvey.20130509</v>
      </c>
      <c r="I944" s="8" t="str">
        <f>CONCATENATE(B944,"_",C944,"_",TEXT(G944,"yyyymmdd"),"_",TEXT(G944,"hhmm"),"_",K944,"_",AK944,"_",O944)</f>
        <v>RS_FN2.RS_20130530_0930_FN_GonadSurvey.20130509_065</v>
      </c>
      <c r="J944" s="8" t="s">
        <v>179</v>
      </c>
      <c r="K944" s="5" t="s">
        <v>53</v>
      </c>
      <c r="L944" s="8" t="s">
        <v>54</v>
      </c>
      <c r="M944" s="11">
        <v>17</v>
      </c>
      <c r="N944" s="8" t="s">
        <v>32</v>
      </c>
      <c r="O944" s="9" t="s">
        <v>211</v>
      </c>
      <c r="P944" s="11" t="s">
        <v>76</v>
      </c>
      <c r="R944" s="11">
        <v>178</v>
      </c>
      <c r="S944" s="11">
        <v>106.6</v>
      </c>
      <c r="T944" s="11">
        <v>1.3895999999999999</v>
      </c>
      <c r="Z944" s="11" t="s">
        <v>46</v>
      </c>
      <c r="AB944" s="11">
        <v>1</v>
      </c>
      <c r="AD944" s="11">
        <v>1</v>
      </c>
      <c r="AE944" s="11">
        <v>1</v>
      </c>
      <c r="AF944" s="11">
        <v>1</v>
      </c>
      <c r="AG944" s="11">
        <v>1</v>
      </c>
      <c r="AH944" s="11" t="s">
        <v>183</v>
      </c>
      <c r="AI944" s="11" t="s">
        <v>188</v>
      </c>
      <c r="AK944" s="5" t="s">
        <v>117</v>
      </c>
      <c r="AN944" s="11" t="s">
        <v>283</v>
      </c>
    </row>
    <row r="945" spans="1:40" s="11" customFormat="1" x14ac:dyDescent="0.25">
      <c r="A945" s="5">
        <v>1469</v>
      </c>
      <c r="B945" s="5" t="s">
        <v>149</v>
      </c>
      <c r="C945" s="5" t="s">
        <v>197</v>
      </c>
      <c r="D945" s="6">
        <v>41423</v>
      </c>
      <c r="E945" s="6">
        <v>41424</v>
      </c>
      <c r="F945" s="7">
        <v>41423.6875</v>
      </c>
      <c r="G945" s="7">
        <v>41424.395833333336</v>
      </c>
      <c r="H945" s="8" t="str">
        <f>CONCATENATE(B945,"_",C945,"_",TEXT(G945,"yyyymmdd"),"_",TEXT(G945,"hhmm"),"_",K945,"_",AK945)</f>
        <v>RS_FN2.RS_20130530_0930_FN_GonadSurvey.20130509</v>
      </c>
      <c r="I945" s="8" t="str">
        <f>CONCATENATE(B945,"_",C945,"_",TEXT(G945,"yyyymmdd"),"_",TEXT(G945,"hhmm"),"_",K945,"_",AK945,"_",O945)</f>
        <v>RS_FN2.RS_20130530_0930_FN_GonadSurvey.20130509_066</v>
      </c>
      <c r="J945" s="8" t="s">
        <v>179</v>
      </c>
      <c r="K945" s="5" t="s">
        <v>53</v>
      </c>
      <c r="L945" s="8" t="s">
        <v>54</v>
      </c>
      <c r="M945" s="11">
        <v>17</v>
      </c>
      <c r="N945" s="8" t="s">
        <v>32</v>
      </c>
      <c r="O945" s="9" t="s">
        <v>212</v>
      </c>
      <c r="P945" s="11" t="s">
        <v>76</v>
      </c>
      <c r="R945" s="11">
        <v>158</v>
      </c>
      <c r="S945" s="11">
        <v>66.7</v>
      </c>
      <c r="T945" s="11">
        <v>1.9031</v>
      </c>
      <c r="Z945" s="11" t="s">
        <v>47</v>
      </c>
      <c r="AB945" s="11">
        <v>1</v>
      </c>
      <c r="AE945" s="11">
        <v>1</v>
      </c>
      <c r="AH945" s="11" t="s">
        <v>183</v>
      </c>
      <c r="AI945" s="11" t="s">
        <v>188</v>
      </c>
      <c r="AJ945" s="11" t="s">
        <v>275</v>
      </c>
      <c r="AK945" s="5" t="s">
        <v>117</v>
      </c>
      <c r="AN945" s="11" t="s">
        <v>283</v>
      </c>
    </row>
    <row r="946" spans="1:40" s="11" customFormat="1" x14ac:dyDescent="0.25">
      <c r="A946" s="5">
        <v>1470</v>
      </c>
      <c r="B946" s="5" t="s">
        <v>149</v>
      </c>
      <c r="C946" s="5" t="s">
        <v>197</v>
      </c>
      <c r="D946" s="6">
        <v>41423</v>
      </c>
      <c r="E946" s="6">
        <v>41424</v>
      </c>
      <c r="F946" s="7">
        <v>41423.6875</v>
      </c>
      <c r="G946" s="7">
        <v>41424.395833333336</v>
      </c>
      <c r="H946" s="8" t="str">
        <f>CONCATENATE(B946,"_",C946,"_",TEXT(G946,"yyyymmdd"),"_",TEXT(G946,"hhmm"),"_",K946,"_",AK946)</f>
        <v>RS_FN2.RS_20130530_0930_FN_GonadSurvey.20130509</v>
      </c>
      <c r="I946" s="8" t="str">
        <f>CONCATENATE(B946,"_",C946,"_",TEXT(G946,"yyyymmdd"),"_",TEXT(G946,"hhmm"),"_",K946,"_",AK946,"_",O946)</f>
        <v>RS_FN2.RS_20130530_0930_FN_GonadSurvey.20130509_067</v>
      </c>
      <c r="J946" s="8" t="s">
        <v>179</v>
      </c>
      <c r="K946" s="5" t="s">
        <v>53</v>
      </c>
      <c r="L946" s="8" t="s">
        <v>54</v>
      </c>
      <c r="M946" s="11">
        <v>17</v>
      </c>
      <c r="N946" s="8" t="s">
        <v>32</v>
      </c>
      <c r="O946" s="9" t="s">
        <v>213</v>
      </c>
      <c r="P946" s="11" t="s">
        <v>76</v>
      </c>
      <c r="R946" s="11">
        <v>166</v>
      </c>
      <c r="S946" s="11">
        <v>81.8</v>
      </c>
      <c r="T946" s="11">
        <v>2.5589</v>
      </c>
      <c r="Z946" s="11" t="s">
        <v>47</v>
      </c>
      <c r="AB946" s="11">
        <v>1</v>
      </c>
      <c r="AE946" s="11">
        <v>1</v>
      </c>
      <c r="AH946" s="11" t="s">
        <v>183</v>
      </c>
      <c r="AI946" s="11" t="s">
        <v>188</v>
      </c>
      <c r="AJ946" s="11" t="s">
        <v>275</v>
      </c>
      <c r="AK946" s="5" t="s">
        <v>117</v>
      </c>
      <c r="AN946" s="11" t="s">
        <v>283</v>
      </c>
    </row>
    <row r="947" spans="1:40" s="11" customFormat="1" x14ac:dyDescent="0.25">
      <c r="A947" s="5">
        <v>1471</v>
      </c>
      <c r="B947" s="5" t="s">
        <v>149</v>
      </c>
      <c r="C947" s="5" t="s">
        <v>197</v>
      </c>
      <c r="D947" s="6">
        <v>41423</v>
      </c>
      <c r="E947" s="6">
        <v>41424</v>
      </c>
      <c r="F947" s="7">
        <v>41423.6875</v>
      </c>
      <c r="G947" s="7">
        <v>41424.395833333336</v>
      </c>
      <c r="H947" s="8" t="str">
        <f>CONCATENATE(B947,"_",C947,"_",TEXT(G947,"yyyymmdd"),"_",TEXT(G947,"hhmm"),"_",K947,"_",AK947)</f>
        <v>RS_FN2.RS_20130530_0930_FN_GonadSurvey.20130509</v>
      </c>
      <c r="I947" s="8" t="str">
        <f>CONCATENATE(B947,"_",C947,"_",TEXT(G947,"yyyymmdd"),"_",TEXT(G947,"hhmm"),"_",K947,"_",AK947,"_",O947)</f>
        <v>RS_FN2.RS_20130530_0930_FN_GonadSurvey.20130509_068</v>
      </c>
      <c r="J947" s="8" t="s">
        <v>179</v>
      </c>
      <c r="K947" s="5" t="s">
        <v>53</v>
      </c>
      <c r="L947" s="8" t="s">
        <v>54</v>
      </c>
      <c r="M947" s="11">
        <v>17</v>
      </c>
      <c r="N947" s="8" t="s">
        <v>32</v>
      </c>
      <c r="O947" s="9" t="s">
        <v>214</v>
      </c>
      <c r="P947" s="11" t="s">
        <v>76</v>
      </c>
      <c r="R947" s="11">
        <v>175</v>
      </c>
      <c r="S947" s="11">
        <v>88.9</v>
      </c>
      <c r="T947" s="11">
        <v>0.6663</v>
      </c>
      <c r="Z947" s="11" t="s">
        <v>46</v>
      </c>
      <c r="AB947" s="11">
        <v>1</v>
      </c>
      <c r="AD947" s="11">
        <v>1</v>
      </c>
      <c r="AE947" s="11">
        <v>1</v>
      </c>
      <c r="AF947" s="11">
        <v>1</v>
      </c>
      <c r="AH947" s="11" t="s">
        <v>183</v>
      </c>
      <c r="AI947" s="11" t="s">
        <v>188</v>
      </c>
      <c r="AK947" s="5" t="s">
        <v>117</v>
      </c>
      <c r="AN947" s="11" t="s">
        <v>283</v>
      </c>
    </row>
    <row r="948" spans="1:40" s="11" customFormat="1" x14ac:dyDescent="0.25">
      <c r="A948" s="5">
        <v>1472</v>
      </c>
      <c r="B948" s="5" t="s">
        <v>149</v>
      </c>
      <c r="C948" s="5" t="s">
        <v>197</v>
      </c>
      <c r="D948" s="6">
        <v>41423</v>
      </c>
      <c r="E948" s="6">
        <v>41424</v>
      </c>
      <c r="F948" s="7">
        <v>41423.6875</v>
      </c>
      <c r="G948" s="7">
        <v>41424.395833333336</v>
      </c>
      <c r="H948" s="8" t="str">
        <f>CONCATENATE(B948,"_",C948,"_",TEXT(G948,"yyyymmdd"),"_",TEXT(G948,"hhmm"),"_",K948,"_",AK948)</f>
        <v>RS_FN2.RS_20130530_0930_FN_GonadSurvey.20130509</v>
      </c>
      <c r="I948" s="8" t="str">
        <f>CONCATENATE(B948,"_",C948,"_",TEXT(G948,"yyyymmdd"),"_",TEXT(G948,"hhmm"),"_",K948,"_",AK948,"_",O948)</f>
        <v>RS_FN2.RS_20130530_0930_FN_GonadSurvey.20130509_069</v>
      </c>
      <c r="J948" s="8" t="s">
        <v>179</v>
      </c>
      <c r="K948" s="5" t="s">
        <v>53</v>
      </c>
      <c r="L948" s="8" t="s">
        <v>54</v>
      </c>
      <c r="M948" s="11">
        <v>17</v>
      </c>
      <c r="N948" s="8" t="s">
        <v>32</v>
      </c>
      <c r="O948" s="9" t="s">
        <v>215</v>
      </c>
      <c r="P948" s="11" t="s">
        <v>76</v>
      </c>
      <c r="R948" s="11">
        <v>183</v>
      </c>
      <c r="S948" s="11">
        <v>99.2</v>
      </c>
      <c r="T948" s="11">
        <v>1.5387999999999999</v>
      </c>
      <c r="Z948" s="11" t="s">
        <v>47</v>
      </c>
      <c r="AB948" s="11">
        <v>1</v>
      </c>
      <c r="AE948" s="11">
        <v>1</v>
      </c>
      <c r="AH948" s="11" t="s">
        <v>183</v>
      </c>
      <c r="AI948" s="11" t="s">
        <v>188</v>
      </c>
      <c r="AK948" s="5" t="s">
        <v>117</v>
      </c>
      <c r="AN948" s="11" t="s">
        <v>283</v>
      </c>
    </row>
    <row r="949" spans="1:40" s="11" customFormat="1" x14ac:dyDescent="0.25">
      <c r="A949" s="5">
        <v>1473</v>
      </c>
      <c r="B949" s="5" t="s">
        <v>149</v>
      </c>
      <c r="C949" s="5" t="s">
        <v>197</v>
      </c>
      <c r="D949" s="6">
        <v>41423</v>
      </c>
      <c r="E949" s="6">
        <v>41424</v>
      </c>
      <c r="F949" s="7">
        <v>41423.6875</v>
      </c>
      <c r="G949" s="7">
        <v>41424.395833333336</v>
      </c>
      <c r="H949" s="8" t="str">
        <f>CONCATENATE(B949,"_",C949,"_",TEXT(G949,"yyyymmdd"),"_",TEXT(G949,"hhmm"),"_",K949,"_",AK949)</f>
        <v>RS_FN2.RS_20130530_0930_FN_GonadSurvey.20130509</v>
      </c>
      <c r="I949" s="8" t="str">
        <f>CONCATENATE(B949,"_",C949,"_",TEXT(G949,"yyyymmdd"),"_",TEXT(G949,"hhmm"),"_",K949,"_",AK949,"_",O949)</f>
        <v>RS_FN2.RS_20130530_0930_FN_GonadSurvey.20130509_070</v>
      </c>
      <c r="J949" s="8" t="s">
        <v>179</v>
      </c>
      <c r="K949" s="5" t="s">
        <v>53</v>
      </c>
      <c r="L949" s="8" t="s">
        <v>54</v>
      </c>
      <c r="M949" s="11">
        <v>17</v>
      </c>
      <c r="N949" s="8" t="s">
        <v>32</v>
      </c>
      <c r="O949" s="9" t="s">
        <v>216</v>
      </c>
      <c r="P949" s="11" t="s">
        <v>76</v>
      </c>
      <c r="R949" s="11">
        <v>145</v>
      </c>
      <c r="S949" s="11">
        <v>51.4</v>
      </c>
      <c r="T949" s="11">
        <v>0.83079999999999998</v>
      </c>
      <c r="Z949" s="11" t="s">
        <v>46</v>
      </c>
      <c r="AB949" s="11">
        <v>1</v>
      </c>
      <c r="AD949" s="11">
        <v>1</v>
      </c>
      <c r="AE949" s="11">
        <v>1</v>
      </c>
      <c r="AF949" s="11">
        <v>1</v>
      </c>
      <c r="AG949" s="11">
        <v>1</v>
      </c>
      <c r="AH949" s="11" t="s">
        <v>183</v>
      </c>
      <c r="AI949" s="11" t="s">
        <v>188</v>
      </c>
      <c r="AK949" s="5" t="s">
        <v>117</v>
      </c>
      <c r="AN949" s="11" t="s">
        <v>283</v>
      </c>
    </row>
    <row r="950" spans="1:40" s="11" customFormat="1" x14ac:dyDescent="0.25">
      <c r="A950" s="5">
        <v>1474</v>
      </c>
      <c r="B950" s="5" t="s">
        <v>149</v>
      </c>
      <c r="C950" s="5" t="s">
        <v>197</v>
      </c>
      <c r="D950" s="6">
        <v>41423</v>
      </c>
      <c r="E950" s="6">
        <v>41424</v>
      </c>
      <c r="F950" s="7">
        <v>41423.6875</v>
      </c>
      <c r="G950" s="7">
        <v>41424.395833333336</v>
      </c>
      <c r="H950" s="8" t="str">
        <f>CONCATENATE(B950,"_",C950,"_",TEXT(G950,"yyyymmdd"),"_",TEXT(G950,"hhmm"),"_",K950,"_",AK950)</f>
        <v>RS_FN2.RS_20130530_0930_FN_GonadSurvey.20130509</v>
      </c>
      <c r="I950" s="8" t="str">
        <f>CONCATENATE(B950,"_",C950,"_",TEXT(G950,"yyyymmdd"),"_",TEXT(G950,"hhmm"),"_",K950,"_",AK950,"_",O950)</f>
        <v>RS_FN2.RS_20130530_0930_FN_GonadSurvey.20130509_071</v>
      </c>
      <c r="J950" s="8" t="s">
        <v>179</v>
      </c>
      <c r="K950" s="5" t="s">
        <v>53</v>
      </c>
      <c r="L950" s="8" t="s">
        <v>54</v>
      </c>
      <c r="M950" s="11">
        <v>17</v>
      </c>
      <c r="N950" s="8" t="s">
        <v>32</v>
      </c>
      <c r="O950" s="9" t="s">
        <v>217</v>
      </c>
      <c r="P950" s="11" t="s">
        <v>76</v>
      </c>
      <c r="R950" s="11">
        <v>178</v>
      </c>
      <c r="S950" s="11">
        <v>93.9</v>
      </c>
      <c r="T950" s="11">
        <v>2.7290999999999999</v>
      </c>
      <c r="Z950" s="11" t="s">
        <v>47</v>
      </c>
      <c r="AB950" s="11">
        <v>1</v>
      </c>
      <c r="AE950" s="11">
        <v>1</v>
      </c>
      <c r="AH950" s="11" t="s">
        <v>183</v>
      </c>
      <c r="AI950" s="11" t="s">
        <v>188</v>
      </c>
      <c r="AJ950" s="11" t="s">
        <v>275</v>
      </c>
      <c r="AK950" s="5" t="s">
        <v>117</v>
      </c>
      <c r="AN950" s="11" t="s">
        <v>283</v>
      </c>
    </row>
    <row r="951" spans="1:40" s="11" customFormat="1" x14ac:dyDescent="0.25">
      <c r="A951" s="5">
        <v>1475</v>
      </c>
      <c r="B951" s="5" t="s">
        <v>149</v>
      </c>
      <c r="C951" s="5" t="s">
        <v>197</v>
      </c>
      <c r="D951" s="6">
        <v>41423</v>
      </c>
      <c r="E951" s="6">
        <v>41424</v>
      </c>
      <c r="F951" s="7">
        <v>41423.6875</v>
      </c>
      <c r="G951" s="7">
        <v>41424.395833333336</v>
      </c>
      <c r="H951" s="8" t="str">
        <f>CONCATENATE(B951,"_",C951,"_",TEXT(G951,"yyyymmdd"),"_",TEXT(G951,"hhmm"),"_",K951,"_",AK951)</f>
        <v>RS_FN2.RS_20130530_0930_FN_GonadSurvey.20130509</v>
      </c>
      <c r="I951" s="8" t="str">
        <f>CONCATENATE(B951,"_",C951,"_",TEXT(G951,"yyyymmdd"),"_",TEXT(G951,"hhmm"),"_",K951,"_",AK951,"_",O951)</f>
        <v>RS_FN2.RS_20130530_0930_FN_GonadSurvey.20130509_072</v>
      </c>
      <c r="J951" s="8" t="s">
        <v>179</v>
      </c>
      <c r="K951" s="5" t="s">
        <v>53</v>
      </c>
      <c r="L951" s="8" t="s">
        <v>54</v>
      </c>
      <c r="M951" s="11">
        <v>17</v>
      </c>
      <c r="N951" s="8" t="s">
        <v>32</v>
      </c>
      <c r="O951" s="9" t="s">
        <v>218</v>
      </c>
      <c r="P951" s="11" t="s">
        <v>76</v>
      </c>
      <c r="R951" s="11">
        <v>158</v>
      </c>
      <c r="S951" s="11">
        <v>68.2</v>
      </c>
      <c r="T951" s="11">
        <v>1.6859</v>
      </c>
      <c r="Z951" s="11" t="s">
        <v>47</v>
      </c>
      <c r="AB951" s="11">
        <v>1</v>
      </c>
      <c r="AE951" s="11">
        <v>1</v>
      </c>
      <c r="AH951" s="11" t="s">
        <v>183</v>
      </c>
      <c r="AI951" s="11" t="s">
        <v>188</v>
      </c>
      <c r="AK951" s="5" t="s">
        <v>117</v>
      </c>
      <c r="AN951" s="11" t="s">
        <v>283</v>
      </c>
    </row>
    <row r="952" spans="1:40" s="11" customFormat="1" x14ac:dyDescent="0.25">
      <c r="A952" s="5">
        <v>1476</v>
      </c>
      <c r="B952" s="5" t="s">
        <v>149</v>
      </c>
      <c r="C952" s="5" t="s">
        <v>197</v>
      </c>
      <c r="D952" s="6">
        <v>41423</v>
      </c>
      <c r="E952" s="6">
        <v>41424</v>
      </c>
      <c r="F952" s="7">
        <v>41423.6875</v>
      </c>
      <c r="G952" s="7">
        <v>41424.395833333336</v>
      </c>
      <c r="H952" s="8" t="str">
        <f>CONCATENATE(B952,"_",C952,"_",TEXT(G952,"yyyymmdd"),"_",TEXT(G952,"hhmm"),"_",K952,"_",AK952)</f>
        <v>RS_FN2.RS_20130530_0930_FN_GonadSurvey.20130509</v>
      </c>
      <c r="I952" s="8" t="str">
        <f>CONCATENATE(B952,"_",C952,"_",TEXT(G952,"yyyymmdd"),"_",TEXT(G952,"hhmm"),"_",K952,"_",AK952,"_",O952)</f>
        <v>RS_FN2.RS_20130530_0930_FN_GonadSurvey.20130509_073</v>
      </c>
      <c r="J952" s="8" t="s">
        <v>179</v>
      </c>
      <c r="K952" s="5" t="s">
        <v>53</v>
      </c>
      <c r="L952" s="8" t="s">
        <v>54</v>
      </c>
      <c r="M952" s="11">
        <v>17</v>
      </c>
      <c r="N952" s="8" t="s">
        <v>32</v>
      </c>
      <c r="O952" s="9" t="s">
        <v>219</v>
      </c>
      <c r="P952" s="11" t="s">
        <v>76</v>
      </c>
      <c r="R952" s="11">
        <v>180</v>
      </c>
      <c r="S952" s="11">
        <v>93.4</v>
      </c>
      <c r="T952" s="11">
        <v>2.4317000000000002</v>
      </c>
      <c r="Z952" s="11" t="s">
        <v>47</v>
      </c>
      <c r="AB952" s="11">
        <v>1</v>
      </c>
      <c r="AD952" s="11">
        <v>1</v>
      </c>
      <c r="AE952" s="11">
        <v>1</v>
      </c>
      <c r="AF952" s="11">
        <v>1</v>
      </c>
      <c r="AG952" s="11">
        <v>1</v>
      </c>
      <c r="AH952" s="11" t="s">
        <v>183</v>
      </c>
      <c r="AI952" s="11" t="s">
        <v>188</v>
      </c>
      <c r="AJ952" s="11" t="s">
        <v>275</v>
      </c>
      <c r="AK952" s="5" t="s">
        <v>117</v>
      </c>
      <c r="AN952" s="11" t="s">
        <v>283</v>
      </c>
    </row>
    <row r="953" spans="1:40" s="11" customFormat="1" x14ac:dyDescent="0.25">
      <c r="A953" s="5">
        <v>1477</v>
      </c>
      <c r="B953" s="5" t="s">
        <v>149</v>
      </c>
      <c r="C953" s="5" t="s">
        <v>197</v>
      </c>
      <c r="D953" s="6">
        <v>41423</v>
      </c>
      <c r="E953" s="6">
        <v>41424</v>
      </c>
      <c r="F953" s="7">
        <v>41423.6875</v>
      </c>
      <c r="G953" s="7">
        <v>41424.395833333336</v>
      </c>
      <c r="H953" s="8" t="str">
        <f>CONCATENATE(B953,"_",C953,"_",TEXT(G953,"yyyymmdd"),"_",TEXT(G953,"hhmm"),"_",K953,"_",AK953)</f>
        <v>RS_FN2.RS_20130530_0930_FN_GonadSurvey.20130509</v>
      </c>
      <c r="I953" s="8" t="str">
        <f>CONCATENATE(B953,"_",C953,"_",TEXT(G953,"yyyymmdd"),"_",TEXT(G953,"hhmm"),"_",K953,"_",AK953,"_",O953)</f>
        <v>RS_FN2.RS_20130530_0930_FN_GonadSurvey.20130509_074</v>
      </c>
      <c r="J953" s="8" t="s">
        <v>179</v>
      </c>
      <c r="K953" s="5" t="s">
        <v>53</v>
      </c>
      <c r="L953" s="8" t="s">
        <v>54</v>
      </c>
      <c r="M953" s="11">
        <v>17</v>
      </c>
      <c r="N953" s="8" t="s">
        <v>32</v>
      </c>
      <c r="O953" s="9" t="s">
        <v>220</v>
      </c>
      <c r="P953" s="11" t="s">
        <v>76</v>
      </c>
      <c r="R953" s="11">
        <v>170</v>
      </c>
      <c r="S953" s="11">
        <v>79.5</v>
      </c>
      <c r="T953" s="11">
        <v>2.6394000000000002</v>
      </c>
      <c r="Z953" s="11" t="s">
        <v>47</v>
      </c>
      <c r="AB953" s="11">
        <v>1</v>
      </c>
      <c r="AE953" s="11">
        <v>1</v>
      </c>
      <c r="AH953" s="11" t="s">
        <v>183</v>
      </c>
      <c r="AI953" s="11" t="s">
        <v>188</v>
      </c>
      <c r="AJ953" s="11" t="s">
        <v>275</v>
      </c>
      <c r="AK953" s="5" t="s">
        <v>117</v>
      </c>
      <c r="AN953" s="11" t="s">
        <v>283</v>
      </c>
    </row>
    <row r="954" spans="1:40" s="11" customFormat="1" x14ac:dyDescent="0.25">
      <c r="A954" s="5">
        <v>1478</v>
      </c>
      <c r="B954" s="5" t="s">
        <v>149</v>
      </c>
      <c r="C954" s="5" t="s">
        <v>197</v>
      </c>
      <c r="D954" s="6">
        <v>41423</v>
      </c>
      <c r="E954" s="6">
        <v>41424</v>
      </c>
      <c r="F954" s="7">
        <v>41423.6875</v>
      </c>
      <c r="G954" s="7">
        <v>41424.395833333336</v>
      </c>
      <c r="H954" s="8" t="str">
        <f>CONCATENATE(B954,"_",C954,"_",TEXT(G954,"yyyymmdd"),"_",TEXT(G954,"hhmm"),"_",K954,"_",AK954)</f>
        <v>RS_FN2.RS_20130530_0930_FN_GonadSurvey.20130509</v>
      </c>
      <c r="I954" s="8" t="str">
        <f>CONCATENATE(B954,"_",C954,"_",TEXT(G954,"yyyymmdd"),"_",TEXT(G954,"hhmm"),"_",K954,"_",AK954,"_",O954)</f>
        <v>RS_FN2.RS_20130530_0930_FN_GonadSurvey.20130509_075</v>
      </c>
      <c r="J954" s="8" t="s">
        <v>179</v>
      </c>
      <c r="K954" s="5" t="s">
        <v>53</v>
      </c>
      <c r="L954" s="8" t="s">
        <v>54</v>
      </c>
      <c r="M954" s="11">
        <v>17</v>
      </c>
      <c r="N954" s="8" t="s">
        <v>32</v>
      </c>
      <c r="O954" s="9" t="s">
        <v>221</v>
      </c>
      <c r="P954" s="11" t="s">
        <v>76</v>
      </c>
      <c r="R954" s="11">
        <v>169</v>
      </c>
      <c r="S954" s="11">
        <v>83.6</v>
      </c>
      <c r="T954" s="11">
        <v>2.9011</v>
      </c>
      <c r="Z954" s="11" t="s">
        <v>47</v>
      </c>
      <c r="AB954" s="11">
        <v>1</v>
      </c>
      <c r="AE954" s="11">
        <v>1</v>
      </c>
      <c r="AH954" s="11" t="s">
        <v>183</v>
      </c>
      <c r="AI954" s="11" t="s">
        <v>188</v>
      </c>
      <c r="AJ954" s="11" t="s">
        <v>275</v>
      </c>
      <c r="AK954" s="5" t="s">
        <v>117</v>
      </c>
      <c r="AN954" s="11" t="s">
        <v>283</v>
      </c>
    </row>
    <row r="955" spans="1:40" s="11" customFormat="1" x14ac:dyDescent="0.25">
      <c r="A955" s="5">
        <v>1479</v>
      </c>
      <c r="B955" s="5" t="s">
        <v>149</v>
      </c>
      <c r="C955" s="5" t="s">
        <v>197</v>
      </c>
      <c r="D955" s="6">
        <v>41423</v>
      </c>
      <c r="E955" s="6">
        <v>41424</v>
      </c>
      <c r="F955" s="7">
        <v>41423.6875</v>
      </c>
      <c r="G955" s="7">
        <v>41424.395833333336</v>
      </c>
      <c r="H955" s="8" t="str">
        <f>CONCATENATE(B955,"_",C955,"_",TEXT(G955,"yyyymmdd"),"_",TEXT(G955,"hhmm"),"_",K955,"_",AK955)</f>
        <v>RS_FN2.RS_20130530_0930_FN_GonadSurvey.20130509</v>
      </c>
      <c r="I955" s="8" t="str">
        <f>CONCATENATE(B955,"_",C955,"_",TEXT(G955,"yyyymmdd"),"_",TEXT(G955,"hhmm"),"_",K955,"_",AK955,"_",O955)</f>
        <v>RS_FN2.RS_20130530_0930_FN_GonadSurvey.20130509_076</v>
      </c>
      <c r="J955" s="8" t="s">
        <v>179</v>
      </c>
      <c r="K955" s="5" t="s">
        <v>53</v>
      </c>
      <c r="L955" s="8" t="s">
        <v>54</v>
      </c>
      <c r="M955" s="11">
        <v>17</v>
      </c>
      <c r="N955" s="8" t="s">
        <v>32</v>
      </c>
      <c r="O955" s="9" t="s">
        <v>222</v>
      </c>
      <c r="P955" s="11" t="s">
        <v>76</v>
      </c>
      <c r="R955" s="11">
        <v>179</v>
      </c>
      <c r="S955" s="11">
        <v>104.4</v>
      </c>
      <c r="T955" s="11">
        <v>1.2059</v>
      </c>
      <c r="Z955" s="11" t="s">
        <v>46</v>
      </c>
      <c r="AB955" s="11">
        <v>1</v>
      </c>
      <c r="AD955" s="11">
        <v>1</v>
      </c>
      <c r="AE955" s="11">
        <v>1</v>
      </c>
      <c r="AF955" s="11">
        <v>1</v>
      </c>
      <c r="AG955" s="11">
        <v>1</v>
      </c>
      <c r="AH955" s="11" t="s">
        <v>183</v>
      </c>
      <c r="AI955" s="11" t="s">
        <v>188</v>
      </c>
      <c r="AK955" s="5" t="s">
        <v>117</v>
      </c>
      <c r="AN955" s="11" t="s">
        <v>283</v>
      </c>
    </row>
    <row r="956" spans="1:40" s="11" customFormat="1" x14ac:dyDescent="0.25">
      <c r="A956" s="5">
        <v>1480</v>
      </c>
      <c r="B956" s="5" t="s">
        <v>149</v>
      </c>
      <c r="C956" s="5" t="s">
        <v>197</v>
      </c>
      <c r="D956" s="6">
        <v>41423</v>
      </c>
      <c r="E956" s="6">
        <v>41424</v>
      </c>
      <c r="F956" s="7">
        <v>41423.6875</v>
      </c>
      <c r="G956" s="7">
        <v>41424.395833333336</v>
      </c>
      <c r="H956" s="8" t="str">
        <f>CONCATENATE(B956,"_",C956,"_",TEXT(G956,"yyyymmdd"),"_",TEXT(G956,"hhmm"),"_",K956,"_",AK956)</f>
        <v>RS_FN2.RS_20130530_0930_FN_GonadSurvey.20130509</v>
      </c>
      <c r="I956" s="8" t="str">
        <f>CONCATENATE(B956,"_",C956,"_",TEXT(G956,"yyyymmdd"),"_",TEXT(G956,"hhmm"),"_",K956,"_",AK956,"_",O956)</f>
        <v>RS_FN2.RS_20130530_0930_FN_GonadSurvey.20130509_077</v>
      </c>
      <c r="J956" s="8" t="s">
        <v>179</v>
      </c>
      <c r="K956" s="5" t="s">
        <v>53</v>
      </c>
      <c r="L956" s="8" t="s">
        <v>54</v>
      </c>
      <c r="M956" s="11">
        <v>17</v>
      </c>
      <c r="N956" s="8" t="s">
        <v>32</v>
      </c>
      <c r="O956" s="9" t="s">
        <v>223</v>
      </c>
      <c r="P956" s="11" t="s">
        <v>76</v>
      </c>
      <c r="R956" s="11">
        <v>163</v>
      </c>
      <c r="S956" s="11">
        <v>73.3</v>
      </c>
      <c r="T956" s="11">
        <v>2.4054000000000002</v>
      </c>
      <c r="Z956" s="11" t="s">
        <v>47</v>
      </c>
      <c r="AB956" s="11">
        <v>1</v>
      </c>
      <c r="AD956" s="11">
        <v>1</v>
      </c>
      <c r="AE956" s="11">
        <v>1</v>
      </c>
      <c r="AF956" s="11">
        <v>1</v>
      </c>
      <c r="AH956" s="11" t="s">
        <v>183</v>
      </c>
      <c r="AI956" s="11" t="s">
        <v>188</v>
      </c>
      <c r="AJ956" s="11" t="s">
        <v>275</v>
      </c>
      <c r="AK956" s="5" t="s">
        <v>117</v>
      </c>
      <c r="AN956" s="11" t="s">
        <v>283</v>
      </c>
    </row>
    <row r="957" spans="1:40" s="11" customFormat="1" x14ac:dyDescent="0.25">
      <c r="A957" s="5">
        <v>1481</v>
      </c>
      <c r="B957" s="5" t="s">
        <v>149</v>
      </c>
      <c r="C957" s="5" t="s">
        <v>197</v>
      </c>
      <c r="D957" s="6">
        <v>41423</v>
      </c>
      <c r="E957" s="6">
        <v>41424</v>
      </c>
      <c r="F957" s="7">
        <v>41423.6875</v>
      </c>
      <c r="G957" s="7">
        <v>41424.395833333336</v>
      </c>
      <c r="H957" s="8" t="str">
        <f>CONCATENATE(B957,"_",C957,"_",TEXT(G957,"yyyymmdd"),"_",TEXT(G957,"hhmm"),"_",K957,"_",AK957)</f>
        <v>RS_FN2.RS_20130530_0930_FN_GonadSurvey.20130509</v>
      </c>
      <c r="I957" s="8" t="str">
        <f>CONCATENATE(B957,"_",C957,"_",TEXT(G957,"yyyymmdd"),"_",TEXT(G957,"hhmm"),"_",K957,"_",AK957,"_",O957)</f>
        <v>RS_FN2.RS_20130530_0930_FN_GonadSurvey.20130509_078</v>
      </c>
      <c r="J957" s="8" t="s">
        <v>179</v>
      </c>
      <c r="K957" s="5" t="s">
        <v>53</v>
      </c>
      <c r="L957" s="8" t="s">
        <v>54</v>
      </c>
      <c r="M957" s="11">
        <v>17</v>
      </c>
      <c r="N957" s="8" t="s">
        <v>32</v>
      </c>
      <c r="O957" s="9" t="s">
        <v>224</v>
      </c>
      <c r="P957" s="11" t="s">
        <v>76</v>
      </c>
      <c r="R957" s="11">
        <v>167</v>
      </c>
      <c r="S957" s="11">
        <v>85.2</v>
      </c>
      <c r="T957" s="11">
        <v>2.9782000000000002</v>
      </c>
      <c r="Z957" s="11" t="s">
        <v>47</v>
      </c>
      <c r="AB957" s="11">
        <v>1</v>
      </c>
      <c r="AD957" s="11">
        <v>1</v>
      </c>
      <c r="AE957" s="11">
        <v>1</v>
      </c>
      <c r="AF957" s="11">
        <v>1</v>
      </c>
      <c r="AH957" s="11" t="s">
        <v>183</v>
      </c>
      <c r="AI957" s="11" t="s">
        <v>188</v>
      </c>
      <c r="AJ957" s="11" t="s">
        <v>275</v>
      </c>
      <c r="AK957" s="5" t="s">
        <v>117</v>
      </c>
      <c r="AN957" s="11" t="s">
        <v>283</v>
      </c>
    </row>
    <row r="958" spans="1:40" s="11" customFormat="1" x14ac:dyDescent="0.25">
      <c r="A958" s="5">
        <v>1482</v>
      </c>
      <c r="B958" s="5" t="s">
        <v>149</v>
      </c>
      <c r="C958" s="5" t="s">
        <v>197</v>
      </c>
      <c r="D958" s="6">
        <v>41423</v>
      </c>
      <c r="E958" s="6">
        <v>41424</v>
      </c>
      <c r="F958" s="7">
        <v>41423.6875</v>
      </c>
      <c r="G958" s="7">
        <v>41424.395833333336</v>
      </c>
      <c r="H958" s="8" t="str">
        <f>CONCATENATE(B958,"_",C958,"_",TEXT(G958,"yyyymmdd"),"_",TEXT(G958,"hhmm"),"_",K958,"_",AK958)</f>
        <v>RS_FN2.RS_20130530_0930_FN_GonadSurvey.20130509</v>
      </c>
      <c r="I958" s="8" t="str">
        <f>CONCATENATE(B958,"_",C958,"_",TEXT(G958,"yyyymmdd"),"_",TEXT(G958,"hhmm"),"_",K958,"_",AK958,"_",O958)</f>
        <v>RS_FN2.RS_20130530_0930_FN_GonadSurvey.20130509_079</v>
      </c>
      <c r="J958" s="8" t="s">
        <v>179</v>
      </c>
      <c r="K958" s="5" t="s">
        <v>53</v>
      </c>
      <c r="L958" s="8" t="s">
        <v>54</v>
      </c>
      <c r="M958" s="11">
        <v>17</v>
      </c>
      <c r="N958" s="8" t="s">
        <v>32</v>
      </c>
      <c r="O958" s="9" t="s">
        <v>225</v>
      </c>
      <c r="P958" s="11" t="s">
        <v>76</v>
      </c>
      <c r="R958" s="11">
        <v>181</v>
      </c>
      <c r="S958" s="11">
        <v>109.7</v>
      </c>
      <c r="T958" s="11">
        <v>1.5744</v>
      </c>
      <c r="Z958" s="11" t="s">
        <v>46</v>
      </c>
      <c r="AB958" s="11">
        <v>1</v>
      </c>
      <c r="AD958" s="11">
        <v>1</v>
      </c>
      <c r="AE958" s="11">
        <v>1</v>
      </c>
      <c r="AF958" s="11">
        <v>1</v>
      </c>
      <c r="AH958" s="11" t="s">
        <v>183</v>
      </c>
      <c r="AI958" s="11" t="s">
        <v>188</v>
      </c>
      <c r="AK958" s="5" t="s">
        <v>117</v>
      </c>
      <c r="AN958" s="11" t="s">
        <v>283</v>
      </c>
    </row>
    <row r="959" spans="1:40" s="11" customFormat="1" x14ac:dyDescent="0.25">
      <c r="A959" s="5">
        <v>1483</v>
      </c>
      <c r="B959" s="5" t="s">
        <v>149</v>
      </c>
      <c r="C959" s="5" t="s">
        <v>197</v>
      </c>
      <c r="D959" s="6">
        <v>41423</v>
      </c>
      <c r="E959" s="6">
        <v>41424</v>
      </c>
      <c r="F959" s="7">
        <v>41423.6875</v>
      </c>
      <c r="G959" s="7">
        <v>41424.395833333336</v>
      </c>
      <c r="H959" s="8" t="str">
        <f>CONCATENATE(B959,"_",C959,"_",TEXT(G959,"yyyymmdd"),"_",TEXT(G959,"hhmm"),"_",K959,"_",AK959)</f>
        <v>RS_FN2.RS_20130530_0930_FN_GonadSurvey.20130509</v>
      </c>
      <c r="I959" s="8" t="str">
        <f>CONCATENATE(B959,"_",C959,"_",TEXT(G959,"yyyymmdd"),"_",TEXT(G959,"hhmm"),"_",K959,"_",AK959,"_",O959)</f>
        <v>RS_FN2.RS_20130530_0930_FN_GonadSurvey.20130509_080</v>
      </c>
      <c r="J959" s="8" t="s">
        <v>179</v>
      </c>
      <c r="K959" s="5" t="s">
        <v>53</v>
      </c>
      <c r="L959" s="8" t="s">
        <v>54</v>
      </c>
      <c r="M959" s="11">
        <v>17</v>
      </c>
      <c r="N959" s="8" t="s">
        <v>32</v>
      </c>
      <c r="O959" s="9" t="s">
        <v>226</v>
      </c>
      <c r="P959" s="11" t="s">
        <v>76</v>
      </c>
      <c r="R959" s="11">
        <v>162</v>
      </c>
      <c r="S959" s="11">
        <v>74.7</v>
      </c>
      <c r="T959" s="11">
        <v>1.9715</v>
      </c>
      <c r="Z959" s="11" t="s">
        <v>47</v>
      </c>
      <c r="AB959" s="11">
        <v>1</v>
      </c>
      <c r="AD959" s="11">
        <v>1</v>
      </c>
      <c r="AE959" s="11">
        <v>1</v>
      </c>
      <c r="AF959" s="11">
        <v>1</v>
      </c>
      <c r="AH959" s="11" t="s">
        <v>183</v>
      </c>
      <c r="AI959" s="11" t="s">
        <v>188</v>
      </c>
      <c r="AJ959" s="11" t="s">
        <v>275</v>
      </c>
      <c r="AK959" s="5" t="s">
        <v>117</v>
      </c>
      <c r="AN959" s="11" t="s">
        <v>283</v>
      </c>
    </row>
    <row r="960" spans="1:40" s="11" customFormat="1" x14ac:dyDescent="0.25">
      <c r="A960" s="5">
        <v>1484</v>
      </c>
      <c r="B960" s="5" t="s">
        <v>149</v>
      </c>
      <c r="C960" s="5" t="s">
        <v>197</v>
      </c>
      <c r="D960" s="6">
        <v>41423</v>
      </c>
      <c r="E960" s="6">
        <v>41424</v>
      </c>
      <c r="F960" s="7">
        <v>41423.6875</v>
      </c>
      <c r="G960" s="7">
        <v>41424.395833333336</v>
      </c>
      <c r="H960" s="8" t="str">
        <f>CONCATENATE(B960,"_",C960,"_",TEXT(G960,"yyyymmdd"),"_",TEXT(G960,"hhmm"),"_",K960,"_",AK960)</f>
        <v>RS_FN2.RS_20130530_0930_FN_GonadSurvey.20130509</v>
      </c>
      <c r="I960" s="8" t="str">
        <f>CONCATENATE(B960,"_",C960,"_",TEXT(G960,"yyyymmdd"),"_",TEXT(G960,"hhmm"),"_",K960,"_",AK960,"_",O960)</f>
        <v>RS_FN2.RS_20130530_0930_FN_GonadSurvey.20130509_081</v>
      </c>
      <c r="J960" s="8" t="s">
        <v>179</v>
      </c>
      <c r="K960" s="5" t="s">
        <v>53</v>
      </c>
      <c r="L960" s="8" t="s">
        <v>54</v>
      </c>
      <c r="M960" s="11">
        <v>17</v>
      </c>
      <c r="N960" s="8" t="s">
        <v>32</v>
      </c>
      <c r="O960" s="9" t="s">
        <v>227</v>
      </c>
      <c r="P960" s="11" t="s">
        <v>76</v>
      </c>
      <c r="R960" s="11">
        <v>178</v>
      </c>
      <c r="S960" s="11">
        <v>105.6</v>
      </c>
      <c r="T960" s="11">
        <v>0.83160000000000001</v>
      </c>
      <c r="Z960" s="11" t="s">
        <v>46</v>
      </c>
      <c r="AB960" s="11">
        <v>1</v>
      </c>
      <c r="AD960" s="11">
        <v>1</v>
      </c>
      <c r="AE960" s="11">
        <v>1</v>
      </c>
      <c r="AF960" s="11">
        <v>1</v>
      </c>
      <c r="AH960" s="11" t="s">
        <v>183</v>
      </c>
      <c r="AI960" s="11" t="s">
        <v>188</v>
      </c>
      <c r="AK960" s="5" t="s">
        <v>117</v>
      </c>
      <c r="AN960" s="11" t="s">
        <v>283</v>
      </c>
    </row>
    <row r="961" spans="1:40" s="11" customFormat="1" x14ac:dyDescent="0.25">
      <c r="A961" s="5">
        <v>1485</v>
      </c>
      <c r="B961" s="5" t="s">
        <v>149</v>
      </c>
      <c r="C961" s="5" t="s">
        <v>197</v>
      </c>
      <c r="D961" s="6">
        <v>41423</v>
      </c>
      <c r="E961" s="6">
        <v>41424</v>
      </c>
      <c r="F961" s="7">
        <v>41423.6875</v>
      </c>
      <c r="G961" s="7">
        <v>41424.395833333336</v>
      </c>
      <c r="H961" s="8" t="str">
        <f>CONCATENATE(B961,"_",C961,"_",TEXT(G961,"yyyymmdd"),"_",TEXT(G961,"hhmm"),"_",K961,"_",AK961)</f>
        <v>RS_FN2.RS_20130530_0930_FN_GonadSurvey.20130509</v>
      </c>
      <c r="I961" s="8" t="str">
        <f>CONCATENATE(B961,"_",C961,"_",TEXT(G961,"yyyymmdd"),"_",TEXT(G961,"hhmm"),"_",K961,"_",AK961,"_",O961)</f>
        <v>RS_FN2.RS_20130530_0930_FN_GonadSurvey.20130509_082</v>
      </c>
      <c r="J961" s="8" t="s">
        <v>179</v>
      </c>
      <c r="K961" s="5" t="s">
        <v>53</v>
      </c>
      <c r="L961" s="8" t="s">
        <v>54</v>
      </c>
      <c r="M961" s="11">
        <v>17</v>
      </c>
      <c r="N961" s="8" t="s">
        <v>32</v>
      </c>
      <c r="O961" s="9" t="s">
        <v>228</v>
      </c>
      <c r="P961" s="11" t="s">
        <v>76</v>
      </c>
      <c r="R961" s="11">
        <v>144</v>
      </c>
      <c r="S961" s="11">
        <v>46.9</v>
      </c>
      <c r="T961" s="11">
        <v>1.5075000000000001</v>
      </c>
      <c r="Z961" s="11" t="s">
        <v>47</v>
      </c>
      <c r="AB961" s="11">
        <v>1</v>
      </c>
      <c r="AD961" s="11">
        <v>1</v>
      </c>
      <c r="AE961" s="11">
        <v>1</v>
      </c>
      <c r="AF961" s="11">
        <v>1</v>
      </c>
      <c r="AH961" s="11" t="s">
        <v>183</v>
      </c>
      <c r="AI961" s="11" t="s">
        <v>188</v>
      </c>
      <c r="AJ961" s="11" t="s">
        <v>275</v>
      </c>
      <c r="AK961" s="5" t="s">
        <v>117</v>
      </c>
      <c r="AN961" s="11" t="s">
        <v>283</v>
      </c>
    </row>
    <row r="962" spans="1:40" s="11" customFormat="1" x14ac:dyDescent="0.25">
      <c r="A962" s="5">
        <v>1486</v>
      </c>
      <c r="B962" s="5" t="s">
        <v>149</v>
      </c>
      <c r="C962" s="5" t="s">
        <v>197</v>
      </c>
      <c r="D962" s="6">
        <v>41423</v>
      </c>
      <c r="E962" s="6">
        <v>41424</v>
      </c>
      <c r="F962" s="7">
        <v>41423.6875</v>
      </c>
      <c r="G962" s="7">
        <v>41424.395833333336</v>
      </c>
      <c r="H962" s="8" t="str">
        <f>CONCATENATE(B962,"_",C962,"_",TEXT(G962,"yyyymmdd"),"_",TEXT(G962,"hhmm"),"_",K962,"_",AK962)</f>
        <v>RS_FN2.RS_20130530_0930_FN_GonadSurvey.20130509</v>
      </c>
      <c r="I962" s="8" t="str">
        <f>CONCATENATE(B962,"_",C962,"_",TEXT(G962,"yyyymmdd"),"_",TEXT(G962,"hhmm"),"_",K962,"_",AK962,"_",O962)</f>
        <v>RS_FN2.RS_20130530_0930_FN_GonadSurvey.20130509_083</v>
      </c>
      <c r="J962" s="8" t="s">
        <v>179</v>
      </c>
      <c r="K962" s="5" t="s">
        <v>53</v>
      </c>
      <c r="L962" s="8" t="s">
        <v>54</v>
      </c>
      <c r="M962" s="11">
        <v>17</v>
      </c>
      <c r="N962" s="8" t="s">
        <v>32</v>
      </c>
      <c r="O962" s="9" t="s">
        <v>229</v>
      </c>
      <c r="P962" s="11" t="s">
        <v>76</v>
      </c>
      <c r="R962" s="11">
        <v>170</v>
      </c>
      <c r="S962" s="11">
        <v>85.5</v>
      </c>
      <c r="T962" s="11">
        <v>2.7080000000000002</v>
      </c>
      <c r="Z962" s="11" t="s">
        <v>47</v>
      </c>
      <c r="AB962" s="11">
        <v>1</v>
      </c>
      <c r="AD962" s="11">
        <v>1</v>
      </c>
      <c r="AE962" s="11">
        <v>1</v>
      </c>
      <c r="AF962" s="11">
        <v>1</v>
      </c>
      <c r="AH962" s="11" t="s">
        <v>183</v>
      </c>
      <c r="AI962" s="11" t="s">
        <v>188</v>
      </c>
      <c r="AJ962" s="11" t="s">
        <v>275</v>
      </c>
      <c r="AK962" s="5" t="s">
        <v>117</v>
      </c>
      <c r="AN962" s="11" t="s">
        <v>283</v>
      </c>
    </row>
    <row r="963" spans="1:40" s="11" customFormat="1" x14ac:dyDescent="0.25">
      <c r="A963" s="5">
        <v>1487</v>
      </c>
      <c r="B963" s="5" t="s">
        <v>149</v>
      </c>
      <c r="C963" s="5" t="s">
        <v>197</v>
      </c>
      <c r="D963" s="6">
        <v>41423</v>
      </c>
      <c r="E963" s="6">
        <v>41424</v>
      </c>
      <c r="F963" s="7">
        <v>41423.6875</v>
      </c>
      <c r="G963" s="7">
        <v>41424.395833333336</v>
      </c>
      <c r="H963" s="8" t="str">
        <f>CONCATENATE(B963,"_",C963,"_",TEXT(G963,"yyyymmdd"),"_",TEXT(G963,"hhmm"),"_",K963,"_",AK963)</f>
        <v>RS_FN2.RS_20130530_0930_FN_GonadSurvey.20130509</v>
      </c>
      <c r="I963" s="8" t="str">
        <f>CONCATENATE(B963,"_",C963,"_",TEXT(G963,"yyyymmdd"),"_",TEXT(G963,"hhmm"),"_",K963,"_",AK963,"_",O963)</f>
        <v>RS_FN2.RS_20130530_0930_FN_GonadSurvey.20130509_084</v>
      </c>
      <c r="J963" s="8" t="s">
        <v>179</v>
      </c>
      <c r="K963" s="5" t="s">
        <v>53</v>
      </c>
      <c r="L963" s="8" t="s">
        <v>54</v>
      </c>
      <c r="M963" s="11">
        <v>17</v>
      </c>
      <c r="N963" s="8" t="s">
        <v>32</v>
      </c>
      <c r="O963" s="9" t="s">
        <v>230</v>
      </c>
      <c r="P963" s="11" t="s">
        <v>76</v>
      </c>
      <c r="R963" s="11">
        <v>195</v>
      </c>
      <c r="S963" s="11">
        <v>122.2</v>
      </c>
      <c r="T963" s="11">
        <v>4.3296000000000001</v>
      </c>
      <c r="Z963" s="11" t="s">
        <v>47</v>
      </c>
      <c r="AB963" s="11">
        <v>1</v>
      </c>
      <c r="AE963" s="11">
        <v>1</v>
      </c>
      <c r="AH963" s="11" t="s">
        <v>183</v>
      </c>
      <c r="AI963" s="11" t="s">
        <v>188</v>
      </c>
      <c r="AJ963" s="11" t="s">
        <v>275</v>
      </c>
      <c r="AK963" s="5" t="s">
        <v>117</v>
      </c>
      <c r="AN963" s="11" t="s">
        <v>283</v>
      </c>
    </row>
    <row r="964" spans="1:40" s="11" customFormat="1" x14ac:dyDescent="0.25">
      <c r="A964" s="5">
        <v>1488</v>
      </c>
      <c r="B964" s="5" t="s">
        <v>149</v>
      </c>
      <c r="C964" s="5" t="s">
        <v>197</v>
      </c>
      <c r="D964" s="6">
        <v>41423</v>
      </c>
      <c r="E964" s="6">
        <v>41424</v>
      </c>
      <c r="F964" s="7">
        <v>41423.6875</v>
      </c>
      <c r="G964" s="7">
        <v>41424.395833333336</v>
      </c>
      <c r="H964" s="8" t="str">
        <f>CONCATENATE(B964,"_",C964,"_",TEXT(G964,"yyyymmdd"),"_",TEXT(G964,"hhmm"),"_",K964,"_",AK964)</f>
        <v>RS_FN2.RS_20130530_0930_FN_GonadSurvey.20130509</v>
      </c>
      <c r="I964" s="8" t="str">
        <f>CONCATENATE(B964,"_",C964,"_",TEXT(G964,"yyyymmdd"),"_",TEXT(G964,"hhmm"),"_",K964,"_",AK964,"_",O964)</f>
        <v>RS_FN2.RS_20130530_0930_FN_GonadSurvey.20130509_085</v>
      </c>
      <c r="J964" s="8" t="s">
        <v>179</v>
      </c>
      <c r="K964" s="5" t="s">
        <v>53</v>
      </c>
      <c r="L964" s="8" t="s">
        <v>54</v>
      </c>
      <c r="M964" s="11">
        <v>17</v>
      </c>
      <c r="N964" s="8" t="s">
        <v>32</v>
      </c>
      <c r="O964" s="9" t="s">
        <v>231</v>
      </c>
      <c r="P964" s="11" t="s">
        <v>76</v>
      </c>
      <c r="R964" s="11">
        <v>170</v>
      </c>
      <c r="S964" s="11">
        <v>91.1</v>
      </c>
      <c r="T964" s="11">
        <v>0.80900000000000005</v>
      </c>
      <c r="Z964" s="11" t="s">
        <v>46</v>
      </c>
      <c r="AB964" s="11">
        <v>1</v>
      </c>
      <c r="AD964" s="11">
        <v>1</v>
      </c>
      <c r="AE964" s="11">
        <v>1</v>
      </c>
      <c r="AF964" s="11">
        <v>1</v>
      </c>
      <c r="AH964" s="11" t="s">
        <v>183</v>
      </c>
      <c r="AI964" s="11" t="s">
        <v>188</v>
      </c>
      <c r="AK964" s="5" t="s">
        <v>117</v>
      </c>
      <c r="AN964" s="11" t="s">
        <v>283</v>
      </c>
    </row>
    <row r="965" spans="1:40" s="11" customFormat="1" x14ac:dyDescent="0.25">
      <c r="A965" s="5">
        <v>1489</v>
      </c>
      <c r="B965" s="5" t="s">
        <v>149</v>
      </c>
      <c r="C965" s="5" t="s">
        <v>197</v>
      </c>
      <c r="D965" s="6">
        <v>41423</v>
      </c>
      <c r="E965" s="6">
        <v>41424</v>
      </c>
      <c r="F965" s="7">
        <v>41423.6875</v>
      </c>
      <c r="G965" s="7">
        <v>41424.395833333336</v>
      </c>
      <c r="H965" s="8" t="str">
        <f>CONCATENATE(B965,"_",C965,"_",TEXT(G965,"yyyymmdd"),"_",TEXT(G965,"hhmm"),"_",K965,"_",AK965)</f>
        <v>RS_FN2.RS_20130530_0930_FN_GonadSurvey.20130509</v>
      </c>
      <c r="I965" s="8" t="str">
        <f>CONCATENATE(B965,"_",C965,"_",TEXT(G965,"yyyymmdd"),"_",TEXT(G965,"hhmm"),"_",K965,"_",AK965,"_",O965)</f>
        <v>RS_FN2.RS_20130530_0930_FN_GonadSurvey.20130509_086</v>
      </c>
      <c r="J965" s="8" t="s">
        <v>179</v>
      </c>
      <c r="K965" s="5" t="s">
        <v>53</v>
      </c>
      <c r="L965" s="8" t="s">
        <v>54</v>
      </c>
      <c r="M965" s="11">
        <v>17</v>
      </c>
      <c r="N965" s="8" t="s">
        <v>32</v>
      </c>
      <c r="O965" s="9" t="s">
        <v>232</v>
      </c>
      <c r="P965" s="11" t="s">
        <v>76</v>
      </c>
      <c r="R965" s="11">
        <v>138</v>
      </c>
      <c r="S965" s="11">
        <v>45.2</v>
      </c>
      <c r="T965" s="11">
        <v>9.0399999999999994E-2</v>
      </c>
      <c r="Z965" s="11" t="s">
        <v>46</v>
      </c>
      <c r="AB965" s="11">
        <v>1</v>
      </c>
      <c r="AE965" s="11">
        <v>1</v>
      </c>
      <c r="AH965" s="11" t="s">
        <v>183</v>
      </c>
      <c r="AI965" s="11" t="s">
        <v>188</v>
      </c>
      <c r="AK965" s="5" t="s">
        <v>117</v>
      </c>
      <c r="AN965" s="11" t="s">
        <v>283</v>
      </c>
    </row>
    <row r="966" spans="1:40" s="11" customFormat="1" x14ac:dyDescent="0.25">
      <c r="A966" s="5">
        <v>1490</v>
      </c>
      <c r="B966" s="5" t="s">
        <v>149</v>
      </c>
      <c r="C966" s="5" t="s">
        <v>197</v>
      </c>
      <c r="D966" s="6">
        <v>41423</v>
      </c>
      <c r="E966" s="6">
        <v>41424</v>
      </c>
      <c r="F966" s="7">
        <v>41423.6875</v>
      </c>
      <c r="G966" s="7">
        <v>41424.395833333336</v>
      </c>
      <c r="H966" s="8" t="str">
        <f>CONCATENATE(B966,"_",C966,"_",TEXT(G966,"yyyymmdd"),"_",TEXT(G966,"hhmm"),"_",K966,"_",AK966)</f>
        <v>RS_FN2.RS_20130530_0930_FN_GonadSurvey.20130509</v>
      </c>
      <c r="I966" s="8" t="str">
        <f>CONCATENATE(B966,"_",C966,"_",TEXT(G966,"yyyymmdd"),"_",TEXT(G966,"hhmm"),"_",K966,"_",AK966,"_",O966)</f>
        <v>RS_FN2.RS_20130530_0930_FN_GonadSurvey.20130509_087</v>
      </c>
      <c r="J966" s="8" t="s">
        <v>179</v>
      </c>
      <c r="K966" s="5" t="s">
        <v>53</v>
      </c>
      <c r="L966" s="8" t="s">
        <v>54</v>
      </c>
      <c r="M966" s="11">
        <v>17</v>
      </c>
      <c r="N966" s="8" t="s">
        <v>32</v>
      </c>
      <c r="O966" s="9" t="s">
        <v>233</v>
      </c>
      <c r="P966" s="11" t="s">
        <v>76</v>
      </c>
      <c r="R966" s="11">
        <v>164</v>
      </c>
      <c r="S966" s="11">
        <v>77.2</v>
      </c>
      <c r="T966" s="11">
        <v>2.1537999999999999</v>
      </c>
      <c r="Z966" s="11" t="s">
        <v>47</v>
      </c>
      <c r="AB966" s="11">
        <v>1</v>
      </c>
      <c r="AE966" s="11">
        <v>1</v>
      </c>
      <c r="AH966" s="11" t="s">
        <v>183</v>
      </c>
      <c r="AI966" s="11" t="s">
        <v>188</v>
      </c>
      <c r="AJ966" s="11" t="s">
        <v>275</v>
      </c>
      <c r="AK966" s="5" t="s">
        <v>117</v>
      </c>
      <c r="AN966" s="11" t="s">
        <v>283</v>
      </c>
    </row>
    <row r="967" spans="1:40" s="11" customFormat="1" x14ac:dyDescent="0.25">
      <c r="A967" s="5">
        <v>1492</v>
      </c>
      <c r="B967" s="5" t="s">
        <v>149</v>
      </c>
      <c r="C967" s="5" t="s">
        <v>197</v>
      </c>
      <c r="D967" s="6">
        <v>41423</v>
      </c>
      <c r="E967" s="6">
        <v>41424</v>
      </c>
      <c r="F967" s="7">
        <v>41423.6875</v>
      </c>
      <c r="G967" s="7">
        <v>41424.395833333336</v>
      </c>
      <c r="H967" s="8" t="str">
        <f>CONCATENATE(B967,"_",C967,"_",TEXT(G967,"yyyymmdd"),"_",TEXT(G967,"hhmm"),"_",K967,"_",AK967)</f>
        <v>RS_FN2.RS_20130530_0930_FN_GonadSurvey.20130509</v>
      </c>
      <c r="I967" s="8" t="str">
        <f>CONCATENATE(B967,"_",C967,"_",TEXT(G967,"yyyymmdd"),"_",TEXT(G967,"hhmm"),"_",K967,"_",AK967,"_",O967)</f>
        <v>RS_FN2.RS_20130530_0930_FN_GonadSurvey.20130509_089</v>
      </c>
      <c r="J967" s="8" t="s">
        <v>179</v>
      </c>
      <c r="K967" s="5" t="s">
        <v>53</v>
      </c>
      <c r="L967" s="8" t="s">
        <v>54</v>
      </c>
      <c r="M967" s="11">
        <v>17</v>
      </c>
      <c r="N967" s="8" t="s">
        <v>32</v>
      </c>
      <c r="O967" s="9" t="s">
        <v>235</v>
      </c>
      <c r="P967" s="11" t="s">
        <v>76</v>
      </c>
      <c r="R967" s="11">
        <v>176</v>
      </c>
      <c r="S967" s="11">
        <v>101.3</v>
      </c>
      <c r="T967" s="11">
        <v>2.9500999999999999</v>
      </c>
      <c r="Z967" s="11" t="s">
        <v>47</v>
      </c>
      <c r="AB967" s="11">
        <v>1</v>
      </c>
      <c r="AE967" s="11">
        <v>1</v>
      </c>
      <c r="AH967" s="11" t="s">
        <v>183</v>
      </c>
      <c r="AI967" s="11" t="s">
        <v>188</v>
      </c>
      <c r="AJ967" s="11" t="s">
        <v>275</v>
      </c>
      <c r="AK967" s="5" t="s">
        <v>117</v>
      </c>
      <c r="AN967" s="11" t="s">
        <v>283</v>
      </c>
    </row>
    <row r="968" spans="1:40" x14ac:dyDescent="0.25">
      <c r="A968" s="5">
        <v>1493</v>
      </c>
      <c r="B968" s="5" t="s">
        <v>149</v>
      </c>
      <c r="C968" s="5" t="s">
        <v>197</v>
      </c>
      <c r="D968" s="6">
        <v>41423</v>
      </c>
      <c r="E968" s="6">
        <v>41424</v>
      </c>
      <c r="F968" s="7">
        <v>41423.6875</v>
      </c>
      <c r="G968" s="7">
        <v>41424.395833333336</v>
      </c>
      <c r="H968" s="8" t="str">
        <f>CONCATENATE(B968,"_",C968,"_",TEXT(G968,"yyyymmdd"),"_",TEXT(G968,"hhmm"),"_",K968,"_",AK968)</f>
        <v>RS_FN2.RS_20130530_0930_FN_GonadSurvey.20130509</v>
      </c>
      <c r="I968" s="8" t="str">
        <f>CONCATENATE(B968,"_",C968,"_",TEXT(G968,"yyyymmdd"),"_",TEXT(G968,"hhmm"),"_",K968,"_",AK968,"_",O968)</f>
        <v>RS_FN2.RS_20130530_0930_FN_GonadSurvey.20130509_090</v>
      </c>
      <c r="J968" s="8" t="s">
        <v>179</v>
      </c>
      <c r="K968" s="5" t="s">
        <v>53</v>
      </c>
      <c r="L968" s="8" t="s">
        <v>54</v>
      </c>
      <c r="M968">
        <v>17</v>
      </c>
      <c r="N968" s="8" t="s">
        <v>32</v>
      </c>
      <c r="O968" s="9" t="s">
        <v>236</v>
      </c>
      <c r="P968" s="11" t="s">
        <v>76</v>
      </c>
      <c r="R968">
        <v>171</v>
      </c>
      <c r="S968">
        <v>91.2</v>
      </c>
      <c r="T968" s="11">
        <v>2.4857</v>
      </c>
      <c r="Z968" s="1" t="s">
        <v>47</v>
      </c>
      <c r="AB968">
        <v>1</v>
      </c>
      <c r="AE968" s="1">
        <v>1</v>
      </c>
      <c r="AH968" s="11" t="s">
        <v>183</v>
      </c>
      <c r="AI968" s="11" t="s">
        <v>188</v>
      </c>
      <c r="AJ968" t="s">
        <v>275</v>
      </c>
      <c r="AK968" s="5" t="s">
        <v>117</v>
      </c>
      <c r="AN968" t="s">
        <v>283</v>
      </c>
    </row>
    <row r="969" spans="1:40" x14ac:dyDescent="0.25">
      <c r="A969" s="5">
        <v>1494</v>
      </c>
      <c r="B969" s="5" t="s">
        <v>149</v>
      </c>
      <c r="C969" s="5" t="s">
        <v>197</v>
      </c>
      <c r="D969" s="6">
        <v>41423</v>
      </c>
      <c r="E969" s="6">
        <v>41424</v>
      </c>
      <c r="F969" s="7">
        <v>41423.6875</v>
      </c>
      <c r="G969" s="7">
        <v>41424.395833333336</v>
      </c>
      <c r="H969" s="8" t="str">
        <f>CONCATENATE(B969,"_",C969,"_",TEXT(G969,"yyyymmdd"),"_",TEXT(G969,"hhmm"),"_",K969,"_",AK969)</f>
        <v>RS_FN2.RS_20130530_0930_FN_GonadSurvey.20130509</v>
      </c>
      <c r="I969" s="8" t="str">
        <f>CONCATENATE(B969,"_",C969,"_",TEXT(G969,"yyyymmdd"),"_",TEXT(G969,"hhmm"),"_",K969,"_",AK969,"_",O969)</f>
        <v>RS_FN2.RS_20130530_0930_FN_GonadSurvey.20130509_091</v>
      </c>
      <c r="J969" s="8" t="s">
        <v>179</v>
      </c>
      <c r="K969" s="5" t="s">
        <v>53</v>
      </c>
      <c r="L969" s="8" t="s">
        <v>54</v>
      </c>
      <c r="M969">
        <v>17</v>
      </c>
      <c r="N969" s="8" t="s">
        <v>32</v>
      </c>
      <c r="O969" s="9" t="s">
        <v>237</v>
      </c>
      <c r="P969" s="11" t="s">
        <v>76</v>
      </c>
      <c r="R969">
        <v>155</v>
      </c>
      <c r="S969">
        <v>69.8</v>
      </c>
      <c r="T969" s="11">
        <v>2.4113000000000002</v>
      </c>
      <c r="Z969" s="1" t="s">
        <v>47</v>
      </c>
      <c r="AB969">
        <v>1</v>
      </c>
      <c r="AE969" s="1">
        <v>1</v>
      </c>
      <c r="AH969" s="11" t="s">
        <v>183</v>
      </c>
      <c r="AI969" s="11" t="s">
        <v>188</v>
      </c>
      <c r="AJ969" t="s">
        <v>275</v>
      </c>
      <c r="AK969" s="5" t="s">
        <v>117</v>
      </c>
      <c r="AN969" t="s">
        <v>283</v>
      </c>
    </row>
    <row r="970" spans="1:40" x14ac:dyDescent="0.25">
      <c r="A970" s="5">
        <v>1495</v>
      </c>
      <c r="B970" s="5" t="s">
        <v>149</v>
      </c>
      <c r="C970" s="5" t="s">
        <v>197</v>
      </c>
      <c r="D970" s="6">
        <v>41423</v>
      </c>
      <c r="E970" s="6">
        <v>41424</v>
      </c>
      <c r="F970" s="7">
        <v>41423.6875</v>
      </c>
      <c r="G970" s="7">
        <v>41424.395833333336</v>
      </c>
      <c r="H970" s="8" t="str">
        <f>CONCATENATE(B970,"_",C970,"_",TEXT(G970,"yyyymmdd"),"_",TEXT(G970,"hhmm"),"_",K970,"_",AK970)</f>
        <v>RS_FN2.RS_20130530_0930_FN_GonadSurvey.20130509</v>
      </c>
      <c r="I970" s="8" t="str">
        <f>CONCATENATE(B970,"_",C970,"_",TEXT(G970,"yyyymmdd"),"_",TEXT(G970,"hhmm"),"_",K970,"_",AK970,"_",O970)</f>
        <v>RS_FN2.RS_20130530_0930_FN_GonadSurvey.20130509_092</v>
      </c>
      <c r="J970" s="8" t="s">
        <v>179</v>
      </c>
      <c r="K970" s="5" t="s">
        <v>53</v>
      </c>
      <c r="L970" s="8" t="s">
        <v>54</v>
      </c>
      <c r="M970" s="11">
        <v>17</v>
      </c>
      <c r="N970" s="8" t="s">
        <v>32</v>
      </c>
      <c r="O970" s="9" t="s">
        <v>238</v>
      </c>
      <c r="P970" s="11" t="s">
        <v>76</v>
      </c>
      <c r="R970">
        <v>171</v>
      </c>
      <c r="S970">
        <v>94.1</v>
      </c>
      <c r="T970" s="11">
        <v>2.7759999999999998</v>
      </c>
      <c r="Z970" s="1" t="s">
        <v>47</v>
      </c>
      <c r="AB970">
        <v>1</v>
      </c>
      <c r="AE970" s="1">
        <v>1</v>
      </c>
      <c r="AH970" s="11" t="s">
        <v>183</v>
      </c>
      <c r="AI970" s="11" t="s">
        <v>188</v>
      </c>
      <c r="AJ970" t="s">
        <v>275</v>
      </c>
      <c r="AK970" s="5" t="s">
        <v>117</v>
      </c>
      <c r="AN970" t="s">
        <v>283</v>
      </c>
    </row>
    <row r="971" spans="1:40" x14ac:dyDescent="0.25">
      <c r="A971" s="5">
        <v>1496</v>
      </c>
      <c r="B971" s="5" t="s">
        <v>149</v>
      </c>
      <c r="C971" s="5" t="s">
        <v>197</v>
      </c>
      <c r="D971" s="6">
        <v>41423</v>
      </c>
      <c r="E971" s="6">
        <v>41424</v>
      </c>
      <c r="F971" s="7">
        <v>41423.6875</v>
      </c>
      <c r="G971" s="7">
        <v>41424.395833333336</v>
      </c>
      <c r="H971" s="8" t="str">
        <f>CONCATENATE(B971,"_",C971,"_",TEXT(G971,"yyyymmdd"),"_",TEXT(G971,"hhmm"),"_",K971,"_",AK971)</f>
        <v>RS_FN2.RS_20130530_0930_FN_GonadSurvey.20130509</v>
      </c>
      <c r="I971" s="8" t="str">
        <f>CONCATENATE(B971,"_",C971,"_",TEXT(G971,"yyyymmdd"),"_",TEXT(G971,"hhmm"),"_",K971,"_",AK971,"_",O971)</f>
        <v>RS_FN2.RS_20130530_0930_FN_GonadSurvey.20130509_093</v>
      </c>
      <c r="J971" s="8" t="s">
        <v>179</v>
      </c>
      <c r="K971" s="5" t="s">
        <v>53</v>
      </c>
      <c r="L971" s="8" t="s">
        <v>54</v>
      </c>
      <c r="M971" s="11">
        <v>17</v>
      </c>
      <c r="N971" s="8" t="s">
        <v>32</v>
      </c>
      <c r="O971" s="9" t="s">
        <v>239</v>
      </c>
      <c r="P971" s="11" t="s">
        <v>76</v>
      </c>
      <c r="R971">
        <v>169</v>
      </c>
      <c r="S971">
        <v>87.4</v>
      </c>
      <c r="T971" s="11">
        <v>2.7818000000000001</v>
      </c>
      <c r="Z971" s="1" t="s">
        <v>47</v>
      </c>
      <c r="AB971">
        <v>1</v>
      </c>
      <c r="AE971" s="1">
        <v>1</v>
      </c>
      <c r="AH971" s="11" t="s">
        <v>183</v>
      </c>
      <c r="AI971" s="11" t="s">
        <v>188</v>
      </c>
      <c r="AJ971" t="s">
        <v>275</v>
      </c>
      <c r="AK971" s="5" t="s">
        <v>117</v>
      </c>
      <c r="AN971" t="s">
        <v>283</v>
      </c>
    </row>
    <row r="972" spans="1:40" x14ac:dyDescent="0.25">
      <c r="A972" s="5">
        <v>1497</v>
      </c>
      <c r="B972" s="5" t="s">
        <v>149</v>
      </c>
      <c r="C972" s="5" t="s">
        <v>197</v>
      </c>
      <c r="D972" s="6">
        <v>41423</v>
      </c>
      <c r="E972" s="6">
        <v>41424</v>
      </c>
      <c r="F972" s="7">
        <v>41423.6875</v>
      </c>
      <c r="G972" s="7">
        <v>41424.395833333336</v>
      </c>
      <c r="H972" s="8" t="str">
        <f>CONCATENATE(B972,"_",C972,"_",TEXT(G972,"yyyymmdd"),"_",TEXT(G972,"hhmm"),"_",K972,"_",AK972)</f>
        <v>RS_FN2.RS_20130530_0930_FN_GonadSurvey.20130509</v>
      </c>
      <c r="I972" s="8" t="str">
        <f>CONCATENATE(B972,"_",C972,"_",TEXT(G972,"yyyymmdd"),"_",TEXT(G972,"hhmm"),"_",K972,"_",AK972,"_",O972)</f>
        <v>RS_FN2.RS_20130530_0930_FN_GonadSurvey.20130509_094</v>
      </c>
      <c r="J972" s="8" t="s">
        <v>179</v>
      </c>
      <c r="K972" s="5" t="s">
        <v>53</v>
      </c>
      <c r="L972" s="8" t="s">
        <v>54</v>
      </c>
      <c r="M972" s="11">
        <v>17</v>
      </c>
      <c r="N972" s="8" t="s">
        <v>32</v>
      </c>
      <c r="O972" s="9" t="s">
        <v>240</v>
      </c>
      <c r="P972" s="11" t="s">
        <v>76</v>
      </c>
      <c r="R972">
        <v>175</v>
      </c>
      <c r="S972">
        <v>95.6</v>
      </c>
      <c r="T972" s="11">
        <v>1.3755999999999999</v>
      </c>
      <c r="Z972" s="1" t="s">
        <v>46</v>
      </c>
      <c r="AB972">
        <v>1</v>
      </c>
      <c r="AE972" s="1">
        <v>1</v>
      </c>
      <c r="AH972" s="11" t="s">
        <v>183</v>
      </c>
      <c r="AI972" s="11" t="s">
        <v>188</v>
      </c>
      <c r="AK972" s="5" t="s">
        <v>117</v>
      </c>
      <c r="AN972" t="s">
        <v>283</v>
      </c>
    </row>
    <row r="973" spans="1:40" x14ac:dyDescent="0.25">
      <c r="A973" s="5">
        <v>1556</v>
      </c>
      <c r="B973" s="5" t="s">
        <v>149</v>
      </c>
      <c r="C973" s="5" t="s">
        <v>197</v>
      </c>
      <c r="D973" s="6">
        <v>41424</v>
      </c>
      <c r="E973" s="6">
        <v>41425</v>
      </c>
      <c r="F973" s="7">
        <v>41424.40625</v>
      </c>
      <c r="G973" s="7">
        <v>41425.385416666664</v>
      </c>
      <c r="H973" s="8" t="str">
        <f>CONCATENATE(B973,"_",C973,"_",TEXT(G973,"yyyymmdd"),"_",TEXT(G973,"hhmm"),"_",K973,"_",AK973)</f>
        <v>RS_FN2.RS_20130531_0915_FN_GonadSurvey.20130509</v>
      </c>
      <c r="I973" s="8" t="str">
        <f>CONCATENATE(B973,"_",C973,"_",TEXT(G973,"yyyymmdd"),"_",TEXT(G973,"hhmm"),"_",K973,"_",AK973,"_",O973)</f>
        <v>RS_FN2.RS_20130531_0915_FN_GonadSurvey.20130509_002</v>
      </c>
      <c r="J973" s="8" t="s">
        <v>179</v>
      </c>
      <c r="K973" s="5" t="s">
        <v>53</v>
      </c>
      <c r="L973" s="8" t="s">
        <v>54</v>
      </c>
      <c r="M973" s="11">
        <v>23.5</v>
      </c>
      <c r="N973" s="8" t="s">
        <v>32</v>
      </c>
      <c r="O973" s="9" t="s">
        <v>24</v>
      </c>
      <c r="P973" s="11" t="s">
        <v>76</v>
      </c>
      <c r="R973">
        <v>177</v>
      </c>
      <c r="S973">
        <v>98</v>
      </c>
      <c r="AH973" s="11" t="s">
        <v>183</v>
      </c>
      <c r="AK973" s="5" t="s">
        <v>117</v>
      </c>
      <c r="AN973" t="s">
        <v>283</v>
      </c>
    </row>
    <row r="974" spans="1:40" x14ac:dyDescent="0.25">
      <c r="A974" s="5">
        <v>1557</v>
      </c>
      <c r="B974" s="5" t="s">
        <v>149</v>
      </c>
      <c r="C974" s="5" t="s">
        <v>197</v>
      </c>
      <c r="D974" s="6">
        <v>41424</v>
      </c>
      <c r="E974" s="6">
        <v>41425</v>
      </c>
      <c r="F974" s="7">
        <v>41424.40625</v>
      </c>
      <c r="G974" s="7">
        <v>41425.385416608799</v>
      </c>
      <c r="H974" s="8" t="str">
        <f>CONCATENATE(B974,"_",C974,"_",TEXT(G974,"yyyymmdd"),"_",TEXT(G974,"hhmm"),"_",K974,"_",AK974)</f>
        <v>RS_FN2.RS_20130531_0915_FN_GonadSurvey.20130509</v>
      </c>
      <c r="I974" s="8" t="str">
        <f>CONCATENATE(B974,"_",C974,"_",TEXT(G974,"yyyymmdd"),"_",TEXT(G974,"hhmm"),"_",K974,"_",AK974,"_",O974)</f>
        <v>RS_FN2.RS_20130531_0915_FN_GonadSurvey.20130509_003</v>
      </c>
      <c r="J974" s="8" t="s">
        <v>179</v>
      </c>
      <c r="K974" s="5" t="s">
        <v>53</v>
      </c>
      <c r="L974" s="8" t="s">
        <v>54</v>
      </c>
      <c r="M974" s="11">
        <v>23.5</v>
      </c>
      <c r="N974" s="8" t="s">
        <v>32</v>
      </c>
      <c r="O974" s="9" t="s">
        <v>25</v>
      </c>
      <c r="P974" s="11" t="s">
        <v>76</v>
      </c>
      <c r="R974">
        <v>175</v>
      </c>
      <c r="S974">
        <v>90</v>
      </c>
      <c r="AH974" s="11" t="s">
        <v>183</v>
      </c>
      <c r="AK974" s="5" t="s">
        <v>117</v>
      </c>
      <c r="AN974" t="s">
        <v>283</v>
      </c>
    </row>
    <row r="975" spans="1:40" x14ac:dyDescent="0.25">
      <c r="A975" s="5">
        <v>1558</v>
      </c>
      <c r="B975" s="5" t="s">
        <v>149</v>
      </c>
      <c r="C975" s="5" t="s">
        <v>197</v>
      </c>
      <c r="D975" s="6">
        <v>41424</v>
      </c>
      <c r="E975" s="6">
        <v>41425</v>
      </c>
      <c r="F975" s="7">
        <v>41424.40625</v>
      </c>
      <c r="G975" s="7">
        <v>41425.385416608799</v>
      </c>
      <c r="H975" s="8" t="str">
        <f>CONCATENATE(B975,"_",C975,"_",TEXT(G975,"yyyymmdd"),"_",TEXT(G975,"hhmm"),"_",K975,"_",AK975)</f>
        <v>RS_FN2.RS_20130531_0915_FN_GonadSurvey.20130509</v>
      </c>
      <c r="I975" s="8" t="str">
        <f>CONCATENATE(B975,"_",C975,"_",TEXT(G975,"yyyymmdd"),"_",TEXT(G975,"hhmm"),"_",K975,"_",AK975,"_",O975)</f>
        <v>RS_FN2.RS_20130531_0915_FN_GonadSurvey.20130509_004</v>
      </c>
      <c r="J975" s="8" t="s">
        <v>179</v>
      </c>
      <c r="K975" s="5" t="s">
        <v>53</v>
      </c>
      <c r="L975" s="8" t="s">
        <v>54</v>
      </c>
      <c r="M975" s="11">
        <v>23.5</v>
      </c>
      <c r="N975" s="8" t="s">
        <v>32</v>
      </c>
      <c r="O975" s="9" t="s">
        <v>26</v>
      </c>
      <c r="P975" s="11" t="s">
        <v>76</v>
      </c>
      <c r="R975">
        <v>170</v>
      </c>
      <c r="S975">
        <v>78</v>
      </c>
      <c r="AH975" s="11" t="s">
        <v>183</v>
      </c>
      <c r="AK975" s="5" t="s">
        <v>117</v>
      </c>
      <c r="AN975" t="s">
        <v>283</v>
      </c>
    </row>
    <row r="976" spans="1:40" x14ac:dyDescent="0.25">
      <c r="A976" s="5">
        <v>1559</v>
      </c>
      <c r="B976" s="5" t="s">
        <v>149</v>
      </c>
      <c r="C976" s="5" t="s">
        <v>197</v>
      </c>
      <c r="D976" s="6">
        <v>41424</v>
      </c>
      <c r="E976" s="6">
        <v>41425</v>
      </c>
      <c r="F976" s="7">
        <v>41424.40625</v>
      </c>
      <c r="G976" s="7">
        <v>41425.385416608799</v>
      </c>
      <c r="H976" s="8" t="str">
        <f>CONCATENATE(B976,"_",C976,"_",TEXT(G976,"yyyymmdd"),"_",TEXT(G976,"hhmm"),"_",K976,"_",AK976)</f>
        <v>RS_FN2.RS_20130531_0915_FN_GonadSurvey.20130509</v>
      </c>
      <c r="I976" s="8" t="str">
        <f>CONCATENATE(B976,"_",C976,"_",TEXT(G976,"yyyymmdd"),"_",TEXT(G976,"hhmm"),"_",K976,"_",AK976,"_",O976)</f>
        <v>RS_FN2.RS_20130531_0915_FN_GonadSurvey.20130509_005</v>
      </c>
      <c r="J976" s="8" t="s">
        <v>179</v>
      </c>
      <c r="K976" s="5" t="s">
        <v>53</v>
      </c>
      <c r="L976" s="8" t="s">
        <v>54</v>
      </c>
      <c r="M976" s="11">
        <v>23.5</v>
      </c>
      <c r="N976" s="8" t="s">
        <v>32</v>
      </c>
      <c r="O976" s="9" t="s">
        <v>27</v>
      </c>
      <c r="P976" s="11" t="s">
        <v>76</v>
      </c>
      <c r="R976">
        <v>173</v>
      </c>
      <c r="S976">
        <v>85</v>
      </c>
      <c r="AH976" s="11" t="s">
        <v>183</v>
      </c>
      <c r="AK976" s="5" t="s">
        <v>117</v>
      </c>
      <c r="AN976" t="s">
        <v>283</v>
      </c>
    </row>
    <row r="977" spans="1:40" x14ac:dyDescent="0.25">
      <c r="A977" s="5">
        <v>1560</v>
      </c>
      <c r="B977" s="5" t="s">
        <v>149</v>
      </c>
      <c r="C977" s="5" t="s">
        <v>197</v>
      </c>
      <c r="D977" s="6">
        <v>41424</v>
      </c>
      <c r="E977" s="6">
        <v>41425</v>
      </c>
      <c r="F977" s="7">
        <v>41424.40625</v>
      </c>
      <c r="G977" s="7">
        <v>41425.385416608799</v>
      </c>
      <c r="H977" s="8" t="str">
        <f>CONCATENATE(B977,"_",C977,"_",TEXT(G977,"yyyymmdd"),"_",TEXT(G977,"hhmm"),"_",K977,"_",AK977)</f>
        <v>RS_FN2.RS_20130531_0915_FN_GonadSurvey.20130509</v>
      </c>
      <c r="I977" s="8" t="str">
        <f>CONCATENATE(B977,"_",C977,"_",TEXT(G977,"yyyymmdd"),"_",TEXT(G977,"hhmm"),"_",K977,"_",AK977,"_",O977)</f>
        <v>RS_FN2.RS_20130531_0915_FN_GonadSurvey.20130509_006</v>
      </c>
      <c r="J977" s="8" t="s">
        <v>179</v>
      </c>
      <c r="K977" s="5" t="s">
        <v>53</v>
      </c>
      <c r="L977" s="8" t="s">
        <v>54</v>
      </c>
      <c r="M977" s="11">
        <v>23.5</v>
      </c>
      <c r="N977" s="8" t="s">
        <v>32</v>
      </c>
      <c r="O977" s="9" t="s">
        <v>55</v>
      </c>
      <c r="P977" s="11" t="s">
        <v>76</v>
      </c>
      <c r="R977">
        <v>175</v>
      </c>
      <c r="S977">
        <v>94</v>
      </c>
      <c r="AH977" s="11" t="s">
        <v>183</v>
      </c>
      <c r="AK977" s="5" t="s">
        <v>117</v>
      </c>
      <c r="AN977" t="s">
        <v>283</v>
      </c>
    </row>
    <row r="978" spans="1:40" x14ac:dyDescent="0.25">
      <c r="A978" s="5">
        <v>1561</v>
      </c>
      <c r="B978" s="5" t="s">
        <v>149</v>
      </c>
      <c r="C978" s="5" t="s">
        <v>197</v>
      </c>
      <c r="D978" s="6">
        <v>41424</v>
      </c>
      <c r="E978" s="6">
        <v>41425</v>
      </c>
      <c r="F978" s="7">
        <v>41424.40625</v>
      </c>
      <c r="G978" s="7">
        <v>41425.385416608799</v>
      </c>
      <c r="H978" s="8" t="str">
        <f>CONCATENATE(B978,"_",C978,"_",TEXT(G978,"yyyymmdd"),"_",TEXT(G978,"hhmm"),"_",K978,"_",AK978)</f>
        <v>RS_FN2.RS_20130531_0915_FN_GonadSurvey.20130509</v>
      </c>
      <c r="I978" s="8" t="str">
        <f>CONCATENATE(B978,"_",C978,"_",TEXT(G978,"yyyymmdd"),"_",TEXT(G978,"hhmm"),"_",K978,"_",AK978,"_",O978)</f>
        <v>RS_FN2.RS_20130531_0915_FN_GonadSurvey.20130509_007</v>
      </c>
      <c r="J978" s="8" t="s">
        <v>179</v>
      </c>
      <c r="K978" s="5" t="s">
        <v>53</v>
      </c>
      <c r="L978" s="8" t="s">
        <v>54</v>
      </c>
      <c r="M978" s="11">
        <v>23.5</v>
      </c>
      <c r="N978" s="8" t="s">
        <v>32</v>
      </c>
      <c r="O978" s="9" t="s">
        <v>56</v>
      </c>
      <c r="P978" s="11" t="s">
        <v>76</v>
      </c>
      <c r="R978">
        <v>178</v>
      </c>
      <c r="S978">
        <v>75</v>
      </c>
      <c r="AH978" s="11" t="s">
        <v>183</v>
      </c>
      <c r="AK978" s="5" t="s">
        <v>117</v>
      </c>
      <c r="AN978" t="s">
        <v>283</v>
      </c>
    </row>
    <row r="979" spans="1:40" x14ac:dyDescent="0.25">
      <c r="A979" s="5">
        <v>1562</v>
      </c>
      <c r="B979" s="5" t="s">
        <v>149</v>
      </c>
      <c r="C979" s="5" t="s">
        <v>197</v>
      </c>
      <c r="D979" s="6">
        <v>41424</v>
      </c>
      <c r="E979" s="6">
        <v>41425</v>
      </c>
      <c r="F979" s="7">
        <v>41424.40625</v>
      </c>
      <c r="G979" s="7">
        <v>41425.385416608799</v>
      </c>
      <c r="H979" s="8" t="str">
        <f>CONCATENATE(B979,"_",C979,"_",TEXT(G979,"yyyymmdd"),"_",TEXT(G979,"hhmm"),"_",K979,"_",AK979)</f>
        <v>RS_FN2.RS_20130531_0915_FN_GonadSurvey.20130509</v>
      </c>
      <c r="I979" s="8" t="str">
        <f>CONCATENATE(B979,"_",C979,"_",TEXT(G979,"yyyymmdd"),"_",TEXT(G979,"hhmm"),"_",K979,"_",AK979,"_",O979)</f>
        <v>RS_FN2.RS_20130531_0915_FN_GonadSurvey.20130509_008</v>
      </c>
      <c r="J979" s="8" t="s">
        <v>179</v>
      </c>
      <c r="K979" s="5" t="s">
        <v>53</v>
      </c>
      <c r="L979" s="8" t="s">
        <v>54</v>
      </c>
      <c r="M979" s="11">
        <v>23.5</v>
      </c>
      <c r="N979" s="8" t="s">
        <v>32</v>
      </c>
      <c r="O979" s="9" t="s">
        <v>57</v>
      </c>
      <c r="P979" s="11" t="s">
        <v>76</v>
      </c>
      <c r="R979">
        <v>182</v>
      </c>
      <c r="S979">
        <v>95</v>
      </c>
      <c r="AH979" s="11" t="s">
        <v>183</v>
      </c>
      <c r="AK979" s="5" t="s">
        <v>117</v>
      </c>
      <c r="AN979" t="s">
        <v>283</v>
      </c>
    </row>
    <row r="980" spans="1:40" x14ac:dyDescent="0.25">
      <c r="A980" s="5">
        <v>1564</v>
      </c>
      <c r="B980" s="5" t="s">
        <v>149</v>
      </c>
      <c r="C980" s="5" t="s">
        <v>197</v>
      </c>
      <c r="D980" s="6">
        <v>41424</v>
      </c>
      <c r="E980" s="6">
        <v>41425</v>
      </c>
      <c r="F980" s="7">
        <v>41424.40625</v>
      </c>
      <c r="G980" s="7">
        <v>41425.385416608799</v>
      </c>
      <c r="H980" s="8" t="str">
        <f>CONCATENATE(B980,"_",C980,"_",TEXT(G980,"yyyymmdd"),"_",TEXT(G980,"hhmm"),"_",K980,"_",AK980)</f>
        <v>RS_FN2.RS_20130531_0915_FN_GonadSurvey.20130509</v>
      </c>
      <c r="I980" s="8" t="str">
        <f>CONCATENATE(B980,"_",C980,"_",TEXT(G980,"yyyymmdd"),"_",TEXT(G980,"hhmm"),"_",K980,"_",AK980,"_",O980)</f>
        <v>RS_FN2.RS_20130531_0915_FN_GonadSurvey.20130509_010</v>
      </c>
      <c r="J980" s="8" t="s">
        <v>179</v>
      </c>
      <c r="K980" s="5" t="s">
        <v>53</v>
      </c>
      <c r="L980" s="8" t="s">
        <v>54</v>
      </c>
      <c r="M980" s="11">
        <v>23.5</v>
      </c>
      <c r="N980" s="8" t="s">
        <v>32</v>
      </c>
      <c r="O980" s="9" t="s">
        <v>59</v>
      </c>
      <c r="P980" s="11" t="s">
        <v>76</v>
      </c>
      <c r="R980">
        <v>177</v>
      </c>
      <c r="S980">
        <v>99</v>
      </c>
      <c r="AH980" s="11" t="s">
        <v>183</v>
      </c>
      <c r="AK980" s="5" t="s">
        <v>117</v>
      </c>
      <c r="AN980" t="s">
        <v>283</v>
      </c>
    </row>
    <row r="981" spans="1:40" x14ac:dyDescent="0.25">
      <c r="A981" s="5">
        <v>1566</v>
      </c>
      <c r="B981" s="5" t="s">
        <v>149</v>
      </c>
      <c r="C981" s="5" t="s">
        <v>197</v>
      </c>
      <c r="D981" s="6">
        <v>41424</v>
      </c>
      <c r="E981" s="6">
        <v>41425</v>
      </c>
      <c r="F981" s="7">
        <v>41424.40625</v>
      </c>
      <c r="G981" s="7">
        <v>41425.385416608799</v>
      </c>
      <c r="H981" s="8" t="str">
        <f>CONCATENATE(B981,"_",C981,"_",TEXT(G981,"yyyymmdd"),"_",TEXT(G981,"hhmm"),"_",K981,"_",AK981)</f>
        <v>RS_FN2.RS_20130531_0915_FN_GonadSurvey.20130509</v>
      </c>
      <c r="I981" s="8" t="str">
        <f>CONCATENATE(B981,"_",C981,"_",TEXT(G981,"yyyymmdd"),"_",TEXT(G981,"hhmm"),"_",K981,"_",AK981,"_",O981)</f>
        <v>RS_FN2.RS_20130531_0915_FN_GonadSurvey.20130509_012</v>
      </c>
      <c r="J981" s="8" t="s">
        <v>179</v>
      </c>
      <c r="K981" s="5" t="s">
        <v>53</v>
      </c>
      <c r="L981" s="8" t="s">
        <v>54</v>
      </c>
      <c r="M981" s="11">
        <v>23.5</v>
      </c>
      <c r="N981" s="8" t="s">
        <v>32</v>
      </c>
      <c r="O981" s="9" t="s">
        <v>61</v>
      </c>
      <c r="P981" s="11" t="s">
        <v>76</v>
      </c>
      <c r="R981">
        <v>171</v>
      </c>
      <c r="S981">
        <v>80</v>
      </c>
      <c r="AH981" s="11" t="s">
        <v>183</v>
      </c>
      <c r="AK981" s="5" t="s">
        <v>117</v>
      </c>
      <c r="AN981" t="s">
        <v>283</v>
      </c>
    </row>
    <row r="982" spans="1:40" x14ac:dyDescent="0.25">
      <c r="A982" s="5">
        <v>1567</v>
      </c>
      <c r="B982" s="5" t="s">
        <v>149</v>
      </c>
      <c r="C982" s="5" t="s">
        <v>197</v>
      </c>
      <c r="D982" s="6">
        <v>41424</v>
      </c>
      <c r="E982" s="6">
        <v>41425</v>
      </c>
      <c r="F982" s="7">
        <v>41424.40625</v>
      </c>
      <c r="G982" s="7">
        <v>41425.385416608799</v>
      </c>
      <c r="H982" s="8" t="str">
        <f>CONCATENATE(B982,"_",C982,"_",TEXT(G982,"yyyymmdd"),"_",TEXT(G982,"hhmm"),"_",K982,"_",AK982)</f>
        <v>RS_FN2.RS_20130531_0915_FN_GonadSurvey.20130509</v>
      </c>
      <c r="I982" s="8" t="str">
        <f>CONCATENATE(B982,"_",C982,"_",TEXT(G982,"yyyymmdd"),"_",TEXT(G982,"hhmm"),"_",K982,"_",AK982,"_",O982)</f>
        <v>RS_FN2.RS_20130531_0915_FN_GonadSurvey.20130509_013</v>
      </c>
      <c r="J982" s="8" t="s">
        <v>179</v>
      </c>
      <c r="K982" s="5" t="s">
        <v>53</v>
      </c>
      <c r="L982" s="8" t="s">
        <v>54</v>
      </c>
      <c r="M982" s="11">
        <v>23.5</v>
      </c>
      <c r="N982" s="8" t="s">
        <v>32</v>
      </c>
      <c r="O982" s="9" t="s">
        <v>62</v>
      </c>
      <c r="P982" s="11" t="s">
        <v>76</v>
      </c>
      <c r="R982">
        <v>170</v>
      </c>
      <c r="S982">
        <v>76</v>
      </c>
      <c r="AH982" s="11" t="s">
        <v>183</v>
      </c>
      <c r="AK982" s="5" t="s">
        <v>117</v>
      </c>
      <c r="AN982" t="s">
        <v>283</v>
      </c>
    </row>
    <row r="983" spans="1:40" x14ac:dyDescent="0.25">
      <c r="A983" s="5">
        <v>1568</v>
      </c>
      <c r="B983" s="5" t="s">
        <v>149</v>
      </c>
      <c r="C983" s="5" t="s">
        <v>197</v>
      </c>
      <c r="D983" s="6">
        <v>41424</v>
      </c>
      <c r="E983" s="6">
        <v>41425</v>
      </c>
      <c r="F983" s="7">
        <v>41424.40625</v>
      </c>
      <c r="G983" s="7">
        <v>41425.385416608799</v>
      </c>
      <c r="H983" s="8" t="str">
        <f>CONCATENATE(B983,"_",C983,"_",TEXT(G983,"yyyymmdd"),"_",TEXT(G983,"hhmm"),"_",K983,"_",AK983)</f>
        <v>RS_FN2.RS_20130531_0915_FN_GonadSurvey.20130509</v>
      </c>
      <c r="I983" s="8" t="str">
        <f>CONCATENATE(B983,"_",C983,"_",TEXT(G983,"yyyymmdd"),"_",TEXT(G983,"hhmm"),"_",K983,"_",AK983,"_",O983)</f>
        <v>RS_FN2.RS_20130531_0915_FN_GonadSurvey.20130509_014</v>
      </c>
      <c r="J983" s="8" t="s">
        <v>179</v>
      </c>
      <c r="K983" s="5" t="s">
        <v>53</v>
      </c>
      <c r="L983" s="8" t="s">
        <v>54</v>
      </c>
      <c r="M983" s="11">
        <v>23.5</v>
      </c>
      <c r="N983" s="8" t="s">
        <v>32</v>
      </c>
      <c r="O983" s="9" t="s">
        <v>63</v>
      </c>
      <c r="P983" s="11" t="s">
        <v>76</v>
      </c>
      <c r="R983">
        <v>181</v>
      </c>
      <c r="S983">
        <v>89</v>
      </c>
      <c r="AH983" s="11" t="s">
        <v>183</v>
      </c>
      <c r="AK983" s="5" t="s">
        <v>117</v>
      </c>
      <c r="AN983" t="s">
        <v>283</v>
      </c>
    </row>
    <row r="984" spans="1:40" x14ac:dyDescent="0.25">
      <c r="A984" s="5">
        <v>1574</v>
      </c>
      <c r="B984" s="5" t="s">
        <v>149</v>
      </c>
      <c r="C984" s="5" t="s">
        <v>197</v>
      </c>
      <c r="D984" s="6">
        <v>41424</v>
      </c>
      <c r="E984" s="6">
        <v>41425</v>
      </c>
      <c r="F984" s="7">
        <v>41424.40625</v>
      </c>
      <c r="G984" s="7">
        <v>41425.385416608799</v>
      </c>
      <c r="H984" s="8" t="str">
        <f>CONCATENATE(B984,"_",C984,"_",TEXT(G984,"yyyymmdd"),"_",TEXT(G984,"hhmm"),"_",K984,"_",AK984)</f>
        <v>RS_FN2.RS_20130531_0915_FN_GonadSurvey.20130509</v>
      </c>
      <c r="I984" s="8" t="str">
        <f>CONCATENATE(B984,"_",C984,"_",TEXT(G984,"yyyymmdd"),"_",TEXT(G984,"hhmm"),"_",K984,"_",AK984,"_",O984)</f>
        <v>RS_FN2.RS_20130531_0915_FN_GonadSurvey.20130509_020</v>
      </c>
      <c r="J984" s="8" t="s">
        <v>179</v>
      </c>
      <c r="K984" s="5" t="s">
        <v>53</v>
      </c>
      <c r="L984" s="8" t="s">
        <v>54</v>
      </c>
      <c r="M984" s="11">
        <v>23.5</v>
      </c>
      <c r="N984" s="8" t="s">
        <v>32</v>
      </c>
      <c r="O984" s="9" t="s">
        <v>69</v>
      </c>
      <c r="P984" s="11" t="s">
        <v>76</v>
      </c>
      <c r="R984">
        <v>173</v>
      </c>
      <c r="S984">
        <v>80</v>
      </c>
      <c r="AH984" s="11" t="s">
        <v>183</v>
      </c>
      <c r="AK984" s="5" t="s">
        <v>117</v>
      </c>
      <c r="AN984" t="s">
        <v>283</v>
      </c>
    </row>
    <row r="985" spans="1:40" x14ac:dyDescent="0.25">
      <c r="A985" s="5">
        <v>1575</v>
      </c>
      <c r="B985" s="5" t="s">
        <v>149</v>
      </c>
      <c r="C985" s="5" t="s">
        <v>197</v>
      </c>
      <c r="D985" s="6">
        <v>41424</v>
      </c>
      <c r="E985" s="6">
        <v>41425</v>
      </c>
      <c r="F985" s="7">
        <v>41424.40625</v>
      </c>
      <c r="G985" s="7">
        <v>41425.385416608799</v>
      </c>
      <c r="H985" s="8" t="str">
        <f>CONCATENATE(B985,"_",C985,"_",TEXT(G985,"yyyymmdd"),"_",TEXT(G985,"hhmm"),"_",K985,"_",AK985)</f>
        <v>RS_FN2.RS_20130531_0915_FN_GonadSurvey.20130509</v>
      </c>
      <c r="I985" s="8" t="str">
        <f>CONCATENATE(B985,"_",C985,"_",TEXT(G985,"yyyymmdd"),"_",TEXT(G985,"hhmm"),"_",K985,"_",AK985,"_",O985)</f>
        <v>RS_FN2.RS_20130531_0915_FN_GonadSurvey.20130509_021</v>
      </c>
      <c r="J985" s="8" t="s">
        <v>179</v>
      </c>
      <c r="K985" s="5" t="s">
        <v>53</v>
      </c>
      <c r="L985" s="8" t="s">
        <v>54</v>
      </c>
      <c r="M985" s="11">
        <v>23.5</v>
      </c>
      <c r="N985" s="8" t="s">
        <v>32</v>
      </c>
      <c r="O985" s="9" t="s">
        <v>70</v>
      </c>
      <c r="P985" s="11" t="s">
        <v>76</v>
      </c>
      <c r="R985">
        <v>170</v>
      </c>
      <c r="S985">
        <v>81</v>
      </c>
      <c r="AH985" s="11" t="s">
        <v>183</v>
      </c>
      <c r="AK985" s="5" t="s">
        <v>117</v>
      </c>
      <c r="AN985" t="s">
        <v>283</v>
      </c>
    </row>
    <row r="986" spans="1:40" x14ac:dyDescent="0.25">
      <c r="A986" s="5">
        <v>1577</v>
      </c>
      <c r="B986" s="5" t="s">
        <v>149</v>
      </c>
      <c r="C986" s="5" t="s">
        <v>197</v>
      </c>
      <c r="D986" s="6">
        <v>41424</v>
      </c>
      <c r="E986" s="6">
        <v>41425</v>
      </c>
      <c r="F986" s="7">
        <v>41424.40625</v>
      </c>
      <c r="G986" s="7">
        <v>41425.385416608799</v>
      </c>
      <c r="H986" s="8" t="str">
        <f>CONCATENATE(B986,"_",C986,"_",TEXT(G986,"yyyymmdd"),"_",TEXT(G986,"hhmm"),"_",K986,"_",AK986)</f>
        <v>RS_FN2.RS_20130531_0915_FN_GonadSurvey.20130509</v>
      </c>
      <c r="I986" s="8" t="str">
        <f>CONCATENATE(B986,"_",C986,"_",TEXT(G986,"yyyymmdd"),"_",TEXT(G986,"hhmm"),"_",K986,"_",AK986,"_",O986)</f>
        <v>RS_FN2.RS_20130531_0915_FN_GonadSurvey.20130509_023</v>
      </c>
      <c r="J986" s="8" t="s">
        <v>179</v>
      </c>
      <c r="K986" s="5" t="s">
        <v>53</v>
      </c>
      <c r="L986" s="8" t="s">
        <v>54</v>
      </c>
      <c r="M986" s="11">
        <v>23.5</v>
      </c>
      <c r="N986" s="8" t="s">
        <v>32</v>
      </c>
      <c r="O986" s="9" t="s">
        <v>72</v>
      </c>
      <c r="P986" s="11" t="s">
        <v>76</v>
      </c>
      <c r="R986">
        <v>165</v>
      </c>
      <c r="S986">
        <v>70</v>
      </c>
      <c r="AH986" s="11" t="s">
        <v>183</v>
      </c>
      <c r="AK986" s="5" t="s">
        <v>117</v>
      </c>
      <c r="AN986" t="s">
        <v>283</v>
      </c>
    </row>
    <row r="987" spans="1:40" x14ac:dyDescent="0.25">
      <c r="A987" s="5">
        <v>1578</v>
      </c>
      <c r="B987" s="5" t="s">
        <v>149</v>
      </c>
      <c r="C987" s="5" t="s">
        <v>197</v>
      </c>
      <c r="D987" s="6">
        <v>41424</v>
      </c>
      <c r="E987" s="6">
        <v>41425</v>
      </c>
      <c r="F987" s="7">
        <v>41424.40625</v>
      </c>
      <c r="G987" s="7">
        <v>41425.385416608799</v>
      </c>
      <c r="H987" s="8" t="str">
        <f>CONCATENATE(B987,"_",C987,"_",TEXT(G987,"yyyymmdd"),"_",TEXT(G987,"hhmm"),"_",K987,"_",AK987)</f>
        <v>RS_FN2.RS_20130531_0915_FN_GonadSurvey.20130509</v>
      </c>
      <c r="I987" s="8" t="str">
        <f>CONCATENATE(B987,"_",C987,"_",TEXT(G987,"yyyymmdd"),"_",TEXT(G987,"hhmm"),"_",K987,"_",AK987,"_",O987)</f>
        <v>RS_FN2.RS_20130531_0915_FN_GonadSurvey.20130509_024</v>
      </c>
      <c r="J987" s="8" t="s">
        <v>179</v>
      </c>
      <c r="K987" s="5" t="s">
        <v>53</v>
      </c>
      <c r="L987" s="8" t="s">
        <v>54</v>
      </c>
      <c r="M987" s="11">
        <v>23.5</v>
      </c>
      <c r="N987" s="8" t="s">
        <v>32</v>
      </c>
      <c r="O987" s="9" t="s">
        <v>73</v>
      </c>
      <c r="P987" s="11" t="s">
        <v>76</v>
      </c>
      <c r="R987">
        <v>168</v>
      </c>
      <c r="S987">
        <v>78</v>
      </c>
      <c r="AH987" s="11" t="s">
        <v>183</v>
      </c>
      <c r="AK987" s="5" t="s">
        <v>117</v>
      </c>
      <c r="AN987" t="s">
        <v>283</v>
      </c>
    </row>
    <row r="988" spans="1:40" x14ac:dyDescent="0.25">
      <c r="A988" s="5">
        <v>1579</v>
      </c>
      <c r="B988" s="5" t="s">
        <v>149</v>
      </c>
      <c r="C988" s="5" t="s">
        <v>197</v>
      </c>
      <c r="D988" s="6">
        <v>41424</v>
      </c>
      <c r="E988" s="6">
        <v>41425</v>
      </c>
      <c r="F988" s="7">
        <v>41424.40625</v>
      </c>
      <c r="G988" s="7">
        <v>41425.385416608799</v>
      </c>
      <c r="H988" s="8" t="str">
        <f>CONCATENATE(B988,"_",C988,"_",TEXT(G988,"yyyymmdd"),"_",TEXT(G988,"hhmm"),"_",K988,"_",AK988)</f>
        <v>RS_FN2.RS_20130531_0915_FN_GonadSurvey.20130509</v>
      </c>
      <c r="I988" s="8" t="str">
        <f>CONCATENATE(B988,"_",C988,"_",TEXT(G988,"yyyymmdd"),"_",TEXT(G988,"hhmm"),"_",K988,"_",AK988,"_",O988)</f>
        <v>RS_FN2.RS_20130531_0915_FN_GonadSurvey.20130509_025</v>
      </c>
      <c r="J988" s="8" t="s">
        <v>179</v>
      </c>
      <c r="K988" s="5" t="s">
        <v>53</v>
      </c>
      <c r="L988" s="8" t="s">
        <v>54</v>
      </c>
      <c r="M988" s="11">
        <v>23.5</v>
      </c>
      <c r="N988" s="8" t="s">
        <v>32</v>
      </c>
      <c r="O988" s="9" t="s">
        <v>74</v>
      </c>
      <c r="P988" s="11" t="s">
        <v>76</v>
      </c>
      <c r="R988">
        <v>166</v>
      </c>
      <c r="S988">
        <v>81</v>
      </c>
      <c r="AH988" s="11" t="s">
        <v>183</v>
      </c>
      <c r="AK988" s="5" t="s">
        <v>117</v>
      </c>
      <c r="AN988" t="s">
        <v>283</v>
      </c>
    </row>
    <row r="989" spans="1:40" x14ac:dyDescent="0.25">
      <c r="A989" s="5">
        <v>1580</v>
      </c>
      <c r="B989" s="5" t="s">
        <v>149</v>
      </c>
      <c r="C989" s="5" t="s">
        <v>197</v>
      </c>
      <c r="D989" s="6">
        <v>41424</v>
      </c>
      <c r="E989" s="6">
        <v>41425</v>
      </c>
      <c r="F989" s="7">
        <v>41424.40625</v>
      </c>
      <c r="G989" s="7">
        <v>41425.385416608799</v>
      </c>
      <c r="H989" s="8" t="str">
        <f>CONCATENATE(B989,"_",C989,"_",TEXT(G989,"yyyymmdd"),"_",TEXT(G989,"hhmm"),"_",K989,"_",AK989)</f>
        <v>RS_FN2.RS_20130531_0915_FN_GonadSurvey.20130509</v>
      </c>
      <c r="I989" s="8" t="str">
        <f>CONCATENATE(B989,"_",C989,"_",TEXT(G989,"yyyymmdd"),"_",TEXT(G989,"hhmm"),"_",K989,"_",AK989,"_",O989)</f>
        <v>RS_FN2.RS_20130531_0915_FN_GonadSurvey.20130509_026</v>
      </c>
      <c r="J989" s="8" t="s">
        <v>179</v>
      </c>
      <c r="K989" s="5" t="s">
        <v>53</v>
      </c>
      <c r="L989" s="8" t="s">
        <v>54</v>
      </c>
      <c r="M989" s="11">
        <v>23.5</v>
      </c>
      <c r="N989" s="8" t="s">
        <v>32</v>
      </c>
      <c r="O989" s="9" t="s">
        <v>75</v>
      </c>
      <c r="P989" s="11" t="s">
        <v>76</v>
      </c>
      <c r="R989">
        <v>183</v>
      </c>
      <c r="S989">
        <v>105</v>
      </c>
      <c r="AH989" s="11" t="s">
        <v>183</v>
      </c>
      <c r="AK989" s="5" t="s">
        <v>117</v>
      </c>
      <c r="AN989" t="s">
        <v>283</v>
      </c>
    </row>
    <row r="990" spans="1:40" x14ac:dyDescent="0.25">
      <c r="A990" s="5">
        <v>1582</v>
      </c>
      <c r="B990" s="5" t="s">
        <v>149</v>
      </c>
      <c r="C990" s="5" t="s">
        <v>197</v>
      </c>
      <c r="D990" s="6">
        <v>41424</v>
      </c>
      <c r="E990" s="6">
        <v>41425</v>
      </c>
      <c r="F990" s="7">
        <v>41424.40625</v>
      </c>
      <c r="G990" s="7">
        <v>41425.385416608799</v>
      </c>
      <c r="H990" s="8" t="str">
        <f>CONCATENATE(B990,"_",C990,"_",TEXT(G990,"yyyymmdd"),"_",TEXT(G990,"hhmm"),"_",K990,"_",AK990)</f>
        <v>RS_FN2.RS_20130531_0915_FN_GonadSurvey.20130509</v>
      </c>
      <c r="I990" s="8" t="str">
        <f>CONCATENATE(B990,"_",C990,"_",TEXT(G990,"yyyymmdd"),"_",TEXT(G990,"hhmm"),"_",K990,"_",AK990,"_",O990)</f>
        <v>RS_FN2.RS_20130531_0915_FN_GonadSurvey.20130509_028</v>
      </c>
      <c r="J990" s="8" t="s">
        <v>179</v>
      </c>
      <c r="K990" s="5" t="s">
        <v>53</v>
      </c>
      <c r="L990" s="8" t="s">
        <v>54</v>
      </c>
      <c r="M990" s="11">
        <v>23.5</v>
      </c>
      <c r="N990" s="8" t="s">
        <v>32</v>
      </c>
      <c r="O990" s="9" t="s">
        <v>80</v>
      </c>
      <c r="P990" s="11" t="s">
        <v>76</v>
      </c>
      <c r="R990">
        <v>157</v>
      </c>
      <c r="S990">
        <v>61</v>
      </c>
      <c r="AH990" s="11" t="s">
        <v>183</v>
      </c>
      <c r="AK990" s="5" t="s">
        <v>117</v>
      </c>
      <c r="AN990" t="s">
        <v>283</v>
      </c>
    </row>
    <row r="991" spans="1:40" x14ac:dyDescent="0.25">
      <c r="A991" s="5">
        <v>1583</v>
      </c>
      <c r="B991" s="5" t="s">
        <v>149</v>
      </c>
      <c r="C991" s="5" t="s">
        <v>197</v>
      </c>
      <c r="D991" s="6">
        <v>41424</v>
      </c>
      <c r="E991" s="6">
        <v>41425</v>
      </c>
      <c r="F991" s="7">
        <v>41424.40625</v>
      </c>
      <c r="G991" s="7">
        <v>41425.385416608799</v>
      </c>
      <c r="H991" s="8" t="str">
        <f>CONCATENATE(B991,"_",C991,"_",TEXT(G991,"yyyymmdd"),"_",TEXT(G991,"hhmm"),"_",K991,"_",AK991)</f>
        <v>RS_FN2.RS_20130531_0915_FN_GonadSurvey.20130509</v>
      </c>
      <c r="I991" s="8" t="str">
        <f>CONCATENATE(B991,"_",C991,"_",TEXT(G991,"yyyymmdd"),"_",TEXT(G991,"hhmm"),"_",K991,"_",AK991,"_",O991)</f>
        <v>RS_FN2.RS_20130531_0915_FN_GonadSurvey.20130509_029</v>
      </c>
      <c r="J991" s="8" t="s">
        <v>179</v>
      </c>
      <c r="K991" s="5" t="s">
        <v>53</v>
      </c>
      <c r="L991" s="8" t="s">
        <v>54</v>
      </c>
      <c r="M991" s="11">
        <v>23.5</v>
      </c>
      <c r="N991" s="8" t="s">
        <v>32</v>
      </c>
      <c r="O991" s="9" t="s">
        <v>84</v>
      </c>
      <c r="P991" s="11" t="s">
        <v>76</v>
      </c>
      <c r="R991">
        <v>183</v>
      </c>
      <c r="S991">
        <v>102</v>
      </c>
      <c r="AH991" s="11" t="s">
        <v>183</v>
      </c>
      <c r="AK991" s="5" t="s">
        <v>117</v>
      </c>
      <c r="AN991" t="s">
        <v>283</v>
      </c>
    </row>
    <row r="992" spans="1:40" x14ac:dyDescent="0.25">
      <c r="A992" s="5">
        <v>1584</v>
      </c>
      <c r="B992" s="5" t="s">
        <v>149</v>
      </c>
      <c r="C992" s="5" t="s">
        <v>197</v>
      </c>
      <c r="D992" s="6">
        <v>41424</v>
      </c>
      <c r="E992" s="6">
        <v>41425</v>
      </c>
      <c r="F992" s="7">
        <v>41424.40625</v>
      </c>
      <c r="G992" s="7">
        <v>41425.385416608799</v>
      </c>
      <c r="H992" s="8" t="str">
        <f>CONCATENATE(B992,"_",C992,"_",TEXT(G992,"yyyymmdd"),"_",TEXT(G992,"hhmm"),"_",K992,"_",AK992)</f>
        <v>RS_FN2.RS_20130531_0915_FN_GonadSurvey.20130509</v>
      </c>
      <c r="I992" s="8" t="str">
        <f>CONCATENATE(B992,"_",C992,"_",TEXT(G992,"yyyymmdd"),"_",TEXT(G992,"hhmm"),"_",K992,"_",AK992,"_",O992)</f>
        <v>RS_FN2.RS_20130531_0915_FN_GonadSurvey.20130509_030</v>
      </c>
      <c r="J992" s="8" t="s">
        <v>179</v>
      </c>
      <c r="K992" s="5" t="s">
        <v>53</v>
      </c>
      <c r="L992" s="8" t="s">
        <v>54</v>
      </c>
      <c r="M992" s="11">
        <v>23.5</v>
      </c>
      <c r="N992" s="8" t="s">
        <v>32</v>
      </c>
      <c r="O992" s="9" t="s">
        <v>85</v>
      </c>
      <c r="P992" s="11" t="s">
        <v>76</v>
      </c>
      <c r="R992">
        <v>171</v>
      </c>
      <c r="S992">
        <v>85</v>
      </c>
      <c r="AH992" s="11" t="s">
        <v>183</v>
      </c>
      <c r="AK992" s="5" t="s">
        <v>117</v>
      </c>
      <c r="AN992" t="s">
        <v>283</v>
      </c>
    </row>
    <row r="993" spans="1:40" x14ac:dyDescent="0.25">
      <c r="A993" s="5">
        <v>1585</v>
      </c>
      <c r="B993" s="5" t="s">
        <v>149</v>
      </c>
      <c r="C993" s="5" t="s">
        <v>197</v>
      </c>
      <c r="D993" s="6">
        <v>41424</v>
      </c>
      <c r="E993" s="6">
        <v>41425</v>
      </c>
      <c r="F993" s="7">
        <v>41424.40625</v>
      </c>
      <c r="G993" s="7">
        <v>41425.385416608799</v>
      </c>
      <c r="H993" s="8" t="str">
        <f>CONCATENATE(B993,"_",C993,"_",TEXT(G993,"yyyymmdd"),"_",TEXT(G993,"hhmm"),"_",K993,"_",AK993)</f>
        <v>RS_FN2.RS_20130531_0915_FN_GonadSurvey.20130509</v>
      </c>
      <c r="I993" s="8" t="str">
        <f>CONCATENATE(B993,"_",C993,"_",TEXT(G993,"yyyymmdd"),"_",TEXT(G993,"hhmm"),"_",K993,"_",AK993,"_",O993)</f>
        <v>RS_FN2.RS_20130531_0915_FN_GonadSurvey.20130509_031</v>
      </c>
      <c r="J993" s="8" t="s">
        <v>179</v>
      </c>
      <c r="K993" s="5" t="s">
        <v>53</v>
      </c>
      <c r="L993" s="8" t="s">
        <v>54</v>
      </c>
      <c r="M993" s="11">
        <v>23.5</v>
      </c>
      <c r="N993" s="8" t="s">
        <v>32</v>
      </c>
      <c r="O993" s="9" t="s">
        <v>86</v>
      </c>
      <c r="P993" s="11" t="s">
        <v>76</v>
      </c>
      <c r="R993">
        <v>170</v>
      </c>
      <c r="S993">
        <v>85</v>
      </c>
      <c r="AH993" s="11" t="s">
        <v>183</v>
      </c>
      <c r="AK993" s="5" t="s">
        <v>117</v>
      </c>
      <c r="AN993" t="s">
        <v>283</v>
      </c>
    </row>
    <row r="994" spans="1:40" x14ac:dyDescent="0.25">
      <c r="A994" s="5">
        <v>1586</v>
      </c>
      <c r="B994" s="5" t="s">
        <v>149</v>
      </c>
      <c r="C994" s="5" t="s">
        <v>197</v>
      </c>
      <c r="D994" s="6">
        <v>41424</v>
      </c>
      <c r="E994" s="6">
        <v>41425</v>
      </c>
      <c r="F994" s="7">
        <v>41424.40625</v>
      </c>
      <c r="G994" s="7">
        <v>41425.385416608799</v>
      </c>
      <c r="H994" s="8" t="str">
        <f>CONCATENATE(B994,"_",C994,"_",TEXT(G994,"yyyymmdd"),"_",TEXT(G994,"hhmm"),"_",K994,"_",AK994)</f>
        <v>RS_FN2.RS_20130531_0915_FN_GonadSurvey.20130509</v>
      </c>
      <c r="I994" s="8" t="str">
        <f>CONCATENATE(B994,"_",C994,"_",TEXT(G994,"yyyymmdd"),"_",TEXT(G994,"hhmm"),"_",K994,"_",AK994,"_",O994)</f>
        <v>RS_FN2.RS_20130531_0915_FN_GonadSurvey.20130509_032</v>
      </c>
      <c r="J994" s="8" t="s">
        <v>179</v>
      </c>
      <c r="K994" s="5" t="s">
        <v>53</v>
      </c>
      <c r="L994" s="8" t="s">
        <v>54</v>
      </c>
      <c r="M994" s="11">
        <v>23.5</v>
      </c>
      <c r="N994" s="8" t="s">
        <v>32</v>
      </c>
      <c r="O994" s="9" t="s">
        <v>87</v>
      </c>
      <c r="P994" s="11" t="s">
        <v>76</v>
      </c>
      <c r="R994">
        <v>174</v>
      </c>
      <c r="S994">
        <v>84</v>
      </c>
      <c r="AH994" s="11" t="s">
        <v>183</v>
      </c>
      <c r="AK994" s="5" t="s">
        <v>117</v>
      </c>
      <c r="AN994" t="s">
        <v>283</v>
      </c>
    </row>
    <row r="995" spans="1:40" x14ac:dyDescent="0.25">
      <c r="A995" s="5">
        <v>1587</v>
      </c>
      <c r="B995" s="5" t="s">
        <v>149</v>
      </c>
      <c r="C995" s="5" t="s">
        <v>197</v>
      </c>
      <c r="D995" s="6">
        <v>41424</v>
      </c>
      <c r="E995" s="6">
        <v>41425</v>
      </c>
      <c r="F995" s="7">
        <v>41424.40625</v>
      </c>
      <c r="G995" s="7">
        <v>41425.385416608799</v>
      </c>
      <c r="H995" s="8" t="str">
        <f>CONCATENATE(B995,"_",C995,"_",TEXT(G995,"yyyymmdd"),"_",TEXT(G995,"hhmm"),"_",K995,"_",AK995)</f>
        <v>RS_FN2.RS_20130531_0915_FN_GonadSurvey.20130509</v>
      </c>
      <c r="I995" s="8" t="str">
        <f>CONCATENATE(B995,"_",C995,"_",TEXT(G995,"yyyymmdd"),"_",TEXT(G995,"hhmm"),"_",K995,"_",AK995,"_",O995)</f>
        <v>RS_FN2.RS_20130531_0915_FN_GonadSurvey.20130509_033</v>
      </c>
      <c r="J995" s="8" t="s">
        <v>179</v>
      </c>
      <c r="K995" s="5" t="s">
        <v>53</v>
      </c>
      <c r="L995" s="8" t="s">
        <v>54</v>
      </c>
      <c r="M995" s="11">
        <v>23.5</v>
      </c>
      <c r="N995" s="8" t="s">
        <v>32</v>
      </c>
      <c r="O995" s="9" t="s">
        <v>88</v>
      </c>
      <c r="P995" s="11" t="s">
        <v>76</v>
      </c>
      <c r="R995">
        <v>171</v>
      </c>
      <c r="S995">
        <v>79</v>
      </c>
      <c r="AH995" s="11" t="s">
        <v>183</v>
      </c>
      <c r="AK995" s="5" t="s">
        <v>117</v>
      </c>
      <c r="AN995" t="s">
        <v>283</v>
      </c>
    </row>
    <row r="996" spans="1:40" x14ac:dyDescent="0.25">
      <c r="A996" s="5">
        <v>1588</v>
      </c>
      <c r="B996" s="5" t="s">
        <v>149</v>
      </c>
      <c r="C996" s="5" t="s">
        <v>197</v>
      </c>
      <c r="D996" s="6">
        <v>41424</v>
      </c>
      <c r="E996" s="6">
        <v>41425</v>
      </c>
      <c r="F996" s="7">
        <v>41424.40625</v>
      </c>
      <c r="G996" s="7">
        <v>41425.385416608799</v>
      </c>
      <c r="H996" s="8" t="str">
        <f>CONCATENATE(B996,"_",C996,"_",TEXT(G996,"yyyymmdd"),"_",TEXT(G996,"hhmm"),"_",K996,"_",AK996)</f>
        <v>RS_FN2.RS_20130531_0915_FN_GonadSurvey.20130509</v>
      </c>
      <c r="I996" s="8" t="str">
        <f>CONCATENATE(B996,"_",C996,"_",TEXT(G996,"yyyymmdd"),"_",TEXT(G996,"hhmm"),"_",K996,"_",AK996,"_",O996)</f>
        <v>RS_FN2.RS_20130531_0915_FN_GonadSurvey.20130509_034</v>
      </c>
      <c r="J996" s="8" t="s">
        <v>179</v>
      </c>
      <c r="K996" s="5" t="s">
        <v>53</v>
      </c>
      <c r="L996" s="8" t="s">
        <v>54</v>
      </c>
      <c r="M996" s="11">
        <v>23.5</v>
      </c>
      <c r="N996" s="8" t="s">
        <v>32</v>
      </c>
      <c r="O996" s="9" t="s">
        <v>89</v>
      </c>
      <c r="P996" s="11" t="s">
        <v>76</v>
      </c>
      <c r="R996">
        <v>174</v>
      </c>
      <c r="S996">
        <v>94</v>
      </c>
      <c r="AH996" s="11" t="s">
        <v>183</v>
      </c>
      <c r="AK996" s="5" t="s">
        <v>117</v>
      </c>
      <c r="AN996" t="s">
        <v>283</v>
      </c>
    </row>
    <row r="997" spans="1:40" x14ac:dyDescent="0.25">
      <c r="A997" s="5">
        <v>1602</v>
      </c>
      <c r="B997" s="5" t="s">
        <v>149</v>
      </c>
      <c r="C997" s="5" t="s">
        <v>197</v>
      </c>
      <c r="D997" s="6">
        <v>41424</v>
      </c>
      <c r="E997" s="6">
        <v>41425</v>
      </c>
      <c r="F997" s="7">
        <v>41424.40625</v>
      </c>
      <c r="G997" s="7">
        <v>41425.385416608799</v>
      </c>
      <c r="H997" s="8" t="str">
        <f>CONCATENATE(B997,"_",C997,"_",TEXT(G997,"yyyymmdd"),"_",TEXT(G997,"hhmm"),"_",K997,"_",AK997)</f>
        <v>RS_FN2.RS_20130531_0915_FN_GonadSurvey.20130509</v>
      </c>
      <c r="I997" s="8" t="str">
        <f>CONCATENATE(B997,"_",C997,"_",TEXT(G997,"yyyymmdd"),"_",TEXT(G997,"hhmm"),"_",K997,"_",AK997,"_",O997)</f>
        <v>RS_FN2.RS_20130531_0915_FN_GonadSurvey.20130509_048</v>
      </c>
      <c r="J997" s="8" t="s">
        <v>179</v>
      </c>
      <c r="K997" s="5" t="s">
        <v>53</v>
      </c>
      <c r="L997" s="8" t="s">
        <v>54</v>
      </c>
      <c r="M997" s="11">
        <v>23.5</v>
      </c>
      <c r="N997" s="8" t="s">
        <v>32</v>
      </c>
      <c r="O997" s="9" t="s">
        <v>103</v>
      </c>
      <c r="P997" s="11" t="s">
        <v>76</v>
      </c>
      <c r="AH997" s="11" t="s">
        <v>183</v>
      </c>
      <c r="AK997" s="5" t="s">
        <v>117</v>
      </c>
      <c r="AN997" t="s">
        <v>283</v>
      </c>
    </row>
    <row r="998" spans="1:40" x14ac:dyDescent="0.25">
      <c r="A998" s="5">
        <v>1603</v>
      </c>
      <c r="B998" s="5" t="s">
        <v>149</v>
      </c>
      <c r="C998" s="5" t="s">
        <v>197</v>
      </c>
      <c r="D998" s="6">
        <v>41424</v>
      </c>
      <c r="E998" s="6">
        <v>41425</v>
      </c>
      <c r="F998" s="7">
        <v>41424.40625</v>
      </c>
      <c r="G998" s="7">
        <v>41425.385416608799</v>
      </c>
      <c r="H998" s="8" t="str">
        <f>CONCATENATE(B998,"_",C998,"_",TEXT(G998,"yyyymmdd"),"_",TEXT(G998,"hhmm"),"_",K998,"_",AK998)</f>
        <v>RS_FN2.RS_20130531_0915_FN_GonadSurvey.20130509</v>
      </c>
      <c r="I998" s="8" t="str">
        <f>CONCATENATE(B998,"_",C998,"_",TEXT(G998,"yyyymmdd"),"_",TEXT(G998,"hhmm"),"_",K998,"_",AK998,"_",O998)</f>
        <v>RS_FN2.RS_20130531_0915_FN_GonadSurvey.20130509_049</v>
      </c>
      <c r="J998" s="8" t="s">
        <v>179</v>
      </c>
      <c r="K998" s="5" t="s">
        <v>53</v>
      </c>
      <c r="L998" s="8" t="s">
        <v>54</v>
      </c>
      <c r="M998" s="11">
        <v>23.5</v>
      </c>
      <c r="N998" s="8" t="s">
        <v>32</v>
      </c>
      <c r="O998" s="9" t="s">
        <v>104</v>
      </c>
      <c r="P998" s="11" t="s">
        <v>76</v>
      </c>
      <c r="AH998" s="11" t="s">
        <v>183</v>
      </c>
      <c r="AK998" s="5" t="s">
        <v>117</v>
      </c>
      <c r="AN998" t="s">
        <v>283</v>
      </c>
    </row>
    <row r="999" spans="1:40" x14ac:dyDescent="0.25">
      <c r="A999" s="5">
        <v>1604</v>
      </c>
      <c r="B999" s="5" t="s">
        <v>149</v>
      </c>
      <c r="C999" s="5" t="s">
        <v>197</v>
      </c>
      <c r="D999" s="6">
        <v>41424</v>
      </c>
      <c r="E999" s="6">
        <v>41425</v>
      </c>
      <c r="F999" s="7">
        <v>41424.40625</v>
      </c>
      <c r="G999" s="7">
        <v>41425.385416608799</v>
      </c>
      <c r="H999" s="8" t="str">
        <f>CONCATENATE(B999,"_",C999,"_",TEXT(G999,"yyyymmdd"),"_",TEXT(G999,"hhmm"),"_",K999,"_",AK999)</f>
        <v>RS_FN2.RS_20130531_0915_FN_GonadSurvey.20130509</v>
      </c>
      <c r="I999" s="8" t="str">
        <f>CONCATENATE(B999,"_",C999,"_",TEXT(G999,"yyyymmdd"),"_",TEXT(G999,"hhmm"),"_",K999,"_",AK999,"_",O999)</f>
        <v>RS_FN2.RS_20130531_0915_FN_GonadSurvey.20130509_050</v>
      </c>
      <c r="J999" s="8" t="s">
        <v>179</v>
      </c>
      <c r="K999" s="5" t="s">
        <v>53</v>
      </c>
      <c r="L999" s="8" t="s">
        <v>54</v>
      </c>
      <c r="M999" s="11">
        <v>23.5</v>
      </c>
      <c r="N999" s="8" t="s">
        <v>32</v>
      </c>
      <c r="O999" s="9" t="s">
        <v>105</v>
      </c>
      <c r="P999" s="11" t="s">
        <v>76</v>
      </c>
      <c r="AH999" s="11" t="s">
        <v>183</v>
      </c>
      <c r="AK999" s="5" t="s">
        <v>117</v>
      </c>
      <c r="AN999" t="s">
        <v>283</v>
      </c>
    </row>
    <row r="1000" spans="1:40" x14ac:dyDescent="0.25">
      <c r="A1000" s="5">
        <v>1605</v>
      </c>
      <c r="B1000" s="5" t="s">
        <v>149</v>
      </c>
      <c r="C1000" s="5" t="s">
        <v>197</v>
      </c>
      <c r="D1000" s="6">
        <v>41424</v>
      </c>
      <c r="E1000" s="6">
        <v>41425</v>
      </c>
      <c r="F1000" s="7">
        <v>41424.40625</v>
      </c>
      <c r="G1000" s="7">
        <v>41425.385416608799</v>
      </c>
      <c r="H1000" s="8" t="str">
        <f>CONCATENATE(B1000,"_",C1000,"_",TEXT(G1000,"yyyymmdd"),"_",TEXT(G1000,"hhmm"),"_",K1000,"_",AK1000)</f>
        <v>RS_FN2.RS_20130531_0915_FN_GonadSurvey.20130509</v>
      </c>
      <c r="I1000" s="8" t="str">
        <f>CONCATENATE(B1000,"_",C1000,"_",TEXT(G1000,"yyyymmdd"),"_",TEXT(G1000,"hhmm"),"_",K1000,"_",AK1000,"_",O1000)</f>
        <v>RS_FN2.RS_20130531_0915_FN_GonadSurvey.20130509_051</v>
      </c>
      <c r="J1000" s="8" t="s">
        <v>179</v>
      </c>
      <c r="K1000" s="5" t="s">
        <v>53</v>
      </c>
      <c r="L1000" s="8" t="s">
        <v>54</v>
      </c>
      <c r="M1000" s="11">
        <v>23.5</v>
      </c>
      <c r="N1000" s="8" t="s">
        <v>32</v>
      </c>
      <c r="O1000" s="9" t="s">
        <v>106</v>
      </c>
      <c r="P1000" s="11" t="s">
        <v>76</v>
      </c>
      <c r="AH1000" s="11" t="s">
        <v>183</v>
      </c>
      <c r="AK1000" s="5" t="s">
        <v>117</v>
      </c>
      <c r="AN1000" t="s">
        <v>283</v>
      </c>
    </row>
    <row r="1001" spans="1:40" x14ac:dyDescent="0.25">
      <c r="A1001" s="5">
        <v>1606</v>
      </c>
      <c r="B1001" s="5" t="s">
        <v>149</v>
      </c>
      <c r="C1001" s="5" t="s">
        <v>197</v>
      </c>
      <c r="D1001" s="6">
        <v>41424</v>
      </c>
      <c r="E1001" s="6">
        <v>41425</v>
      </c>
      <c r="F1001" s="7">
        <v>41424.40625</v>
      </c>
      <c r="G1001" s="7">
        <v>41425.385416608799</v>
      </c>
      <c r="H1001" s="8" t="str">
        <f>CONCATENATE(B1001,"_",C1001,"_",TEXT(G1001,"yyyymmdd"),"_",TEXT(G1001,"hhmm"),"_",K1001,"_",AK1001)</f>
        <v>RS_FN2.RS_20130531_0915_FN_GonadSurvey.20130509</v>
      </c>
      <c r="I1001" s="8" t="str">
        <f>CONCATENATE(B1001,"_",C1001,"_",TEXT(G1001,"yyyymmdd"),"_",TEXT(G1001,"hhmm"),"_",K1001,"_",AK1001,"_",O1001)</f>
        <v>RS_FN2.RS_20130531_0915_FN_GonadSurvey.20130509_052</v>
      </c>
      <c r="J1001" s="8" t="s">
        <v>179</v>
      </c>
      <c r="K1001" s="5" t="s">
        <v>53</v>
      </c>
      <c r="L1001" s="8" t="s">
        <v>54</v>
      </c>
      <c r="M1001" s="11">
        <v>23.5</v>
      </c>
      <c r="N1001" s="8" t="s">
        <v>32</v>
      </c>
      <c r="O1001" s="9" t="s">
        <v>107</v>
      </c>
      <c r="P1001" s="11" t="s">
        <v>76</v>
      </c>
      <c r="AH1001" s="11" t="s">
        <v>183</v>
      </c>
      <c r="AK1001" s="5" t="s">
        <v>117</v>
      </c>
      <c r="AN1001" t="s">
        <v>283</v>
      </c>
    </row>
    <row r="1002" spans="1:40" x14ac:dyDescent="0.25">
      <c r="A1002" s="5">
        <v>1607</v>
      </c>
      <c r="B1002" s="5" t="s">
        <v>149</v>
      </c>
      <c r="C1002" s="5" t="s">
        <v>197</v>
      </c>
      <c r="D1002" s="6">
        <v>41424</v>
      </c>
      <c r="E1002" s="6">
        <v>41425</v>
      </c>
      <c r="F1002" s="7">
        <v>41424.40625</v>
      </c>
      <c r="G1002" s="7">
        <v>41425.385416608799</v>
      </c>
      <c r="H1002" s="8" t="str">
        <f>CONCATENATE(B1002,"_",C1002,"_",TEXT(G1002,"yyyymmdd"),"_",TEXT(G1002,"hhmm"),"_",K1002,"_",AK1002)</f>
        <v>RS_FN2.RS_20130531_0915_FN_GonadSurvey.20130509</v>
      </c>
      <c r="I1002" s="8" t="str">
        <f>CONCATENATE(B1002,"_",C1002,"_",TEXT(G1002,"yyyymmdd"),"_",TEXT(G1002,"hhmm"),"_",K1002,"_",AK1002,"_",O1002)</f>
        <v>RS_FN2.RS_20130531_0915_FN_GonadSurvey.20130509_053</v>
      </c>
      <c r="J1002" s="8" t="s">
        <v>179</v>
      </c>
      <c r="K1002" s="5" t="s">
        <v>53</v>
      </c>
      <c r="L1002" s="8" t="s">
        <v>54</v>
      </c>
      <c r="M1002" s="11">
        <v>23.5</v>
      </c>
      <c r="N1002" s="8" t="s">
        <v>32</v>
      </c>
      <c r="O1002" s="9" t="s">
        <v>198</v>
      </c>
      <c r="P1002" s="11" t="s">
        <v>76</v>
      </c>
      <c r="AH1002" s="11" t="s">
        <v>183</v>
      </c>
      <c r="AK1002" s="5" t="s">
        <v>117</v>
      </c>
      <c r="AN1002" t="s">
        <v>283</v>
      </c>
    </row>
    <row r="1003" spans="1:40" x14ac:dyDescent="0.25">
      <c r="A1003" s="5">
        <v>1608</v>
      </c>
      <c r="B1003" s="5" t="s">
        <v>149</v>
      </c>
      <c r="C1003" s="5" t="s">
        <v>197</v>
      </c>
      <c r="D1003" s="6">
        <v>41424</v>
      </c>
      <c r="E1003" s="6">
        <v>41425</v>
      </c>
      <c r="F1003" s="7">
        <v>41424.40625</v>
      </c>
      <c r="G1003" s="7">
        <v>41425.385416608799</v>
      </c>
      <c r="H1003" s="8" t="str">
        <f>CONCATENATE(B1003,"_",C1003,"_",TEXT(G1003,"yyyymmdd"),"_",TEXT(G1003,"hhmm"),"_",K1003,"_",AK1003)</f>
        <v>RS_FN2.RS_20130531_0915_FN_GonadSurvey.20130509</v>
      </c>
      <c r="I1003" s="8" t="str">
        <f>CONCATENATE(B1003,"_",C1003,"_",TEXT(G1003,"yyyymmdd"),"_",TEXT(G1003,"hhmm"),"_",K1003,"_",AK1003,"_",O1003)</f>
        <v>RS_FN2.RS_20130531_0915_FN_GonadSurvey.20130509_054</v>
      </c>
      <c r="J1003" s="8" t="s">
        <v>179</v>
      </c>
      <c r="K1003" s="5" t="s">
        <v>53</v>
      </c>
      <c r="L1003" s="8" t="s">
        <v>54</v>
      </c>
      <c r="M1003" s="11">
        <v>23.5</v>
      </c>
      <c r="N1003" s="8" t="s">
        <v>32</v>
      </c>
      <c r="O1003" s="9" t="s">
        <v>199</v>
      </c>
      <c r="P1003" s="11" t="s">
        <v>76</v>
      </c>
      <c r="AH1003" s="11" t="s">
        <v>183</v>
      </c>
      <c r="AK1003" s="5" t="s">
        <v>117</v>
      </c>
      <c r="AN1003" t="s">
        <v>283</v>
      </c>
    </row>
    <row r="1004" spans="1:40" x14ac:dyDescent="0.25">
      <c r="A1004" s="5">
        <v>1609</v>
      </c>
      <c r="B1004" s="5" t="s">
        <v>149</v>
      </c>
      <c r="C1004" s="5" t="s">
        <v>197</v>
      </c>
      <c r="D1004" s="6">
        <v>41424</v>
      </c>
      <c r="E1004" s="6">
        <v>41425</v>
      </c>
      <c r="F1004" s="7">
        <v>41424.40625</v>
      </c>
      <c r="G1004" s="7">
        <v>41425.385416608799</v>
      </c>
      <c r="H1004" s="8" t="str">
        <f>CONCATENATE(B1004,"_",C1004,"_",TEXT(G1004,"yyyymmdd"),"_",TEXT(G1004,"hhmm"),"_",K1004,"_",AK1004)</f>
        <v>RS_FN2.RS_20130531_0915_FN_GonadSurvey.20130509</v>
      </c>
      <c r="I1004" s="8" t="str">
        <f>CONCATENATE(B1004,"_",C1004,"_",TEXT(G1004,"yyyymmdd"),"_",TEXT(G1004,"hhmm"),"_",K1004,"_",AK1004,"_",O1004)</f>
        <v>RS_FN2.RS_20130531_0915_FN_GonadSurvey.20130509_055</v>
      </c>
      <c r="J1004" s="8" t="s">
        <v>179</v>
      </c>
      <c r="K1004" s="5" t="s">
        <v>53</v>
      </c>
      <c r="L1004" s="8" t="s">
        <v>54</v>
      </c>
      <c r="M1004" s="11">
        <v>23.5</v>
      </c>
      <c r="N1004" s="8" t="s">
        <v>32</v>
      </c>
      <c r="O1004" s="9" t="s">
        <v>200</v>
      </c>
      <c r="P1004" s="11" t="s">
        <v>76</v>
      </c>
      <c r="AH1004" s="11" t="s">
        <v>183</v>
      </c>
      <c r="AK1004" s="5" t="s">
        <v>117</v>
      </c>
      <c r="AN1004" t="s">
        <v>283</v>
      </c>
    </row>
    <row r="1005" spans="1:40" x14ac:dyDescent="0.25">
      <c r="A1005" s="5">
        <v>1610</v>
      </c>
      <c r="B1005" s="5" t="s">
        <v>149</v>
      </c>
      <c r="C1005" s="5" t="s">
        <v>197</v>
      </c>
      <c r="D1005" s="6">
        <v>41424</v>
      </c>
      <c r="E1005" s="6">
        <v>41425</v>
      </c>
      <c r="F1005" s="7">
        <v>41424.40625</v>
      </c>
      <c r="G1005" s="7">
        <v>41425.385416608799</v>
      </c>
      <c r="H1005" s="8" t="str">
        <f>CONCATENATE(B1005,"_",C1005,"_",TEXT(G1005,"yyyymmdd"),"_",TEXT(G1005,"hhmm"),"_",K1005,"_",AK1005)</f>
        <v>RS_FN2.RS_20130531_0915_FN_GonadSurvey.20130509</v>
      </c>
      <c r="I1005" s="8" t="str">
        <f>CONCATENATE(B1005,"_",C1005,"_",TEXT(G1005,"yyyymmdd"),"_",TEXT(G1005,"hhmm"),"_",K1005,"_",AK1005,"_",O1005)</f>
        <v>RS_FN2.RS_20130531_0915_FN_GonadSurvey.20130509_056</v>
      </c>
      <c r="J1005" s="8" t="s">
        <v>179</v>
      </c>
      <c r="K1005" s="5" t="s">
        <v>53</v>
      </c>
      <c r="L1005" s="8" t="s">
        <v>54</v>
      </c>
      <c r="M1005" s="11">
        <v>23.5</v>
      </c>
      <c r="N1005" s="8" t="s">
        <v>32</v>
      </c>
      <c r="O1005" s="9" t="s">
        <v>201</v>
      </c>
      <c r="P1005" s="11" t="s">
        <v>76</v>
      </c>
      <c r="AH1005" s="11" t="s">
        <v>183</v>
      </c>
      <c r="AK1005" s="5" t="s">
        <v>117</v>
      </c>
      <c r="AN1005" t="s">
        <v>283</v>
      </c>
    </row>
    <row r="1006" spans="1:40" x14ac:dyDescent="0.25">
      <c r="A1006" s="5">
        <v>1611</v>
      </c>
      <c r="B1006" s="5" t="s">
        <v>149</v>
      </c>
      <c r="C1006" s="5" t="s">
        <v>197</v>
      </c>
      <c r="D1006" s="6">
        <v>41424</v>
      </c>
      <c r="E1006" s="6">
        <v>41425</v>
      </c>
      <c r="F1006" s="7">
        <v>41424.40625</v>
      </c>
      <c r="G1006" s="7">
        <v>41425.385416608799</v>
      </c>
      <c r="H1006" s="8" t="str">
        <f>CONCATENATE(B1006,"_",C1006,"_",TEXT(G1006,"yyyymmdd"),"_",TEXT(G1006,"hhmm"),"_",K1006,"_",AK1006)</f>
        <v>RS_FN2.RS_20130531_0915_FN_GonadSurvey.20130509</v>
      </c>
      <c r="I1006" s="8" t="str">
        <f>CONCATENATE(B1006,"_",C1006,"_",TEXT(G1006,"yyyymmdd"),"_",TEXT(G1006,"hhmm"),"_",K1006,"_",AK1006,"_",O1006)</f>
        <v>RS_FN2.RS_20130531_0915_FN_GonadSurvey.20130509_057</v>
      </c>
      <c r="J1006" s="8" t="s">
        <v>179</v>
      </c>
      <c r="K1006" s="5" t="s">
        <v>53</v>
      </c>
      <c r="L1006" s="8" t="s">
        <v>54</v>
      </c>
      <c r="M1006" s="11">
        <v>23.5</v>
      </c>
      <c r="N1006" s="8" t="s">
        <v>32</v>
      </c>
      <c r="O1006" s="9" t="s">
        <v>202</v>
      </c>
      <c r="P1006" s="11" t="s">
        <v>76</v>
      </c>
      <c r="AH1006" s="11" t="s">
        <v>183</v>
      </c>
      <c r="AK1006" s="5" t="s">
        <v>117</v>
      </c>
      <c r="AN1006" t="s">
        <v>283</v>
      </c>
    </row>
    <row r="1007" spans="1:40" x14ac:dyDescent="0.25">
      <c r="A1007" s="5">
        <v>1612</v>
      </c>
      <c r="B1007" s="5" t="s">
        <v>149</v>
      </c>
      <c r="C1007" s="5" t="s">
        <v>197</v>
      </c>
      <c r="D1007" s="6">
        <v>41424</v>
      </c>
      <c r="E1007" s="6">
        <v>41425</v>
      </c>
      <c r="F1007" s="7">
        <v>41424.40625</v>
      </c>
      <c r="G1007" s="7">
        <v>41425.385416608799</v>
      </c>
      <c r="H1007" s="8" t="str">
        <f>CONCATENATE(B1007,"_",C1007,"_",TEXT(G1007,"yyyymmdd"),"_",TEXT(G1007,"hhmm"),"_",K1007,"_",AK1007)</f>
        <v>RS_FN2.RS_20130531_0915_FN_GonadSurvey.20130509</v>
      </c>
      <c r="I1007" s="8" t="str">
        <f>CONCATENATE(B1007,"_",C1007,"_",TEXT(G1007,"yyyymmdd"),"_",TEXT(G1007,"hhmm"),"_",K1007,"_",AK1007,"_",O1007)</f>
        <v>RS_FN2.RS_20130531_0915_FN_GonadSurvey.20130509_058</v>
      </c>
      <c r="J1007" s="8" t="s">
        <v>179</v>
      </c>
      <c r="K1007" s="5" t="s">
        <v>53</v>
      </c>
      <c r="L1007" s="8" t="s">
        <v>54</v>
      </c>
      <c r="M1007" s="11">
        <v>23.5</v>
      </c>
      <c r="N1007" s="8" t="s">
        <v>32</v>
      </c>
      <c r="O1007" s="9" t="s">
        <v>203</v>
      </c>
      <c r="P1007" s="11" t="s">
        <v>76</v>
      </c>
      <c r="AH1007" s="11" t="s">
        <v>183</v>
      </c>
      <c r="AK1007" s="5" t="s">
        <v>117</v>
      </c>
      <c r="AN1007" t="s">
        <v>283</v>
      </c>
    </row>
    <row r="1008" spans="1:40" x14ac:dyDescent="0.25">
      <c r="A1008" s="5">
        <v>1613</v>
      </c>
      <c r="B1008" s="5" t="s">
        <v>149</v>
      </c>
      <c r="C1008" s="5" t="s">
        <v>197</v>
      </c>
      <c r="D1008" s="6">
        <v>41424</v>
      </c>
      <c r="E1008" s="6">
        <v>41425</v>
      </c>
      <c r="F1008" s="7">
        <v>41424.40625</v>
      </c>
      <c r="G1008" s="7">
        <v>41425.385416608799</v>
      </c>
      <c r="H1008" s="8" t="str">
        <f>CONCATENATE(B1008,"_",C1008,"_",TEXT(G1008,"yyyymmdd"),"_",TEXT(G1008,"hhmm"),"_",K1008,"_",AK1008)</f>
        <v>RS_FN2.RS_20130531_0915_FN_GonadSurvey.20130509</v>
      </c>
      <c r="I1008" s="8" t="str">
        <f>CONCATENATE(B1008,"_",C1008,"_",TEXT(G1008,"yyyymmdd"),"_",TEXT(G1008,"hhmm"),"_",K1008,"_",AK1008,"_",O1008)</f>
        <v>RS_FN2.RS_20130531_0915_FN_GonadSurvey.20130509_059</v>
      </c>
      <c r="J1008" s="8" t="s">
        <v>179</v>
      </c>
      <c r="K1008" s="5" t="s">
        <v>53</v>
      </c>
      <c r="L1008" s="8" t="s">
        <v>54</v>
      </c>
      <c r="M1008" s="11">
        <v>23.5</v>
      </c>
      <c r="N1008" s="8" t="s">
        <v>32</v>
      </c>
      <c r="O1008" s="9" t="s">
        <v>204</v>
      </c>
      <c r="P1008" s="11" t="s">
        <v>76</v>
      </c>
      <c r="AH1008" s="11" t="s">
        <v>183</v>
      </c>
      <c r="AK1008" s="5" t="s">
        <v>117</v>
      </c>
      <c r="AN1008" t="s">
        <v>283</v>
      </c>
    </row>
    <row r="1009" spans="1:40" x14ac:dyDescent="0.25">
      <c r="A1009" s="5">
        <v>1614</v>
      </c>
      <c r="B1009" s="5" t="s">
        <v>149</v>
      </c>
      <c r="C1009" s="5" t="s">
        <v>197</v>
      </c>
      <c r="D1009" s="6">
        <v>41424</v>
      </c>
      <c r="E1009" s="6">
        <v>41425</v>
      </c>
      <c r="F1009" s="7">
        <v>41424.40625</v>
      </c>
      <c r="G1009" s="7">
        <v>41425.385416608799</v>
      </c>
      <c r="H1009" s="8" t="str">
        <f>CONCATENATE(B1009,"_",C1009,"_",TEXT(G1009,"yyyymmdd"),"_",TEXT(G1009,"hhmm"),"_",K1009,"_",AK1009)</f>
        <v>RS_FN2.RS_20130531_0915_FN_GonadSurvey.20130509</v>
      </c>
      <c r="I1009" s="8" t="str">
        <f>CONCATENATE(B1009,"_",C1009,"_",TEXT(G1009,"yyyymmdd"),"_",TEXT(G1009,"hhmm"),"_",K1009,"_",AK1009,"_",O1009)</f>
        <v>RS_FN2.RS_20130531_0915_FN_GonadSurvey.20130509_060</v>
      </c>
      <c r="J1009" s="8" t="s">
        <v>179</v>
      </c>
      <c r="K1009" s="5" t="s">
        <v>53</v>
      </c>
      <c r="L1009" s="8" t="s">
        <v>54</v>
      </c>
      <c r="M1009" s="11">
        <v>23.5</v>
      </c>
      <c r="N1009" s="8" t="s">
        <v>32</v>
      </c>
      <c r="O1009" s="9" t="s">
        <v>205</v>
      </c>
      <c r="P1009" s="11" t="s">
        <v>76</v>
      </c>
      <c r="AH1009" s="11" t="s">
        <v>183</v>
      </c>
      <c r="AK1009" s="5" t="s">
        <v>117</v>
      </c>
      <c r="AN1009" t="s">
        <v>283</v>
      </c>
    </row>
    <row r="1010" spans="1:40" x14ac:dyDescent="0.25">
      <c r="A1010" s="5">
        <v>1615</v>
      </c>
      <c r="B1010" s="5" t="s">
        <v>149</v>
      </c>
      <c r="C1010" s="5" t="s">
        <v>197</v>
      </c>
      <c r="D1010" s="6">
        <v>41424</v>
      </c>
      <c r="E1010" s="6">
        <v>41425</v>
      </c>
      <c r="F1010" s="7">
        <v>41424.40625</v>
      </c>
      <c r="G1010" s="7">
        <v>41425.385416608799</v>
      </c>
      <c r="H1010" s="8" t="str">
        <f>CONCATENATE(B1010,"_",C1010,"_",TEXT(G1010,"yyyymmdd"),"_",TEXT(G1010,"hhmm"),"_",K1010,"_",AK1010)</f>
        <v>RS_FN2.RS_20130531_0915_FN_GonadSurvey.20130509</v>
      </c>
      <c r="I1010" s="8" t="str">
        <f>CONCATENATE(B1010,"_",C1010,"_",TEXT(G1010,"yyyymmdd"),"_",TEXT(G1010,"hhmm"),"_",K1010,"_",AK1010,"_",O1010)</f>
        <v>RS_FN2.RS_20130531_0915_FN_GonadSurvey.20130509_061</v>
      </c>
      <c r="J1010" s="8" t="s">
        <v>179</v>
      </c>
      <c r="K1010" s="5" t="s">
        <v>53</v>
      </c>
      <c r="L1010" s="8" t="s">
        <v>54</v>
      </c>
      <c r="M1010" s="11">
        <v>23.5</v>
      </c>
      <c r="N1010" s="8" t="s">
        <v>32</v>
      </c>
      <c r="O1010" s="9" t="s">
        <v>206</v>
      </c>
      <c r="P1010" s="11" t="s">
        <v>76</v>
      </c>
      <c r="AH1010" s="11" t="s">
        <v>183</v>
      </c>
      <c r="AK1010" s="5" t="s">
        <v>117</v>
      </c>
      <c r="AN1010" t="s">
        <v>283</v>
      </c>
    </row>
    <row r="1011" spans="1:40" x14ac:dyDescent="0.25">
      <c r="A1011" s="5">
        <v>1616</v>
      </c>
      <c r="B1011" s="5" t="s">
        <v>149</v>
      </c>
      <c r="C1011" s="5" t="s">
        <v>197</v>
      </c>
      <c r="D1011" s="6">
        <v>41424</v>
      </c>
      <c r="E1011" s="6">
        <v>41425</v>
      </c>
      <c r="F1011" s="7">
        <v>41424.40625</v>
      </c>
      <c r="G1011" s="7">
        <v>41425.385416608799</v>
      </c>
      <c r="H1011" s="8" t="str">
        <f>CONCATENATE(B1011,"_",C1011,"_",TEXT(G1011,"yyyymmdd"),"_",TEXT(G1011,"hhmm"),"_",K1011,"_",AK1011)</f>
        <v>RS_FN2.RS_20130531_0915_FN_GonadSurvey.20130509</v>
      </c>
      <c r="I1011" s="8" t="str">
        <f>CONCATENATE(B1011,"_",C1011,"_",TEXT(G1011,"yyyymmdd"),"_",TEXT(G1011,"hhmm"),"_",K1011,"_",AK1011,"_",O1011)</f>
        <v>RS_FN2.RS_20130531_0915_FN_GonadSurvey.20130509_062</v>
      </c>
      <c r="J1011" s="8" t="s">
        <v>179</v>
      </c>
      <c r="K1011" s="5" t="s">
        <v>53</v>
      </c>
      <c r="L1011" s="8" t="s">
        <v>54</v>
      </c>
      <c r="M1011" s="11">
        <v>23.5</v>
      </c>
      <c r="N1011" s="8" t="s">
        <v>32</v>
      </c>
      <c r="O1011" s="9" t="s">
        <v>207</v>
      </c>
      <c r="P1011" s="11" t="s">
        <v>76</v>
      </c>
      <c r="AH1011" s="11" t="s">
        <v>183</v>
      </c>
      <c r="AK1011" s="5" t="s">
        <v>117</v>
      </c>
      <c r="AN1011" t="s">
        <v>283</v>
      </c>
    </row>
    <row r="1012" spans="1:40" x14ac:dyDescent="0.25">
      <c r="A1012" s="5">
        <v>1617</v>
      </c>
      <c r="B1012" s="5" t="s">
        <v>149</v>
      </c>
      <c r="C1012" s="5" t="s">
        <v>197</v>
      </c>
      <c r="D1012" s="6">
        <v>41424</v>
      </c>
      <c r="E1012" s="6">
        <v>41425</v>
      </c>
      <c r="F1012" s="7">
        <v>41424.40625</v>
      </c>
      <c r="G1012" s="7">
        <v>41425.385416608799</v>
      </c>
      <c r="H1012" s="8" t="str">
        <f>CONCATENATE(B1012,"_",C1012,"_",TEXT(G1012,"yyyymmdd"),"_",TEXT(G1012,"hhmm"),"_",K1012,"_",AK1012)</f>
        <v>RS_FN2.RS_20130531_0915_FN_GonadSurvey.20130509</v>
      </c>
      <c r="I1012" s="8" t="str">
        <f>CONCATENATE(B1012,"_",C1012,"_",TEXT(G1012,"yyyymmdd"),"_",TEXT(G1012,"hhmm"),"_",K1012,"_",AK1012,"_",O1012)</f>
        <v>RS_FN2.RS_20130531_0915_FN_GonadSurvey.20130509_063</v>
      </c>
      <c r="J1012" s="8" t="s">
        <v>179</v>
      </c>
      <c r="K1012" s="5" t="s">
        <v>53</v>
      </c>
      <c r="L1012" s="8" t="s">
        <v>54</v>
      </c>
      <c r="M1012" s="11">
        <v>23.5</v>
      </c>
      <c r="N1012" s="8" t="s">
        <v>32</v>
      </c>
      <c r="O1012" s="9" t="s">
        <v>208</v>
      </c>
      <c r="P1012" s="11" t="s">
        <v>76</v>
      </c>
      <c r="AH1012" s="11" t="s">
        <v>183</v>
      </c>
      <c r="AK1012" s="5" t="s">
        <v>117</v>
      </c>
      <c r="AN1012" t="s">
        <v>283</v>
      </c>
    </row>
    <row r="1013" spans="1:40" x14ac:dyDescent="0.25">
      <c r="A1013" s="5">
        <v>1618</v>
      </c>
      <c r="B1013" s="5" t="s">
        <v>149</v>
      </c>
      <c r="C1013" s="5" t="s">
        <v>197</v>
      </c>
      <c r="D1013" s="6">
        <v>41424</v>
      </c>
      <c r="E1013" s="6">
        <v>41425</v>
      </c>
      <c r="F1013" s="7">
        <v>41424.40625</v>
      </c>
      <c r="G1013" s="7">
        <v>41425.385416608799</v>
      </c>
      <c r="H1013" s="8" t="str">
        <f>CONCATENATE(B1013,"_",C1013,"_",TEXT(G1013,"yyyymmdd"),"_",TEXT(G1013,"hhmm"),"_",K1013,"_",AK1013)</f>
        <v>RS_FN2.RS_20130531_0915_FN_GonadSurvey.20130509</v>
      </c>
      <c r="I1013" s="8" t="str">
        <f>CONCATENATE(B1013,"_",C1013,"_",TEXT(G1013,"yyyymmdd"),"_",TEXT(G1013,"hhmm"),"_",K1013,"_",AK1013,"_",O1013)</f>
        <v>RS_FN2.RS_20130531_0915_FN_GonadSurvey.20130509_064</v>
      </c>
      <c r="J1013" s="8" t="s">
        <v>179</v>
      </c>
      <c r="K1013" s="5" t="s">
        <v>53</v>
      </c>
      <c r="L1013" s="8" t="s">
        <v>54</v>
      </c>
      <c r="M1013" s="11">
        <v>23.5</v>
      </c>
      <c r="N1013" s="8" t="s">
        <v>32</v>
      </c>
      <c r="O1013" s="9" t="s">
        <v>210</v>
      </c>
      <c r="P1013" s="11" t="s">
        <v>76</v>
      </c>
      <c r="AH1013" s="11" t="s">
        <v>183</v>
      </c>
      <c r="AK1013" s="5" t="s">
        <v>117</v>
      </c>
      <c r="AN1013" t="s">
        <v>283</v>
      </c>
    </row>
    <row r="1014" spans="1:40" x14ac:dyDescent="0.25">
      <c r="A1014" s="5">
        <v>1619</v>
      </c>
      <c r="B1014" s="5" t="s">
        <v>149</v>
      </c>
      <c r="C1014" s="5" t="s">
        <v>197</v>
      </c>
      <c r="D1014" s="6">
        <v>41424</v>
      </c>
      <c r="E1014" s="6">
        <v>41425</v>
      </c>
      <c r="F1014" s="7">
        <v>41424.40625</v>
      </c>
      <c r="G1014" s="7">
        <v>41425.385416608799</v>
      </c>
      <c r="H1014" s="8" t="str">
        <f>CONCATENATE(B1014,"_",C1014,"_",TEXT(G1014,"yyyymmdd"),"_",TEXT(G1014,"hhmm"),"_",K1014,"_",AK1014)</f>
        <v>RS_FN2.RS_20130531_0915_FN_GonadSurvey.20130509</v>
      </c>
      <c r="I1014" s="8" t="str">
        <f>CONCATENATE(B1014,"_",C1014,"_",TEXT(G1014,"yyyymmdd"),"_",TEXT(G1014,"hhmm"),"_",K1014,"_",AK1014,"_",O1014)</f>
        <v>RS_FN2.RS_20130531_0915_FN_GonadSurvey.20130509_065</v>
      </c>
      <c r="J1014" s="8" t="s">
        <v>179</v>
      </c>
      <c r="K1014" s="5" t="s">
        <v>53</v>
      </c>
      <c r="L1014" s="8" t="s">
        <v>54</v>
      </c>
      <c r="M1014" s="11">
        <v>23.5</v>
      </c>
      <c r="N1014" s="8" t="s">
        <v>32</v>
      </c>
      <c r="O1014" s="9" t="s">
        <v>211</v>
      </c>
      <c r="P1014" s="11" t="s">
        <v>76</v>
      </c>
      <c r="AH1014" s="11" t="s">
        <v>183</v>
      </c>
      <c r="AK1014" s="5" t="s">
        <v>117</v>
      </c>
      <c r="AN1014" t="s">
        <v>283</v>
      </c>
    </row>
    <row r="1015" spans="1:40" x14ac:dyDescent="0.25">
      <c r="A1015" s="5">
        <v>1620</v>
      </c>
      <c r="B1015" s="5" t="s">
        <v>149</v>
      </c>
      <c r="C1015" s="5" t="s">
        <v>197</v>
      </c>
      <c r="D1015" s="6">
        <v>41424</v>
      </c>
      <c r="E1015" s="6">
        <v>41425</v>
      </c>
      <c r="F1015" s="7">
        <v>41424.40625</v>
      </c>
      <c r="G1015" s="7">
        <v>41425.385416608799</v>
      </c>
      <c r="H1015" s="8" t="str">
        <f>CONCATENATE(B1015,"_",C1015,"_",TEXT(G1015,"yyyymmdd"),"_",TEXT(G1015,"hhmm"),"_",K1015,"_",AK1015)</f>
        <v>RS_FN2.RS_20130531_0915_FN_GonadSurvey.20130509</v>
      </c>
      <c r="I1015" s="8" t="str">
        <f>CONCATENATE(B1015,"_",C1015,"_",TEXT(G1015,"yyyymmdd"),"_",TEXT(G1015,"hhmm"),"_",K1015,"_",AK1015,"_",O1015)</f>
        <v>RS_FN2.RS_20130531_0915_FN_GonadSurvey.20130509_066</v>
      </c>
      <c r="J1015" s="8" t="s">
        <v>179</v>
      </c>
      <c r="K1015" s="5" t="s">
        <v>53</v>
      </c>
      <c r="L1015" s="8" t="s">
        <v>54</v>
      </c>
      <c r="M1015" s="11">
        <v>23.5</v>
      </c>
      <c r="N1015" s="8" t="s">
        <v>32</v>
      </c>
      <c r="O1015" s="9" t="s">
        <v>212</v>
      </c>
      <c r="P1015" s="11" t="s">
        <v>76</v>
      </c>
      <c r="AH1015" s="11" t="s">
        <v>183</v>
      </c>
      <c r="AK1015" s="5" t="s">
        <v>117</v>
      </c>
      <c r="AN1015" t="s">
        <v>283</v>
      </c>
    </row>
    <row r="1016" spans="1:40" x14ac:dyDescent="0.25">
      <c r="A1016" s="5">
        <v>1621</v>
      </c>
      <c r="B1016" s="5" t="s">
        <v>149</v>
      </c>
      <c r="C1016" s="5" t="s">
        <v>197</v>
      </c>
      <c r="D1016" s="6">
        <v>41424</v>
      </c>
      <c r="E1016" s="6">
        <v>41425</v>
      </c>
      <c r="F1016" s="7">
        <v>41424.40625</v>
      </c>
      <c r="G1016" s="7">
        <v>41425.385416608799</v>
      </c>
      <c r="H1016" s="8" t="str">
        <f>CONCATENATE(B1016,"_",C1016,"_",TEXT(G1016,"yyyymmdd"),"_",TEXT(G1016,"hhmm"),"_",K1016,"_",AK1016)</f>
        <v>RS_FN2.RS_20130531_0915_FN_GonadSurvey.20130509</v>
      </c>
      <c r="I1016" s="8" t="str">
        <f>CONCATENATE(B1016,"_",C1016,"_",TEXT(G1016,"yyyymmdd"),"_",TEXT(G1016,"hhmm"),"_",K1016,"_",AK1016,"_",O1016)</f>
        <v>RS_FN2.RS_20130531_0915_FN_GonadSurvey.20130509_067</v>
      </c>
      <c r="J1016" s="8" t="s">
        <v>179</v>
      </c>
      <c r="K1016" s="5" t="s">
        <v>53</v>
      </c>
      <c r="L1016" s="8" t="s">
        <v>54</v>
      </c>
      <c r="M1016" s="11">
        <v>23.5</v>
      </c>
      <c r="N1016" s="8" t="s">
        <v>32</v>
      </c>
      <c r="O1016" s="9" t="s">
        <v>213</v>
      </c>
      <c r="P1016" s="11" t="s">
        <v>76</v>
      </c>
      <c r="AH1016" s="11" t="s">
        <v>183</v>
      </c>
      <c r="AK1016" s="5" t="s">
        <v>117</v>
      </c>
      <c r="AN1016" t="s">
        <v>283</v>
      </c>
    </row>
    <row r="1017" spans="1:40" x14ac:dyDescent="0.25">
      <c r="A1017" s="5">
        <v>1622</v>
      </c>
      <c r="B1017" s="5" t="s">
        <v>149</v>
      </c>
      <c r="C1017" s="5" t="s">
        <v>197</v>
      </c>
      <c r="D1017" s="6">
        <v>41424</v>
      </c>
      <c r="E1017" s="6">
        <v>41425</v>
      </c>
      <c r="F1017" s="7">
        <v>41424.40625</v>
      </c>
      <c r="G1017" s="7">
        <v>41425.385416608799</v>
      </c>
      <c r="H1017" s="8" t="str">
        <f>CONCATENATE(B1017,"_",C1017,"_",TEXT(G1017,"yyyymmdd"),"_",TEXT(G1017,"hhmm"),"_",K1017,"_",AK1017)</f>
        <v>RS_FN2.RS_20130531_0915_FN_GonadSurvey.20130509</v>
      </c>
      <c r="I1017" s="8" t="str">
        <f>CONCATENATE(B1017,"_",C1017,"_",TEXT(G1017,"yyyymmdd"),"_",TEXT(G1017,"hhmm"),"_",K1017,"_",AK1017,"_",O1017)</f>
        <v>RS_FN2.RS_20130531_0915_FN_GonadSurvey.20130509_068</v>
      </c>
      <c r="J1017" s="8" t="s">
        <v>179</v>
      </c>
      <c r="K1017" s="5" t="s">
        <v>53</v>
      </c>
      <c r="L1017" s="8" t="s">
        <v>54</v>
      </c>
      <c r="M1017" s="11">
        <v>23.5</v>
      </c>
      <c r="N1017" s="8" t="s">
        <v>32</v>
      </c>
      <c r="O1017" s="9" t="s">
        <v>214</v>
      </c>
      <c r="P1017" s="11" t="s">
        <v>76</v>
      </c>
      <c r="AH1017" s="11" t="s">
        <v>183</v>
      </c>
      <c r="AK1017" s="5" t="s">
        <v>117</v>
      </c>
      <c r="AN1017" t="s">
        <v>283</v>
      </c>
    </row>
    <row r="1018" spans="1:40" x14ac:dyDescent="0.25">
      <c r="A1018" s="5">
        <v>1623</v>
      </c>
      <c r="B1018" s="5" t="s">
        <v>149</v>
      </c>
      <c r="C1018" s="5" t="s">
        <v>197</v>
      </c>
      <c r="D1018" s="6">
        <v>41424</v>
      </c>
      <c r="E1018" s="6">
        <v>41425</v>
      </c>
      <c r="F1018" s="7">
        <v>41424.40625</v>
      </c>
      <c r="G1018" s="7">
        <v>41425.385416608799</v>
      </c>
      <c r="H1018" s="8" t="str">
        <f>CONCATENATE(B1018,"_",C1018,"_",TEXT(G1018,"yyyymmdd"),"_",TEXT(G1018,"hhmm"),"_",K1018,"_",AK1018)</f>
        <v>RS_FN2.RS_20130531_0915_FN_GonadSurvey.20130509</v>
      </c>
      <c r="I1018" s="8" t="str">
        <f>CONCATENATE(B1018,"_",C1018,"_",TEXT(G1018,"yyyymmdd"),"_",TEXT(G1018,"hhmm"),"_",K1018,"_",AK1018,"_",O1018)</f>
        <v>RS_FN2.RS_20130531_0915_FN_GonadSurvey.20130509_069</v>
      </c>
      <c r="J1018" s="8" t="s">
        <v>179</v>
      </c>
      <c r="K1018" s="5" t="s">
        <v>53</v>
      </c>
      <c r="L1018" s="8" t="s">
        <v>54</v>
      </c>
      <c r="M1018" s="11">
        <v>23.5</v>
      </c>
      <c r="N1018" s="8" t="s">
        <v>32</v>
      </c>
      <c r="O1018" s="9" t="s">
        <v>215</v>
      </c>
      <c r="P1018" s="11" t="s">
        <v>76</v>
      </c>
      <c r="AH1018" s="11" t="s">
        <v>183</v>
      </c>
      <c r="AK1018" s="5" t="s">
        <v>117</v>
      </c>
      <c r="AN1018" t="s">
        <v>283</v>
      </c>
    </row>
    <row r="1019" spans="1:40" x14ac:dyDescent="0.25">
      <c r="A1019" s="5">
        <v>1624</v>
      </c>
      <c r="B1019" s="5" t="s">
        <v>149</v>
      </c>
      <c r="C1019" s="5" t="s">
        <v>197</v>
      </c>
      <c r="D1019" s="6">
        <v>41424</v>
      </c>
      <c r="E1019" s="6">
        <v>41425</v>
      </c>
      <c r="F1019" s="7">
        <v>41424.40625</v>
      </c>
      <c r="G1019" s="7">
        <v>41425.385416608799</v>
      </c>
      <c r="H1019" s="8" t="str">
        <f>CONCATENATE(B1019,"_",C1019,"_",TEXT(G1019,"yyyymmdd"),"_",TEXT(G1019,"hhmm"),"_",K1019,"_",AK1019)</f>
        <v>RS_FN2.RS_20130531_0915_FN_GonadSurvey.20130509</v>
      </c>
      <c r="I1019" s="8" t="str">
        <f>CONCATENATE(B1019,"_",C1019,"_",TEXT(G1019,"yyyymmdd"),"_",TEXT(G1019,"hhmm"),"_",K1019,"_",AK1019,"_",O1019)</f>
        <v>RS_FN2.RS_20130531_0915_FN_GonadSurvey.20130509_070</v>
      </c>
      <c r="J1019" s="8" t="s">
        <v>179</v>
      </c>
      <c r="K1019" s="5" t="s">
        <v>53</v>
      </c>
      <c r="L1019" s="8" t="s">
        <v>54</v>
      </c>
      <c r="M1019" s="11">
        <v>23.5</v>
      </c>
      <c r="N1019" s="8" t="s">
        <v>32</v>
      </c>
      <c r="O1019" s="9" t="s">
        <v>216</v>
      </c>
      <c r="P1019" s="11" t="s">
        <v>76</v>
      </c>
      <c r="AH1019" s="11" t="s">
        <v>183</v>
      </c>
      <c r="AK1019" s="5" t="s">
        <v>117</v>
      </c>
      <c r="AN1019" t="s">
        <v>283</v>
      </c>
    </row>
    <row r="1020" spans="1:40" x14ac:dyDescent="0.25">
      <c r="A1020" s="5">
        <v>1625</v>
      </c>
      <c r="B1020" s="5" t="s">
        <v>149</v>
      </c>
      <c r="C1020" s="5" t="s">
        <v>197</v>
      </c>
      <c r="D1020" s="6">
        <v>41424</v>
      </c>
      <c r="E1020" s="6">
        <v>41425</v>
      </c>
      <c r="F1020" s="7">
        <v>41424.40625</v>
      </c>
      <c r="G1020" s="7">
        <v>41425.385416608799</v>
      </c>
      <c r="H1020" s="8" t="str">
        <f>CONCATENATE(B1020,"_",C1020,"_",TEXT(G1020,"yyyymmdd"),"_",TEXT(G1020,"hhmm"),"_",K1020,"_",AK1020)</f>
        <v>RS_FN2.RS_20130531_0915_FN_GonadSurvey.20130509</v>
      </c>
      <c r="I1020" s="8" t="str">
        <f>CONCATENATE(B1020,"_",C1020,"_",TEXT(G1020,"yyyymmdd"),"_",TEXT(G1020,"hhmm"),"_",K1020,"_",AK1020,"_",O1020)</f>
        <v>RS_FN2.RS_20130531_0915_FN_GonadSurvey.20130509_071</v>
      </c>
      <c r="J1020" s="8" t="s">
        <v>179</v>
      </c>
      <c r="K1020" s="5" t="s">
        <v>53</v>
      </c>
      <c r="L1020" s="8" t="s">
        <v>54</v>
      </c>
      <c r="M1020" s="11">
        <v>23.5</v>
      </c>
      <c r="N1020" s="8" t="s">
        <v>32</v>
      </c>
      <c r="O1020" s="9" t="s">
        <v>217</v>
      </c>
      <c r="P1020" s="11" t="s">
        <v>76</v>
      </c>
      <c r="AH1020" s="11" t="s">
        <v>183</v>
      </c>
      <c r="AK1020" s="5" t="s">
        <v>117</v>
      </c>
      <c r="AN1020" t="s">
        <v>283</v>
      </c>
    </row>
    <row r="1021" spans="1:40" x14ac:dyDescent="0.25">
      <c r="A1021" s="5">
        <v>1626</v>
      </c>
      <c r="B1021" s="5" t="s">
        <v>149</v>
      </c>
      <c r="C1021" s="5" t="s">
        <v>197</v>
      </c>
      <c r="D1021" s="6">
        <v>41424</v>
      </c>
      <c r="E1021" s="6">
        <v>41425</v>
      </c>
      <c r="F1021" s="7">
        <v>41424.40625</v>
      </c>
      <c r="G1021" s="7">
        <v>41425.385416608799</v>
      </c>
      <c r="H1021" s="8" t="str">
        <f>CONCATENATE(B1021,"_",C1021,"_",TEXT(G1021,"yyyymmdd"),"_",TEXT(G1021,"hhmm"),"_",K1021,"_",AK1021)</f>
        <v>RS_FN2.RS_20130531_0915_FN_GonadSurvey.20130509</v>
      </c>
      <c r="I1021" s="8" t="str">
        <f>CONCATENATE(B1021,"_",C1021,"_",TEXT(G1021,"yyyymmdd"),"_",TEXT(G1021,"hhmm"),"_",K1021,"_",AK1021,"_",O1021)</f>
        <v>RS_FN2.RS_20130531_0915_FN_GonadSurvey.20130509_072</v>
      </c>
      <c r="J1021" s="8" t="s">
        <v>179</v>
      </c>
      <c r="K1021" s="5" t="s">
        <v>53</v>
      </c>
      <c r="L1021" s="8" t="s">
        <v>54</v>
      </c>
      <c r="M1021" s="11">
        <v>23.5</v>
      </c>
      <c r="N1021" s="8" t="s">
        <v>32</v>
      </c>
      <c r="O1021" s="9" t="s">
        <v>218</v>
      </c>
      <c r="P1021" s="11" t="s">
        <v>76</v>
      </c>
      <c r="AH1021" s="11" t="s">
        <v>183</v>
      </c>
      <c r="AK1021" s="5" t="s">
        <v>117</v>
      </c>
      <c r="AN1021" t="s">
        <v>283</v>
      </c>
    </row>
    <row r="1022" spans="1:40" x14ac:dyDescent="0.25">
      <c r="A1022" s="5">
        <v>1627</v>
      </c>
      <c r="B1022" s="5" t="s">
        <v>149</v>
      </c>
      <c r="C1022" s="5" t="s">
        <v>197</v>
      </c>
      <c r="D1022" s="6">
        <v>41424</v>
      </c>
      <c r="E1022" s="6">
        <v>41425</v>
      </c>
      <c r="F1022" s="7">
        <v>41424.40625</v>
      </c>
      <c r="G1022" s="7">
        <v>41425.385416608799</v>
      </c>
      <c r="H1022" s="8" t="str">
        <f>CONCATENATE(B1022,"_",C1022,"_",TEXT(G1022,"yyyymmdd"),"_",TEXT(G1022,"hhmm"),"_",K1022,"_",AK1022)</f>
        <v>RS_FN2.RS_20130531_0915_FN_GonadSurvey.20130509</v>
      </c>
      <c r="I1022" s="8" t="str">
        <f>CONCATENATE(B1022,"_",C1022,"_",TEXT(G1022,"yyyymmdd"),"_",TEXT(G1022,"hhmm"),"_",K1022,"_",AK1022,"_",O1022)</f>
        <v>RS_FN2.RS_20130531_0915_FN_GonadSurvey.20130509_073</v>
      </c>
      <c r="J1022" s="8" t="s">
        <v>179</v>
      </c>
      <c r="K1022" s="5" t="s">
        <v>53</v>
      </c>
      <c r="L1022" s="8" t="s">
        <v>54</v>
      </c>
      <c r="M1022" s="11">
        <v>23.5</v>
      </c>
      <c r="N1022" s="8" t="s">
        <v>32</v>
      </c>
      <c r="O1022" s="9" t="s">
        <v>219</v>
      </c>
      <c r="P1022" s="11" t="s">
        <v>76</v>
      </c>
      <c r="AH1022" s="11" t="s">
        <v>183</v>
      </c>
      <c r="AK1022" s="5" t="s">
        <v>117</v>
      </c>
      <c r="AN1022" t="s">
        <v>283</v>
      </c>
    </row>
    <row r="1023" spans="1:40" x14ac:dyDescent="0.25">
      <c r="A1023" s="5">
        <v>1628</v>
      </c>
      <c r="B1023" s="5" t="s">
        <v>149</v>
      </c>
      <c r="C1023" s="5" t="s">
        <v>197</v>
      </c>
      <c r="D1023" s="6">
        <v>41424</v>
      </c>
      <c r="E1023" s="6">
        <v>41425</v>
      </c>
      <c r="F1023" s="7">
        <v>41424.40625</v>
      </c>
      <c r="G1023" s="7">
        <v>41425.385416608799</v>
      </c>
      <c r="H1023" s="8" t="str">
        <f>CONCATENATE(B1023,"_",C1023,"_",TEXT(G1023,"yyyymmdd"),"_",TEXT(G1023,"hhmm"),"_",K1023,"_",AK1023)</f>
        <v>RS_FN2.RS_20130531_0915_FN_GonadSurvey.20130509</v>
      </c>
      <c r="I1023" s="8" t="str">
        <f>CONCATENATE(B1023,"_",C1023,"_",TEXT(G1023,"yyyymmdd"),"_",TEXT(G1023,"hhmm"),"_",K1023,"_",AK1023,"_",O1023)</f>
        <v>RS_FN2.RS_20130531_0915_FN_GonadSurvey.20130509_074</v>
      </c>
      <c r="J1023" s="8" t="s">
        <v>179</v>
      </c>
      <c r="K1023" s="5" t="s">
        <v>53</v>
      </c>
      <c r="L1023" s="8" t="s">
        <v>54</v>
      </c>
      <c r="M1023" s="11">
        <v>23.5</v>
      </c>
      <c r="N1023" s="8" t="s">
        <v>32</v>
      </c>
      <c r="O1023" s="9" t="s">
        <v>220</v>
      </c>
      <c r="P1023" s="11" t="s">
        <v>76</v>
      </c>
      <c r="AH1023" s="11" t="s">
        <v>183</v>
      </c>
      <c r="AK1023" s="5" t="s">
        <v>117</v>
      </c>
      <c r="AN1023" t="s">
        <v>283</v>
      </c>
    </row>
    <row r="1024" spans="1:40" x14ac:dyDescent="0.25">
      <c r="A1024" s="5">
        <v>1629</v>
      </c>
      <c r="B1024" s="5" t="s">
        <v>149</v>
      </c>
      <c r="C1024" s="5" t="s">
        <v>197</v>
      </c>
      <c r="D1024" s="6">
        <v>41424</v>
      </c>
      <c r="E1024" s="6">
        <v>41425</v>
      </c>
      <c r="F1024" s="7">
        <v>41424.40625</v>
      </c>
      <c r="G1024" s="7">
        <v>41425.385416608799</v>
      </c>
      <c r="H1024" s="8" t="str">
        <f>CONCATENATE(B1024,"_",C1024,"_",TEXT(G1024,"yyyymmdd"),"_",TEXT(G1024,"hhmm"),"_",K1024,"_",AK1024)</f>
        <v>RS_FN2.RS_20130531_0915_FN_GonadSurvey.20130509</v>
      </c>
      <c r="I1024" s="8" t="str">
        <f>CONCATENATE(B1024,"_",C1024,"_",TEXT(G1024,"yyyymmdd"),"_",TEXT(G1024,"hhmm"),"_",K1024,"_",AK1024,"_",O1024)</f>
        <v>RS_FN2.RS_20130531_0915_FN_GonadSurvey.20130509_075</v>
      </c>
      <c r="J1024" s="8" t="s">
        <v>179</v>
      </c>
      <c r="K1024" s="5" t="s">
        <v>53</v>
      </c>
      <c r="L1024" s="8" t="s">
        <v>54</v>
      </c>
      <c r="M1024" s="11">
        <v>23.5</v>
      </c>
      <c r="N1024" s="8" t="s">
        <v>32</v>
      </c>
      <c r="O1024" s="9" t="s">
        <v>221</v>
      </c>
      <c r="P1024" s="11" t="s">
        <v>76</v>
      </c>
      <c r="AH1024" s="11" t="s">
        <v>183</v>
      </c>
      <c r="AK1024" s="5" t="s">
        <v>117</v>
      </c>
      <c r="AN1024" t="s">
        <v>283</v>
      </c>
    </row>
    <row r="1025" spans="1:40" x14ac:dyDescent="0.25">
      <c r="A1025" s="5">
        <v>1630</v>
      </c>
      <c r="B1025" s="5" t="s">
        <v>149</v>
      </c>
      <c r="C1025" s="5" t="s">
        <v>197</v>
      </c>
      <c r="D1025" s="6">
        <v>41424</v>
      </c>
      <c r="E1025" s="6">
        <v>41425</v>
      </c>
      <c r="F1025" s="7">
        <v>41424.40625</v>
      </c>
      <c r="G1025" s="7">
        <v>41425.385416608799</v>
      </c>
      <c r="H1025" s="8" t="str">
        <f>CONCATENATE(B1025,"_",C1025,"_",TEXT(G1025,"yyyymmdd"),"_",TEXT(G1025,"hhmm"),"_",K1025,"_",AK1025)</f>
        <v>RS_FN2.RS_20130531_0915_FN_GonadSurvey.20130509</v>
      </c>
      <c r="I1025" s="8" t="str">
        <f>CONCATENATE(B1025,"_",C1025,"_",TEXT(G1025,"yyyymmdd"),"_",TEXT(G1025,"hhmm"),"_",K1025,"_",AK1025,"_",O1025)</f>
        <v>RS_FN2.RS_20130531_0915_FN_GonadSurvey.20130509_076</v>
      </c>
      <c r="J1025" s="8" t="s">
        <v>179</v>
      </c>
      <c r="K1025" s="5" t="s">
        <v>53</v>
      </c>
      <c r="L1025" s="8" t="s">
        <v>54</v>
      </c>
      <c r="M1025" s="11">
        <v>23.5</v>
      </c>
      <c r="N1025" s="8" t="s">
        <v>32</v>
      </c>
      <c r="O1025" s="9" t="s">
        <v>222</v>
      </c>
      <c r="P1025" s="11" t="s">
        <v>76</v>
      </c>
      <c r="AH1025" s="11" t="s">
        <v>183</v>
      </c>
      <c r="AK1025" s="5" t="s">
        <v>117</v>
      </c>
      <c r="AN1025" t="s">
        <v>283</v>
      </c>
    </row>
    <row r="1026" spans="1:40" x14ac:dyDescent="0.25">
      <c r="A1026" s="5">
        <v>1631</v>
      </c>
      <c r="B1026" s="5" t="s">
        <v>149</v>
      </c>
      <c r="C1026" s="5" t="s">
        <v>197</v>
      </c>
      <c r="D1026" s="6">
        <v>41424</v>
      </c>
      <c r="E1026" s="6">
        <v>41425</v>
      </c>
      <c r="F1026" s="7">
        <v>41424.40625</v>
      </c>
      <c r="G1026" s="7">
        <v>41425.385416608799</v>
      </c>
      <c r="H1026" s="8" t="str">
        <f>CONCATENATE(B1026,"_",C1026,"_",TEXT(G1026,"yyyymmdd"),"_",TEXT(G1026,"hhmm"),"_",K1026,"_",AK1026)</f>
        <v>RS_FN2.RS_20130531_0915_FN_GonadSurvey.20130509</v>
      </c>
      <c r="I1026" s="8" t="str">
        <f>CONCATENATE(B1026,"_",C1026,"_",TEXT(G1026,"yyyymmdd"),"_",TEXT(G1026,"hhmm"),"_",K1026,"_",AK1026,"_",O1026)</f>
        <v>RS_FN2.RS_20130531_0915_FN_GonadSurvey.20130509_077</v>
      </c>
      <c r="J1026" s="8" t="s">
        <v>179</v>
      </c>
      <c r="K1026" s="5" t="s">
        <v>53</v>
      </c>
      <c r="L1026" s="8" t="s">
        <v>54</v>
      </c>
      <c r="M1026" s="11">
        <v>23.5</v>
      </c>
      <c r="N1026" s="8" t="s">
        <v>32</v>
      </c>
      <c r="O1026" s="9" t="s">
        <v>223</v>
      </c>
      <c r="P1026" s="11" t="s">
        <v>76</v>
      </c>
      <c r="AH1026" s="11" t="s">
        <v>183</v>
      </c>
      <c r="AK1026" s="5" t="s">
        <v>117</v>
      </c>
      <c r="AN1026" t="s">
        <v>283</v>
      </c>
    </row>
    <row r="1027" spans="1:40" x14ac:dyDescent="0.25">
      <c r="A1027" s="5">
        <v>1632</v>
      </c>
      <c r="B1027" s="5" t="s">
        <v>149</v>
      </c>
      <c r="C1027" s="5" t="s">
        <v>197</v>
      </c>
      <c r="D1027" s="6">
        <v>41424</v>
      </c>
      <c r="E1027" s="6">
        <v>41425</v>
      </c>
      <c r="F1027" s="7">
        <v>41424.40625</v>
      </c>
      <c r="G1027" s="7">
        <v>41425.385416608799</v>
      </c>
      <c r="H1027" s="8" t="str">
        <f>CONCATENATE(B1027,"_",C1027,"_",TEXT(G1027,"yyyymmdd"),"_",TEXT(G1027,"hhmm"),"_",K1027,"_",AK1027)</f>
        <v>RS_FN2.RS_20130531_0915_FN_GonadSurvey.20130509</v>
      </c>
      <c r="I1027" s="8" t="str">
        <f>CONCATENATE(B1027,"_",C1027,"_",TEXT(G1027,"yyyymmdd"),"_",TEXT(G1027,"hhmm"),"_",K1027,"_",AK1027,"_",O1027)</f>
        <v>RS_FN2.RS_20130531_0915_FN_GonadSurvey.20130509_078</v>
      </c>
      <c r="J1027" s="8" t="s">
        <v>179</v>
      </c>
      <c r="K1027" s="5" t="s">
        <v>53</v>
      </c>
      <c r="L1027" s="8" t="s">
        <v>54</v>
      </c>
      <c r="M1027" s="11">
        <v>23.5</v>
      </c>
      <c r="N1027" s="8" t="s">
        <v>32</v>
      </c>
      <c r="O1027" s="9" t="s">
        <v>224</v>
      </c>
      <c r="P1027" s="11" t="s">
        <v>76</v>
      </c>
      <c r="AH1027" s="11" t="s">
        <v>183</v>
      </c>
      <c r="AK1027" s="5" t="s">
        <v>117</v>
      </c>
      <c r="AN1027" t="s">
        <v>283</v>
      </c>
    </row>
    <row r="1028" spans="1:40" x14ac:dyDescent="0.25">
      <c r="A1028" s="5">
        <v>1633</v>
      </c>
      <c r="B1028" s="5" t="s">
        <v>149</v>
      </c>
      <c r="C1028" s="5" t="s">
        <v>197</v>
      </c>
      <c r="D1028" s="6">
        <v>41424</v>
      </c>
      <c r="E1028" s="6">
        <v>41425</v>
      </c>
      <c r="F1028" s="7">
        <v>41424.40625</v>
      </c>
      <c r="G1028" s="7">
        <v>41425.385416608799</v>
      </c>
      <c r="H1028" s="8" t="str">
        <f>CONCATENATE(B1028,"_",C1028,"_",TEXT(G1028,"yyyymmdd"),"_",TEXT(G1028,"hhmm"),"_",K1028,"_",AK1028)</f>
        <v>RS_FN2.RS_20130531_0915_FN_GonadSurvey.20130509</v>
      </c>
      <c r="I1028" s="8" t="str">
        <f>CONCATENATE(B1028,"_",C1028,"_",TEXT(G1028,"yyyymmdd"),"_",TEXT(G1028,"hhmm"),"_",K1028,"_",AK1028,"_",O1028)</f>
        <v>RS_FN2.RS_20130531_0915_FN_GonadSurvey.20130509_079</v>
      </c>
      <c r="J1028" s="8" t="s">
        <v>179</v>
      </c>
      <c r="K1028" s="5" t="s">
        <v>53</v>
      </c>
      <c r="L1028" s="8" t="s">
        <v>54</v>
      </c>
      <c r="M1028" s="11">
        <v>23.5</v>
      </c>
      <c r="N1028" s="8" t="s">
        <v>32</v>
      </c>
      <c r="O1028" s="9" t="s">
        <v>225</v>
      </c>
      <c r="P1028" s="11" t="s">
        <v>76</v>
      </c>
      <c r="AH1028" s="11" t="s">
        <v>183</v>
      </c>
      <c r="AK1028" s="5" t="s">
        <v>117</v>
      </c>
      <c r="AN1028" t="s">
        <v>283</v>
      </c>
    </row>
    <row r="1029" spans="1:40" x14ac:dyDescent="0.25">
      <c r="A1029" s="5">
        <v>1634</v>
      </c>
      <c r="B1029" s="5" t="s">
        <v>149</v>
      </c>
      <c r="C1029" s="5" t="s">
        <v>197</v>
      </c>
      <c r="D1029" s="6">
        <v>41424</v>
      </c>
      <c r="E1029" s="6">
        <v>41425</v>
      </c>
      <c r="F1029" s="7">
        <v>41424.40625</v>
      </c>
      <c r="G1029" s="7">
        <v>41425.385416608799</v>
      </c>
      <c r="H1029" s="8" t="str">
        <f>CONCATENATE(B1029,"_",C1029,"_",TEXT(G1029,"yyyymmdd"),"_",TEXT(G1029,"hhmm"),"_",K1029,"_",AK1029)</f>
        <v>RS_FN2.RS_20130531_0915_FN_GonadSurvey.20130509</v>
      </c>
      <c r="I1029" s="8" t="str">
        <f>CONCATENATE(B1029,"_",C1029,"_",TEXT(G1029,"yyyymmdd"),"_",TEXT(G1029,"hhmm"),"_",K1029,"_",AK1029,"_",O1029)</f>
        <v>RS_FN2.RS_20130531_0915_FN_GonadSurvey.20130509_080</v>
      </c>
      <c r="J1029" s="8" t="s">
        <v>179</v>
      </c>
      <c r="K1029" s="5" t="s">
        <v>53</v>
      </c>
      <c r="L1029" s="8" t="s">
        <v>54</v>
      </c>
      <c r="M1029" s="11">
        <v>23.5</v>
      </c>
      <c r="N1029" s="8" t="s">
        <v>32</v>
      </c>
      <c r="O1029" s="9" t="s">
        <v>226</v>
      </c>
      <c r="P1029" s="11" t="s">
        <v>76</v>
      </c>
      <c r="AH1029" s="11" t="s">
        <v>183</v>
      </c>
      <c r="AK1029" s="5" t="s">
        <v>117</v>
      </c>
      <c r="AN1029" t="s">
        <v>283</v>
      </c>
    </row>
    <row r="1030" spans="1:40" x14ac:dyDescent="0.25">
      <c r="A1030" s="5">
        <v>1635</v>
      </c>
      <c r="B1030" s="5" t="s">
        <v>149</v>
      </c>
      <c r="C1030" s="5" t="s">
        <v>197</v>
      </c>
      <c r="D1030" s="6">
        <v>41424</v>
      </c>
      <c r="E1030" s="6">
        <v>41425</v>
      </c>
      <c r="F1030" s="7">
        <v>41424.40625</v>
      </c>
      <c r="G1030" s="7">
        <v>41425.385416608799</v>
      </c>
      <c r="H1030" s="8" t="str">
        <f>CONCATENATE(B1030,"_",C1030,"_",TEXT(G1030,"yyyymmdd"),"_",TEXT(G1030,"hhmm"),"_",K1030,"_",AK1030)</f>
        <v>RS_FN2.RS_20130531_0915_FN_GonadSurvey.20130509</v>
      </c>
      <c r="I1030" s="8" t="str">
        <f>CONCATENATE(B1030,"_",C1030,"_",TEXT(G1030,"yyyymmdd"),"_",TEXT(G1030,"hhmm"),"_",K1030,"_",AK1030,"_",O1030)</f>
        <v>RS_FN2.RS_20130531_0915_FN_GonadSurvey.20130509_081</v>
      </c>
      <c r="J1030" s="8" t="s">
        <v>179</v>
      </c>
      <c r="K1030" s="5" t="s">
        <v>53</v>
      </c>
      <c r="L1030" s="8" t="s">
        <v>54</v>
      </c>
      <c r="M1030" s="11">
        <v>23.5</v>
      </c>
      <c r="N1030" s="8" t="s">
        <v>32</v>
      </c>
      <c r="O1030" s="9" t="s">
        <v>227</v>
      </c>
      <c r="P1030" s="11" t="s">
        <v>76</v>
      </c>
      <c r="AH1030" s="11" t="s">
        <v>183</v>
      </c>
      <c r="AK1030" s="5" t="s">
        <v>117</v>
      </c>
      <c r="AN1030" t="s">
        <v>283</v>
      </c>
    </row>
    <row r="1031" spans="1:40" x14ac:dyDescent="0.25">
      <c r="A1031" s="5">
        <v>1636</v>
      </c>
      <c r="B1031" s="5" t="s">
        <v>149</v>
      </c>
      <c r="C1031" s="5" t="s">
        <v>197</v>
      </c>
      <c r="D1031" s="6">
        <v>41424</v>
      </c>
      <c r="E1031" s="6">
        <v>41425</v>
      </c>
      <c r="F1031" s="7">
        <v>41424.40625</v>
      </c>
      <c r="G1031" s="7">
        <v>41425.385416608799</v>
      </c>
      <c r="H1031" s="8" t="str">
        <f>CONCATENATE(B1031,"_",C1031,"_",TEXT(G1031,"yyyymmdd"),"_",TEXT(G1031,"hhmm"),"_",K1031,"_",AK1031)</f>
        <v>RS_FN2.RS_20130531_0915_FN_GonadSurvey.20130509</v>
      </c>
      <c r="I1031" s="8" t="str">
        <f>CONCATENATE(B1031,"_",C1031,"_",TEXT(G1031,"yyyymmdd"),"_",TEXT(G1031,"hhmm"),"_",K1031,"_",AK1031,"_",O1031)</f>
        <v>RS_FN2.RS_20130531_0915_FN_GonadSurvey.20130509_082</v>
      </c>
      <c r="J1031" s="8" t="s">
        <v>179</v>
      </c>
      <c r="K1031" s="5" t="s">
        <v>53</v>
      </c>
      <c r="L1031" s="8" t="s">
        <v>54</v>
      </c>
      <c r="M1031" s="11">
        <v>23.5</v>
      </c>
      <c r="N1031" s="8" t="s">
        <v>32</v>
      </c>
      <c r="O1031" s="9" t="s">
        <v>228</v>
      </c>
      <c r="P1031" s="11" t="s">
        <v>76</v>
      </c>
      <c r="AH1031" s="11" t="s">
        <v>183</v>
      </c>
      <c r="AK1031" s="5" t="s">
        <v>117</v>
      </c>
      <c r="AN1031" t="s">
        <v>283</v>
      </c>
    </row>
    <row r="1032" spans="1:40" x14ac:dyDescent="0.25">
      <c r="A1032" s="5">
        <v>1637</v>
      </c>
      <c r="B1032" s="5" t="s">
        <v>149</v>
      </c>
      <c r="C1032" s="5" t="s">
        <v>197</v>
      </c>
      <c r="D1032" s="6">
        <v>41424</v>
      </c>
      <c r="E1032" s="6">
        <v>41425</v>
      </c>
      <c r="F1032" s="7">
        <v>41424.40625</v>
      </c>
      <c r="G1032" s="7">
        <v>41425.385416608799</v>
      </c>
      <c r="H1032" s="8" t="str">
        <f>CONCATENATE(B1032,"_",C1032,"_",TEXT(G1032,"yyyymmdd"),"_",TEXT(G1032,"hhmm"),"_",K1032,"_",AK1032)</f>
        <v>RS_FN2.RS_20130531_0915_FN_GonadSurvey.20130509</v>
      </c>
      <c r="I1032" s="8" t="str">
        <f>CONCATENATE(B1032,"_",C1032,"_",TEXT(G1032,"yyyymmdd"),"_",TEXT(G1032,"hhmm"),"_",K1032,"_",AK1032,"_",O1032)</f>
        <v>RS_FN2.RS_20130531_0915_FN_GonadSurvey.20130509_083</v>
      </c>
      <c r="J1032" s="8" t="s">
        <v>179</v>
      </c>
      <c r="K1032" s="5" t="s">
        <v>53</v>
      </c>
      <c r="L1032" s="8" t="s">
        <v>54</v>
      </c>
      <c r="M1032" s="11">
        <v>23.5</v>
      </c>
      <c r="N1032" s="8" t="s">
        <v>32</v>
      </c>
      <c r="O1032" s="9" t="s">
        <v>229</v>
      </c>
      <c r="P1032" s="11" t="s">
        <v>76</v>
      </c>
      <c r="AH1032" s="11" t="s">
        <v>183</v>
      </c>
      <c r="AK1032" s="5" t="s">
        <v>117</v>
      </c>
      <c r="AN1032" t="s">
        <v>283</v>
      </c>
    </row>
    <row r="1033" spans="1:40" x14ac:dyDescent="0.25">
      <c r="A1033" s="5">
        <v>1638</v>
      </c>
      <c r="B1033" s="5" t="s">
        <v>149</v>
      </c>
      <c r="C1033" s="5" t="s">
        <v>197</v>
      </c>
      <c r="D1033" s="6">
        <v>41424</v>
      </c>
      <c r="E1033" s="6">
        <v>41425</v>
      </c>
      <c r="F1033" s="7">
        <v>41424.40625</v>
      </c>
      <c r="G1033" s="7">
        <v>41425.385416608799</v>
      </c>
      <c r="H1033" s="8" t="str">
        <f>CONCATENATE(B1033,"_",C1033,"_",TEXT(G1033,"yyyymmdd"),"_",TEXT(G1033,"hhmm"),"_",K1033,"_",AK1033)</f>
        <v>RS_FN2.RS_20130531_0915_FN_GonadSurvey.20130509</v>
      </c>
      <c r="I1033" s="8" t="str">
        <f>CONCATENATE(B1033,"_",C1033,"_",TEXT(G1033,"yyyymmdd"),"_",TEXT(G1033,"hhmm"),"_",K1033,"_",AK1033,"_",O1033)</f>
        <v>RS_FN2.RS_20130531_0915_FN_GonadSurvey.20130509_084</v>
      </c>
      <c r="J1033" s="8" t="s">
        <v>179</v>
      </c>
      <c r="K1033" s="5" t="s">
        <v>53</v>
      </c>
      <c r="L1033" s="8" t="s">
        <v>54</v>
      </c>
      <c r="M1033" s="11">
        <v>23.5</v>
      </c>
      <c r="N1033" s="8" t="s">
        <v>32</v>
      </c>
      <c r="O1033" s="9" t="s">
        <v>230</v>
      </c>
      <c r="P1033" s="11" t="s">
        <v>76</v>
      </c>
      <c r="AH1033" s="11" t="s">
        <v>183</v>
      </c>
      <c r="AK1033" s="5" t="s">
        <v>117</v>
      </c>
      <c r="AN1033" t="s">
        <v>283</v>
      </c>
    </row>
    <row r="1034" spans="1:40" x14ac:dyDescent="0.25">
      <c r="A1034" s="5">
        <v>1639</v>
      </c>
      <c r="B1034" s="5" t="s">
        <v>149</v>
      </c>
      <c r="C1034" s="5" t="s">
        <v>197</v>
      </c>
      <c r="D1034" s="6">
        <v>41424</v>
      </c>
      <c r="E1034" s="6">
        <v>41425</v>
      </c>
      <c r="F1034" s="7">
        <v>41424.40625</v>
      </c>
      <c r="G1034" s="7">
        <v>41425.385416608799</v>
      </c>
      <c r="H1034" s="8" t="str">
        <f>CONCATENATE(B1034,"_",C1034,"_",TEXT(G1034,"yyyymmdd"),"_",TEXT(G1034,"hhmm"),"_",K1034,"_",AK1034)</f>
        <v>RS_FN2.RS_20130531_0915_FN_GonadSurvey.20130509</v>
      </c>
      <c r="I1034" s="8" t="str">
        <f>CONCATENATE(B1034,"_",C1034,"_",TEXT(G1034,"yyyymmdd"),"_",TEXT(G1034,"hhmm"),"_",K1034,"_",AK1034,"_",O1034)</f>
        <v>RS_FN2.RS_20130531_0915_FN_GonadSurvey.20130509_085</v>
      </c>
      <c r="J1034" s="8" t="s">
        <v>179</v>
      </c>
      <c r="K1034" s="5" t="s">
        <v>53</v>
      </c>
      <c r="L1034" s="8" t="s">
        <v>54</v>
      </c>
      <c r="M1034" s="11">
        <v>23.5</v>
      </c>
      <c r="N1034" s="8" t="s">
        <v>32</v>
      </c>
      <c r="O1034" s="9" t="s">
        <v>231</v>
      </c>
      <c r="P1034" s="11" t="s">
        <v>76</v>
      </c>
      <c r="AH1034" s="11" t="s">
        <v>183</v>
      </c>
      <c r="AK1034" s="5" t="s">
        <v>117</v>
      </c>
      <c r="AN1034" t="s">
        <v>283</v>
      </c>
    </row>
    <row r="1035" spans="1:40" x14ac:dyDescent="0.25">
      <c r="A1035" s="5">
        <v>1640</v>
      </c>
      <c r="B1035" s="5" t="s">
        <v>149</v>
      </c>
      <c r="C1035" s="5" t="s">
        <v>197</v>
      </c>
      <c r="D1035" s="6">
        <v>41424</v>
      </c>
      <c r="E1035" s="6">
        <v>41425</v>
      </c>
      <c r="F1035" s="7">
        <v>41424.40625</v>
      </c>
      <c r="G1035" s="7">
        <v>41425.385416608799</v>
      </c>
      <c r="H1035" s="8" t="str">
        <f>CONCATENATE(B1035,"_",C1035,"_",TEXT(G1035,"yyyymmdd"),"_",TEXT(G1035,"hhmm"),"_",K1035,"_",AK1035)</f>
        <v>RS_FN2.RS_20130531_0915_FN_GonadSurvey.20130509</v>
      </c>
      <c r="I1035" s="8" t="str">
        <f>CONCATENATE(B1035,"_",C1035,"_",TEXT(G1035,"yyyymmdd"),"_",TEXT(G1035,"hhmm"),"_",K1035,"_",AK1035,"_",O1035)</f>
        <v>RS_FN2.RS_20130531_0915_FN_GonadSurvey.20130509_086</v>
      </c>
      <c r="J1035" s="8" t="s">
        <v>179</v>
      </c>
      <c r="K1035" s="5" t="s">
        <v>53</v>
      </c>
      <c r="L1035" s="8" t="s">
        <v>54</v>
      </c>
      <c r="M1035" s="11">
        <v>23.5</v>
      </c>
      <c r="N1035" s="8" t="s">
        <v>32</v>
      </c>
      <c r="O1035" s="9" t="s">
        <v>232</v>
      </c>
      <c r="P1035" s="11" t="s">
        <v>76</v>
      </c>
      <c r="AH1035" s="11" t="s">
        <v>183</v>
      </c>
      <c r="AK1035" s="5" t="s">
        <v>117</v>
      </c>
      <c r="AN1035" t="s">
        <v>283</v>
      </c>
    </row>
    <row r="1036" spans="1:40" x14ac:dyDescent="0.25">
      <c r="A1036" s="5">
        <v>1641</v>
      </c>
      <c r="B1036" s="5" t="s">
        <v>149</v>
      </c>
      <c r="C1036" s="5" t="s">
        <v>197</v>
      </c>
      <c r="D1036" s="6">
        <v>41424</v>
      </c>
      <c r="E1036" s="6">
        <v>41425</v>
      </c>
      <c r="F1036" s="7">
        <v>41424.40625</v>
      </c>
      <c r="G1036" s="7">
        <v>41425.385416608799</v>
      </c>
      <c r="H1036" s="8" t="str">
        <f>CONCATENATE(B1036,"_",C1036,"_",TEXT(G1036,"yyyymmdd"),"_",TEXT(G1036,"hhmm"),"_",K1036,"_",AK1036)</f>
        <v>RS_FN2.RS_20130531_0915_FN_GonadSurvey.20130509</v>
      </c>
      <c r="I1036" s="8" t="str">
        <f>CONCATENATE(B1036,"_",C1036,"_",TEXT(G1036,"yyyymmdd"),"_",TEXT(G1036,"hhmm"),"_",K1036,"_",AK1036,"_",O1036)</f>
        <v>RS_FN2.RS_20130531_0915_FN_GonadSurvey.20130509_087</v>
      </c>
      <c r="J1036" s="8" t="s">
        <v>179</v>
      </c>
      <c r="K1036" s="5" t="s">
        <v>53</v>
      </c>
      <c r="L1036" s="8" t="s">
        <v>54</v>
      </c>
      <c r="M1036" s="11">
        <v>23.5</v>
      </c>
      <c r="N1036" s="8" t="s">
        <v>32</v>
      </c>
      <c r="O1036" s="9" t="s">
        <v>233</v>
      </c>
      <c r="P1036" s="11" t="s">
        <v>76</v>
      </c>
      <c r="AH1036" s="11" t="s">
        <v>183</v>
      </c>
      <c r="AK1036" s="5" t="s">
        <v>117</v>
      </c>
      <c r="AN1036" t="s">
        <v>283</v>
      </c>
    </row>
    <row r="1037" spans="1:40" x14ac:dyDescent="0.25">
      <c r="A1037" s="5">
        <v>1642</v>
      </c>
      <c r="B1037" s="5" t="s">
        <v>149</v>
      </c>
      <c r="C1037" s="5" t="s">
        <v>197</v>
      </c>
      <c r="D1037" s="6">
        <v>41424</v>
      </c>
      <c r="E1037" s="6">
        <v>41425</v>
      </c>
      <c r="F1037" s="7">
        <v>41424.40625</v>
      </c>
      <c r="G1037" s="7">
        <v>41425.385416608799</v>
      </c>
      <c r="H1037" s="8" t="str">
        <f>CONCATENATE(B1037,"_",C1037,"_",TEXT(G1037,"yyyymmdd"),"_",TEXT(G1037,"hhmm"),"_",K1037,"_",AK1037)</f>
        <v>RS_FN2.RS_20130531_0915_FN_GonadSurvey.20130509</v>
      </c>
      <c r="I1037" s="8" t="str">
        <f>CONCATENATE(B1037,"_",C1037,"_",TEXT(G1037,"yyyymmdd"),"_",TEXT(G1037,"hhmm"),"_",K1037,"_",AK1037,"_",O1037)</f>
        <v>RS_FN2.RS_20130531_0915_FN_GonadSurvey.20130509_088</v>
      </c>
      <c r="J1037" s="8" t="s">
        <v>179</v>
      </c>
      <c r="K1037" s="5" t="s">
        <v>53</v>
      </c>
      <c r="L1037" s="8" t="s">
        <v>54</v>
      </c>
      <c r="M1037" s="11">
        <v>23.5</v>
      </c>
      <c r="N1037" s="8" t="s">
        <v>32</v>
      </c>
      <c r="O1037" s="9" t="s">
        <v>234</v>
      </c>
      <c r="P1037" s="11" t="s">
        <v>76</v>
      </c>
      <c r="AH1037" s="11" t="s">
        <v>183</v>
      </c>
      <c r="AK1037" s="5" t="s">
        <v>117</v>
      </c>
      <c r="AN1037" t="s">
        <v>283</v>
      </c>
    </row>
    <row r="1038" spans="1:40" x14ac:dyDescent="0.25">
      <c r="A1038" s="5">
        <v>1643</v>
      </c>
      <c r="B1038" s="5" t="s">
        <v>149</v>
      </c>
      <c r="C1038" s="5" t="s">
        <v>197</v>
      </c>
      <c r="D1038" s="6">
        <v>41424</v>
      </c>
      <c r="E1038" s="6">
        <v>41425</v>
      </c>
      <c r="F1038" s="7">
        <v>41424.40625</v>
      </c>
      <c r="G1038" s="7">
        <v>41425.385416608799</v>
      </c>
      <c r="H1038" s="8" t="str">
        <f>CONCATENATE(B1038,"_",C1038,"_",TEXT(G1038,"yyyymmdd"),"_",TEXT(G1038,"hhmm"),"_",K1038,"_",AK1038)</f>
        <v>RS_FN2.RS_20130531_0915_FN_GonadSurvey.20130509</v>
      </c>
      <c r="I1038" s="8" t="str">
        <f>CONCATENATE(B1038,"_",C1038,"_",TEXT(G1038,"yyyymmdd"),"_",TEXT(G1038,"hhmm"),"_",K1038,"_",AK1038,"_",O1038)</f>
        <v>RS_FN2.RS_20130531_0915_FN_GonadSurvey.20130509_089</v>
      </c>
      <c r="J1038" s="8" t="s">
        <v>179</v>
      </c>
      <c r="K1038" s="5" t="s">
        <v>53</v>
      </c>
      <c r="L1038" s="8" t="s">
        <v>54</v>
      </c>
      <c r="M1038" s="11">
        <v>23.5</v>
      </c>
      <c r="N1038" s="8" t="s">
        <v>32</v>
      </c>
      <c r="O1038" s="9" t="s">
        <v>235</v>
      </c>
      <c r="P1038" s="11" t="s">
        <v>76</v>
      </c>
      <c r="AH1038" s="11" t="s">
        <v>183</v>
      </c>
      <c r="AK1038" s="5" t="s">
        <v>117</v>
      </c>
      <c r="AN1038" t="s">
        <v>283</v>
      </c>
    </row>
    <row r="1039" spans="1:40" x14ac:dyDescent="0.25">
      <c r="A1039" s="5">
        <v>1644</v>
      </c>
      <c r="B1039" s="5" t="s">
        <v>149</v>
      </c>
      <c r="C1039" s="5" t="s">
        <v>197</v>
      </c>
      <c r="D1039" s="6">
        <v>41424</v>
      </c>
      <c r="E1039" s="6">
        <v>41425</v>
      </c>
      <c r="F1039" s="7">
        <v>41424.40625</v>
      </c>
      <c r="G1039" s="7">
        <v>41425.385416608799</v>
      </c>
      <c r="H1039" s="8" t="str">
        <f>CONCATENATE(B1039,"_",C1039,"_",TEXT(G1039,"yyyymmdd"),"_",TEXT(G1039,"hhmm"),"_",K1039,"_",AK1039)</f>
        <v>RS_FN2.RS_20130531_0915_FN_GonadSurvey.20130509</v>
      </c>
      <c r="I1039" s="8" t="str">
        <f>CONCATENATE(B1039,"_",C1039,"_",TEXT(G1039,"yyyymmdd"),"_",TEXT(G1039,"hhmm"),"_",K1039,"_",AK1039,"_",O1039)</f>
        <v>RS_FN2.RS_20130531_0915_FN_GonadSurvey.20130509_090</v>
      </c>
      <c r="J1039" s="8" t="s">
        <v>179</v>
      </c>
      <c r="K1039" s="5" t="s">
        <v>53</v>
      </c>
      <c r="L1039" s="8" t="s">
        <v>54</v>
      </c>
      <c r="M1039" s="11">
        <v>23.5</v>
      </c>
      <c r="N1039" s="8" t="s">
        <v>32</v>
      </c>
      <c r="O1039" s="9" t="s">
        <v>236</v>
      </c>
      <c r="P1039" s="11" t="s">
        <v>76</v>
      </c>
      <c r="AH1039" s="11" t="s">
        <v>183</v>
      </c>
      <c r="AK1039" s="5" t="s">
        <v>117</v>
      </c>
      <c r="AN1039" t="s">
        <v>283</v>
      </c>
    </row>
    <row r="1040" spans="1:40" x14ac:dyDescent="0.25">
      <c r="A1040" s="5">
        <v>1645</v>
      </c>
      <c r="B1040" s="5" t="s">
        <v>149</v>
      </c>
      <c r="C1040" s="5" t="s">
        <v>197</v>
      </c>
      <c r="D1040" s="6">
        <v>41424</v>
      </c>
      <c r="E1040" s="6">
        <v>41425</v>
      </c>
      <c r="F1040" s="7">
        <v>41424.40625</v>
      </c>
      <c r="G1040" s="7">
        <v>41425.385416608799</v>
      </c>
      <c r="H1040" s="8" t="str">
        <f>CONCATENATE(B1040,"_",C1040,"_",TEXT(G1040,"yyyymmdd"),"_",TEXT(G1040,"hhmm"),"_",K1040,"_",AK1040)</f>
        <v>RS_FN2.RS_20130531_0915_FN_GonadSurvey.20130509</v>
      </c>
      <c r="I1040" s="8" t="str">
        <f>CONCATENATE(B1040,"_",C1040,"_",TEXT(G1040,"yyyymmdd"),"_",TEXT(G1040,"hhmm"),"_",K1040,"_",AK1040,"_",O1040)</f>
        <v>RS_FN2.RS_20130531_0915_FN_GonadSurvey.20130509_091</v>
      </c>
      <c r="J1040" s="8" t="s">
        <v>179</v>
      </c>
      <c r="K1040" s="5" t="s">
        <v>53</v>
      </c>
      <c r="L1040" s="8" t="s">
        <v>54</v>
      </c>
      <c r="M1040" s="11">
        <v>23.5</v>
      </c>
      <c r="N1040" s="8" t="s">
        <v>32</v>
      </c>
      <c r="O1040" s="9" t="s">
        <v>237</v>
      </c>
      <c r="P1040" s="11" t="s">
        <v>76</v>
      </c>
      <c r="AH1040" s="11" t="s">
        <v>183</v>
      </c>
      <c r="AK1040" s="5" t="s">
        <v>117</v>
      </c>
      <c r="AN1040" t="s">
        <v>283</v>
      </c>
    </row>
    <row r="1041" spans="1:40" x14ac:dyDescent="0.25">
      <c r="A1041" s="5">
        <v>1646</v>
      </c>
      <c r="B1041" s="5" t="s">
        <v>149</v>
      </c>
      <c r="C1041" s="5" t="s">
        <v>197</v>
      </c>
      <c r="D1041" s="6">
        <v>41424</v>
      </c>
      <c r="E1041" s="6">
        <v>41425</v>
      </c>
      <c r="F1041" s="7">
        <v>41424.40625</v>
      </c>
      <c r="G1041" s="7">
        <v>41425.385416608799</v>
      </c>
      <c r="H1041" s="8" t="str">
        <f>CONCATENATE(B1041,"_",C1041,"_",TEXT(G1041,"yyyymmdd"),"_",TEXT(G1041,"hhmm"),"_",K1041,"_",AK1041)</f>
        <v>RS_FN2.RS_20130531_0915_FN_GonadSurvey.20130509</v>
      </c>
      <c r="I1041" s="8" t="str">
        <f>CONCATENATE(B1041,"_",C1041,"_",TEXT(G1041,"yyyymmdd"),"_",TEXT(G1041,"hhmm"),"_",K1041,"_",AK1041,"_",O1041)</f>
        <v>RS_FN2.RS_20130531_0915_FN_GonadSurvey.20130509_092</v>
      </c>
      <c r="J1041" s="8" t="s">
        <v>179</v>
      </c>
      <c r="K1041" s="5" t="s">
        <v>53</v>
      </c>
      <c r="L1041" s="8" t="s">
        <v>54</v>
      </c>
      <c r="M1041" s="11">
        <v>23.5</v>
      </c>
      <c r="N1041" s="8" t="s">
        <v>32</v>
      </c>
      <c r="O1041" s="9" t="s">
        <v>238</v>
      </c>
      <c r="P1041" s="11" t="s">
        <v>76</v>
      </c>
      <c r="AH1041" s="11" t="s">
        <v>183</v>
      </c>
      <c r="AK1041" s="5" t="s">
        <v>117</v>
      </c>
      <c r="AN1041" t="s">
        <v>283</v>
      </c>
    </row>
    <row r="1042" spans="1:40" x14ac:dyDescent="0.25">
      <c r="A1042" s="5">
        <v>1647</v>
      </c>
      <c r="B1042" s="5" t="s">
        <v>149</v>
      </c>
      <c r="C1042" s="5" t="s">
        <v>197</v>
      </c>
      <c r="D1042" s="6">
        <v>41424</v>
      </c>
      <c r="E1042" s="6">
        <v>41425</v>
      </c>
      <c r="F1042" s="7">
        <v>41424.40625</v>
      </c>
      <c r="G1042" s="7">
        <v>41425.385416608799</v>
      </c>
      <c r="H1042" s="8" t="str">
        <f>CONCATENATE(B1042,"_",C1042,"_",TEXT(G1042,"yyyymmdd"),"_",TEXT(G1042,"hhmm"),"_",K1042,"_",AK1042)</f>
        <v>RS_FN2.RS_20130531_0915_FN_GonadSurvey.20130509</v>
      </c>
      <c r="I1042" s="8" t="str">
        <f>CONCATENATE(B1042,"_",C1042,"_",TEXT(G1042,"yyyymmdd"),"_",TEXT(G1042,"hhmm"),"_",K1042,"_",AK1042,"_",O1042)</f>
        <v>RS_FN2.RS_20130531_0915_FN_GonadSurvey.20130509_093</v>
      </c>
      <c r="J1042" s="8" t="s">
        <v>179</v>
      </c>
      <c r="K1042" s="5" t="s">
        <v>53</v>
      </c>
      <c r="L1042" s="8" t="s">
        <v>54</v>
      </c>
      <c r="M1042" s="11">
        <v>23.5</v>
      </c>
      <c r="N1042" s="8" t="s">
        <v>32</v>
      </c>
      <c r="O1042" s="9" t="s">
        <v>239</v>
      </c>
      <c r="P1042" s="11" t="s">
        <v>76</v>
      </c>
      <c r="AH1042" s="11" t="s">
        <v>183</v>
      </c>
      <c r="AK1042" s="5" t="s">
        <v>117</v>
      </c>
      <c r="AN1042" t="s">
        <v>283</v>
      </c>
    </row>
    <row r="1043" spans="1:40" x14ac:dyDescent="0.25">
      <c r="A1043" s="5">
        <v>1648</v>
      </c>
      <c r="B1043" s="5" t="s">
        <v>149</v>
      </c>
      <c r="C1043" s="5" t="s">
        <v>197</v>
      </c>
      <c r="D1043" s="6">
        <v>41424</v>
      </c>
      <c r="E1043" s="6">
        <v>41425</v>
      </c>
      <c r="F1043" s="7">
        <v>41424.40625</v>
      </c>
      <c r="G1043" s="7">
        <v>41425.385416608799</v>
      </c>
      <c r="H1043" s="8" t="str">
        <f>CONCATENATE(B1043,"_",C1043,"_",TEXT(G1043,"yyyymmdd"),"_",TEXT(G1043,"hhmm"),"_",K1043,"_",AK1043)</f>
        <v>RS_FN2.RS_20130531_0915_FN_GonadSurvey.20130509</v>
      </c>
      <c r="I1043" s="8" t="str">
        <f>CONCATENATE(B1043,"_",C1043,"_",TEXT(G1043,"yyyymmdd"),"_",TEXT(G1043,"hhmm"),"_",K1043,"_",AK1043,"_",O1043)</f>
        <v>RS_FN2.RS_20130531_0915_FN_GonadSurvey.20130509_094</v>
      </c>
      <c r="J1043" s="8" t="s">
        <v>179</v>
      </c>
      <c r="K1043" s="5" t="s">
        <v>53</v>
      </c>
      <c r="L1043" s="8" t="s">
        <v>54</v>
      </c>
      <c r="M1043" s="11">
        <v>23.5</v>
      </c>
      <c r="N1043" s="8" t="s">
        <v>32</v>
      </c>
      <c r="O1043" s="9" t="s">
        <v>240</v>
      </c>
      <c r="P1043" s="11" t="s">
        <v>76</v>
      </c>
      <c r="AH1043" s="11" t="s">
        <v>183</v>
      </c>
      <c r="AK1043" s="5" t="s">
        <v>117</v>
      </c>
      <c r="AN1043" t="s">
        <v>283</v>
      </c>
    </row>
    <row r="1044" spans="1:40" x14ac:dyDescent="0.25">
      <c r="A1044" s="5">
        <v>1649</v>
      </c>
      <c r="B1044" s="5" t="s">
        <v>149</v>
      </c>
      <c r="C1044" s="5" t="s">
        <v>197</v>
      </c>
      <c r="D1044" s="6">
        <v>41424</v>
      </c>
      <c r="E1044" s="6">
        <v>41425</v>
      </c>
      <c r="F1044" s="7">
        <v>41424.40625</v>
      </c>
      <c r="G1044" s="7">
        <v>41425.385416608799</v>
      </c>
      <c r="H1044" s="8" t="str">
        <f>CONCATENATE(B1044,"_",C1044,"_",TEXT(G1044,"yyyymmdd"),"_",TEXT(G1044,"hhmm"),"_",K1044,"_",AK1044)</f>
        <v>RS_FN2.RS_20130531_0915_FN_GonadSurvey.20130509</v>
      </c>
      <c r="I1044" s="8" t="str">
        <f>CONCATENATE(B1044,"_",C1044,"_",TEXT(G1044,"yyyymmdd"),"_",TEXT(G1044,"hhmm"),"_",K1044,"_",AK1044,"_",O1044)</f>
        <v>RS_FN2.RS_20130531_0915_FN_GonadSurvey.20130509_095</v>
      </c>
      <c r="J1044" s="8" t="s">
        <v>179</v>
      </c>
      <c r="K1044" s="5" t="s">
        <v>53</v>
      </c>
      <c r="L1044" s="8" t="s">
        <v>54</v>
      </c>
      <c r="M1044" s="11">
        <v>23.5</v>
      </c>
      <c r="N1044" s="8" t="s">
        <v>32</v>
      </c>
      <c r="O1044" s="9" t="s">
        <v>241</v>
      </c>
      <c r="P1044" s="11" t="s">
        <v>76</v>
      </c>
      <c r="AH1044" s="11" t="s">
        <v>183</v>
      </c>
      <c r="AK1044" s="5" t="s">
        <v>117</v>
      </c>
      <c r="AN1044" t="s">
        <v>283</v>
      </c>
    </row>
    <row r="1045" spans="1:40" x14ac:dyDescent="0.25">
      <c r="A1045" s="5">
        <v>1650</v>
      </c>
      <c r="B1045" s="5" t="s">
        <v>149</v>
      </c>
      <c r="C1045" s="5" t="s">
        <v>197</v>
      </c>
      <c r="D1045" s="6">
        <v>41424</v>
      </c>
      <c r="E1045" s="6">
        <v>41425</v>
      </c>
      <c r="F1045" s="7">
        <v>41424.40625</v>
      </c>
      <c r="G1045" s="7">
        <v>41425.385416608799</v>
      </c>
      <c r="H1045" s="8" t="str">
        <f>CONCATENATE(B1045,"_",C1045,"_",TEXT(G1045,"yyyymmdd"),"_",TEXT(G1045,"hhmm"),"_",K1045,"_",AK1045)</f>
        <v>RS_FN2.RS_20130531_0915_FN_GonadSurvey.20130509</v>
      </c>
      <c r="I1045" s="8" t="str">
        <f>CONCATENATE(B1045,"_",C1045,"_",TEXT(G1045,"yyyymmdd"),"_",TEXT(G1045,"hhmm"),"_",K1045,"_",AK1045,"_",O1045)</f>
        <v>RS_FN2.RS_20130531_0915_FN_GonadSurvey.20130509_096</v>
      </c>
      <c r="J1045" s="8" t="s">
        <v>179</v>
      </c>
      <c r="K1045" s="5" t="s">
        <v>53</v>
      </c>
      <c r="L1045" s="8" t="s">
        <v>54</v>
      </c>
      <c r="M1045" s="11">
        <v>23.5</v>
      </c>
      <c r="N1045" s="8" t="s">
        <v>32</v>
      </c>
      <c r="O1045" s="9" t="s">
        <v>242</v>
      </c>
      <c r="P1045" s="11" t="s">
        <v>76</v>
      </c>
      <c r="AH1045" s="11" t="s">
        <v>183</v>
      </c>
      <c r="AK1045" s="5" t="s">
        <v>117</v>
      </c>
      <c r="AN1045" t="s">
        <v>283</v>
      </c>
    </row>
    <row r="1046" spans="1:40" x14ac:dyDescent="0.25">
      <c r="A1046" s="5">
        <v>1651</v>
      </c>
      <c r="B1046" s="5" t="s">
        <v>149</v>
      </c>
      <c r="C1046" s="5" t="s">
        <v>197</v>
      </c>
      <c r="D1046" s="6">
        <v>41424</v>
      </c>
      <c r="E1046" s="6">
        <v>41425</v>
      </c>
      <c r="F1046" s="7">
        <v>41424.40625</v>
      </c>
      <c r="G1046" s="7">
        <v>41425.385416608799</v>
      </c>
      <c r="H1046" s="8" t="str">
        <f>CONCATENATE(B1046,"_",C1046,"_",TEXT(G1046,"yyyymmdd"),"_",TEXT(G1046,"hhmm"),"_",K1046,"_",AK1046)</f>
        <v>RS_FN2.RS_20130531_0915_FN_GonadSurvey.20130509</v>
      </c>
      <c r="I1046" s="8" t="str">
        <f>CONCATENATE(B1046,"_",C1046,"_",TEXT(G1046,"yyyymmdd"),"_",TEXT(G1046,"hhmm"),"_",K1046,"_",AK1046,"_",O1046)</f>
        <v>RS_FN2.RS_20130531_0915_FN_GonadSurvey.20130509_097</v>
      </c>
      <c r="J1046" s="8" t="s">
        <v>179</v>
      </c>
      <c r="K1046" s="5" t="s">
        <v>53</v>
      </c>
      <c r="L1046" s="8" t="s">
        <v>54</v>
      </c>
      <c r="M1046" s="11">
        <v>23.5</v>
      </c>
      <c r="N1046" s="8" t="s">
        <v>32</v>
      </c>
      <c r="O1046" s="9" t="s">
        <v>243</v>
      </c>
      <c r="P1046" s="11" t="s">
        <v>76</v>
      </c>
      <c r="AH1046" s="11" t="s">
        <v>183</v>
      </c>
      <c r="AK1046" s="5" t="s">
        <v>117</v>
      </c>
      <c r="AN1046" t="s">
        <v>283</v>
      </c>
    </row>
    <row r="1047" spans="1:40" x14ac:dyDescent="0.25">
      <c r="A1047" s="5">
        <v>1667</v>
      </c>
      <c r="B1047" s="5" t="s">
        <v>149</v>
      </c>
      <c r="C1047" s="5" t="s">
        <v>197</v>
      </c>
      <c r="D1047" s="6">
        <v>41424</v>
      </c>
      <c r="E1047" s="6">
        <v>41425</v>
      </c>
      <c r="F1047" s="7">
        <v>41424.40625</v>
      </c>
      <c r="G1047" s="7">
        <v>41425.385416608799</v>
      </c>
      <c r="H1047" s="8" t="str">
        <f>CONCATENATE(B1047,"_",C1047,"_",TEXT(G1047,"yyyymmdd"),"_",TEXT(G1047,"hhmm"),"_",K1047,"_",AK1047)</f>
        <v>RS_FN2.RS_20130531_0915_FN_GonadSurvey.20130509</v>
      </c>
      <c r="I1047" s="8" t="str">
        <f>CONCATENATE(B1047,"_",C1047,"_",TEXT(G1047,"yyyymmdd"),"_",TEXT(G1047,"hhmm"),"_",K1047,"_",AK1047,"_",O1047)</f>
        <v>RS_FN2.RS_20130531_0915_FN_GonadSurvey.20130509_113</v>
      </c>
      <c r="J1047" s="8" t="s">
        <v>179</v>
      </c>
      <c r="K1047" s="5" t="s">
        <v>53</v>
      </c>
      <c r="L1047" s="8" t="s">
        <v>54</v>
      </c>
      <c r="M1047" s="11">
        <v>23.5</v>
      </c>
      <c r="N1047" s="8" t="s">
        <v>32</v>
      </c>
      <c r="O1047" s="9" t="s">
        <v>260</v>
      </c>
      <c r="P1047" s="11" t="s">
        <v>76</v>
      </c>
      <c r="R1047">
        <v>139</v>
      </c>
      <c r="S1047">
        <v>45.9</v>
      </c>
      <c r="T1047" s="11">
        <v>0.62209999999999999</v>
      </c>
      <c r="Z1047" s="1" t="s">
        <v>46</v>
      </c>
      <c r="AB1047">
        <v>1</v>
      </c>
      <c r="AD1047">
        <v>1</v>
      </c>
      <c r="AE1047" s="1">
        <v>1</v>
      </c>
      <c r="AF1047" s="1">
        <v>1</v>
      </c>
      <c r="AG1047">
        <v>1</v>
      </c>
      <c r="AH1047" s="11" t="s">
        <v>183</v>
      </c>
      <c r="AI1047" s="11" t="s">
        <v>188</v>
      </c>
      <c r="AJ1047" t="s">
        <v>490</v>
      </c>
      <c r="AK1047" s="5" t="s">
        <v>117</v>
      </c>
      <c r="AN1047" t="s">
        <v>283</v>
      </c>
    </row>
    <row r="1048" spans="1:40" x14ac:dyDescent="0.25">
      <c r="A1048" s="5">
        <v>1668</v>
      </c>
      <c r="B1048" s="5" t="s">
        <v>149</v>
      </c>
      <c r="C1048" s="5" t="s">
        <v>197</v>
      </c>
      <c r="D1048" s="6">
        <v>41424</v>
      </c>
      <c r="E1048" s="6">
        <v>41425</v>
      </c>
      <c r="F1048" s="7">
        <v>41424.40625</v>
      </c>
      <c r="G1048" s="7">
        <v>41425.385416608799</v>
      </c>
      <c r="H1048" s="8" t="str">
        <f>CONCATENATE(B1048,"_",C1048,"_",TEXT(G1048,"yyyymmdd"),"_",TEXT(G1048,"hhmm"),"_",K1048,"_",AK1048)</f>
        <v>RS_FN2.RS_20130531_0915_FN_GonadSurvey.20130509</v>
      </c>
      <c r="I1048" s="8" t="str">
        <f>CONCATENATE(B1048,"_",C1048,"_",TEXT(G1048,"yyyymmdd"),"_",TEXT(G1048,"hhmm"),"_",K1048,"_",AK1048,"_",O1048)</f>
        <v>RS_FN2.RS_20130531_0915_FN_GonadSurvey.20130509_114</v>
      </c>
      <c r="J1048" s="8" t="s">
        <v>179</v>
      </c>
      <c r="K1048" s="5" t="s">
        <v>53</v>
      </c>
      <c r="L1048" s="8" t="s">
        <v>54</v>
      </c>
      <c r="M1048" s="11">
        <v>23.5</v>
      </c>
      <c r="N1048" s="8" t="s">
        <v>32</v>
      </c>
      <c r="O1048" s="9" t="s">
        <v>305</v>
      </c>
      <c r="P1048" s="11" t="s">
        <v>76</v>
      </c>
      <c r="R1048">
        <v>135</v>
      </c>
      <c r="S1048">
        <v>40.5</v>
      </c>
      <c r="T1048" s="11">
        <v>6.9800000000000001E-2</v>
      </c>
      <c r="Z1048" s="1" t="s">
        <v>46</v>
      </c>
      <c r="AB1048">
        <v>1</v>
      </c>
      <c r="AD1048">
        <v>1</v>
      </c>
      <c r="AE1048" s="1">
        <v>1</v>
      </c>
      <c r="AF1048" s="1">
        <v>1</v>
      </c>
      <c r="AH1048" s="11" t="s">
        <v>183</v>
      </c>
      <c r="AI1048" s="11" t="s">
        <v>188</v>
      </c>
      <c r="AJ1048" t="s">
        <v>492</v>
      </c>
      <c r="AK1048" s="5" t="s">
        <v>117</v>
      </c>
      <c r="AN1048" t="s">
        <v>283</v>
      </c>
    </row>
    <row r="1049" spans="1:40" x14ac:dyDescent="0.25">
      <c r="A1049" s="5">
        <v>1669</v>
      </c>
      <c r="B1049" s="5" t="s">
        <v>149</v>
      </c>
      <c r="C1049" s="5" t="s">
        <v>197</v>
      </c>
      <c r="D1049" s="6">
        <v>41424</v>
      </c>
      <c r="E1049" s="6">
        <v>41425</v>
      </c>
      <c r="F1049" s="7">
        <v>41424.40625</v>
      </c>
      <c r="G1049" s="7">
        <v>41425.385416608799</v>
      </c>
      <c r="H1049" s="8" t="str">
        <f>CONCATENATE(B1049,"_",C1049,"_",TEXT(G1049,"yyyymmdd"),"_",TEXT(G1049,"hhmm"),"_",K1049,"_",AK1049)</f>
        <v>RS_FN2.RS_20130531_0915_FN_GonadSurvey.20130509</v>
      </c>
      <c r="I1049" s="8" t="str">
        <f>CONCATENATE(B1049,"_",C1049,"_",TEXT(G1049,"yyyymmdd"),"_",TEXT(G1049,"hhmm"),"_",K1049,"_",AK1049,"_",O1049)</f>
        <v>RS_FN2.RS_20130531_0915_FN_GonadSurvey.20130509_115</v>
      </c>
      <c r="J1049" s="8" t="s">
        <v>179</v>
      </c>
      <c r="K1049" s="5" t="s">
        <v>53</v>
      </c>
      <c r="L1049" s="8" t="s">
        <v>54</v>
      </c>
      <c r="M1049" s="11">
        <v>23.5</v>
      </c>
      <c r="N1049" s="8" t="s">
        <v>32</v>
      </c>
      <c r="O1049" s="9" t="s">
        <v>306</v>
      </c>
      <c r="P1049" s="11" t="s">
        <v>76</v>
      </c>
      <c r="R1049">
        <v>185</v>
      </c>
      <c r="S1049">
        <v>110.6</v>
      </c>
      <c r="T1049" s="11">
        <v>0.99060000000000004</v>
      </c>
      <c r="Z1049" s="1" t="s">
        <v>46</v>
      </c>
      <c r="AB1049">
        <v>1</v>
      </c>
      <c r="AD1049">
        <v>1</v>
      </c>
      <c r="AE1049" s="1">
        <v>1</v>
      </c>
      <c r="AF1049" s="1">
        <v>1</v>
      </c>
      <c r="AH1049" s="11" t="s">
        <v>183</v>
      </c>
      <c r="AI1049" s="11" t="s">
        <v>188</v>
      </c>
      <c r="AK1049" s="5" t="s">
        <v>117</v>
      </c>
      <c r="AN1049" t="s">
        <v>283</v>
      </c>
    </row>
    <row r="1050" spans="1:40" x14ac:dyDescent="0.25">
      <c r="A1050" s="5">
        <v>1670</v>
      </c>
      <c r="B1050" s="5" t="s">
        <v>149</v>
      </c>
      <c r="C1050" s="5" t="s">
        <v>197</v>
      </c>
      <c r="D1050" s="6">
        <v>41424</v>
      </c>
      <c r="E1050" s="6">
        <v>41425</v>
      </c>
      <c r="F1050" s="7">
        <v>41424.40625</v>
      </c>
      <c r="G1050" s="7">
        <v>41425.385416608799</v>
      </c>
      <c r="H1050" s="8" t="str">
        <f>CONCATENATE(B1050,"_",C1050,"_",TEXT(G1050,"yyyymmdd"),"_",TEXT(G1050,"hhmm"),"_",K1050,"_",AK1050)</f>
        <v>RS_FN2.RS_20130531_0915_FN_GonadSurvey.20130509</v>
      </c>
      <c r="I1050" s="8" t="str">
        <f>CONCATENATE(B1050,"_",C1050,"_",TEXT(G1050,"yyyymmdd"),"_",TEXT(G1050,"hhmm"),"_",K1050,"_",AK1050,"_",O1050)</f>
        <v>RS_FN2.RS_20130531_0915_FN_GonadSurvey.20130509_116</v>
      </c>
      <c r="J1050" s="8" t="s">
        <v>179</v>
      </c>
      <c r="K1050" s="5" t="s">
        <v>53</v>
      </c>
      <c r="L1050" s="8" t="s">
        <v>54</v>
      </c>
      <c r="M1050" s="11">
        <v>23.5</v>
      </c>
      <c r="N1050" s="8" t="s">
        <v>32</v>
      </c>
      <c r="O1050" s="9" t="s">
        <v>307</v>
      </c>
      <c r="P1050" s="11" t="s">
        <v>76</v>
      </c>
      <c r="R1050">
        <v>140</v>
      </c>
      <c r="S1050">
        <v>48.9</v>
      </c>
      <c r="T1050" s="11">
        <v>0.75460000000000005</v>
      </c>
      <c r="Z1050" s="1" t="s">
        <v>266</v>
      </c>
      <c r="AB1050">
        <v>1</v>
      </c>
      <c r="AD1050">
        <v>1</v>
      </c>
      <c r="AE1050" s="1">
        <v>1</v>
      </c>
      <c r="AF1050" s="1">
        <v>1</v>
      </c>
      <c r="AG1050">
        <v>1</v>
      </c>
      <c r="AH1050" s="11" t="s">
        <v>183</v>
      </c>
      <c r="AI1050" s="11" t="s">
        <v>188</v>
      </c>
      <c r="AJ1050" t="s">
        <v>491</v>
      </c>
      <c r="AK1050" s="5" t="s">
        <v>117</v>
      </c>
      <c r="AN1050" t="s">
        <v>283</v>
      </c>
    </row>
    <row r="1051" spans="1:40" x14ac:dyDescent="0.25">
      <c r="A1051" s="5">
        <v>1671</v>
      </c>
      <c r="B1051" s="5" t="s">
        <v>149</v>
      </c>
      <c r="C1051" s="5" t="s">
        <v>197</v>
      </c>
      <c r="D1051" s="6">
        <v>41424</v>
      </c>
      <c r="E1051" s="6">
        <v>41425</v>
      </c>
      <c r="F1051" s="7">
        <v>41424.40625</v>
      </c>
      <c r="G1051" s="7">
        <v>41425.385416608799</v>
      </c>
      <c r="H1051" s="8" t="str">
        <f>CONCATENATE(B1051,"_",C1051,"_",TEXT(G1051,"yyyymmdd"),"_",TEXT(G1051,"hhmm"),"_",K1051,"_",AK1051)</f>
        <v>RS_FN2.RS_20130531_0915_FN_GonadSurvey.20130509</v>
      </c>
      <c r="I1051" s="8" t="str">
        <f>CONCATENATE(B1051,"_",C1051,"_",TEXT(G1051,"yyyymmdd"),"_",TEXT(G1051,"hhmm"),"_",K1051,"_",AK1051,"_",O1051)</f>
        <v>RS_FN2.RS_20130531_0915_FN_GonadSurvey.20130509_117</v>
      </c>
      <c r="J1051" s="8" t="s">
        <v>179</v>
      </c>
      <c r="K1051" s="5" t="s">
        <v>53</v>
      </c>
      <c r="L1051" s="8" t="s">
        <v>54</v>
      </c>
      <c r="M1051" s="11">
        <v>23.5</v>
      </c>
      <c r="N1051" s="8" t="s">
        <v>32</v>
      </c>
      <c r="O1051" s="9" t="s">
        <v>308</v>
      </c>
      <c r="P1051" s="11" t="s">
        <v>76</v>
      </c>
      <c r="R1051">
        <v>156</v>
      </c>
      <c r="S1051">
        <v>62</v>
      </c>
      <c r="T1051" s="11">
        <v>0.74719999999999998</v>
      </c>
      <c r="Z1051" s="1" t="s">
        <v>46</v>
      </c>
      <c r="AB1051">
        <v>1</v>
      </c>
      <c r="AD1051">
        <v>1</v>
      </c>
      <c r="AE1051" s="1">
        <v>1</v>
      </c>
      <c r="AF1051" s="1">
        <v>1</v>
      </c>
      <c r="AH1051" s="11" t="s">
        <v>183</v>
      </c>
      <c r="AI1051" s="11" t="s">
        <v>188</v>
      </c>
      <c r="AK1051" s="5" t="s">
        <v>117</v>
      </c>
      <c r="AN1051" t="s">
        <v>283</v>
      </c>
    </row>
    <row r="1052" spans="1:40" x14ac:dyDescent="0.25">
      <c r="A1052" s="5">
        <v>1672</v>
      </c>
      <c r="B1052" s="5" t="s">
        <v>149</v>
      </c>
      <c r="C1052" s="5" t="s">
        <v>197</v>
      </c>
      <c r="D1052" s="6">
        <v>41424</v>
      </c>
      <c r="E1052" s="6">
        <v>41425</v>
      </c>
      <c r="F1052" s="7">
        <v>41424.40625</v>
      </c>
      <c r="G1052" s="7">
        <v>41425.385416608799</v>
      </c>
      <c r="H1052" s="8" t="str">
        <f>CONCATENATE(B1052,"_",C1052,"_",TEXT(G1052,"yyyymmdd"),"_",TEXT(G1052,"hhmm"),"_",K1052,"_",AK1052)</f>
        <v>RS_FN2.RS_20130531_0915_FN_GonadSurvey.20130509</v>
      </c>
      <c r="I1052" s="8" t="str">
        <f>CONCATENATE(B1052,"_",C1052,"_",TEXT(G1052,"yyyymmdd"),"_",TEXT(G1052,"hhmm"),"_",K1052,"_",AK1052,"_",O1052)</f>
        <v>RS_FN2.RS_20130531_0915_FN_GonadSurvey.20130509_118</v>
      </c>
      <c r="J1052" s="8" t="s">
        <v>179</v>
      </c>
      <c r="K1052" s="5" t="s">
        <v>53</v>
      </c>
      <c r="L1052" s="8" t="s">
        <v>54</v>
      </c>
      <c r="M1052" s="11">
        <v>23.5</v>
      </c>
      <c r="N1052" s="8" t="s">
        <v>32</v>
      </c>
      <c r="O1052" s="9" t="s">
        <v>340</v>
      </c>
      <c r="P1052" s="11" t="s">
        <v>76</v>
      </c>
      <c r="R1052">
        <v>191</v>
      </c>
      <c r="S1052">
        <v>130.69999999999999</v>
      </c>
      <c r="T1052" s="11">
        <v>1.8725000000000001</v>
      </c>
      <c r="Z1052" s="1" t="s">
        <v>46</v>
      </c>
      <c r="AB1052">
        <v>1</v>
      </c>
      <c r="AD1052">
        <v>1</v>
      </c>
      <c r="AE1052" s="1">
        <v>1</v>
      </c>
      <c r="AF1052" s="1">
        <v>1</v>
      </c>
      <c r="AG1052">
        <v>1</v>
      </c>
      <c r="AH1052" s="11" t="s">
        <v>183</v>
      </c>
      <c r="AI1052" s="11" t="s">
        <v>188</v>
      </c>
      <c r="AJ1052" t="s">
        <v>493</v>
      </c>
      <c r="AK1052" s="5" t="s">
        <v>117</v>
      </c>
      <c r="AN1052" t="s">
        <v>283</v>
      </c>
    </row>
    <row r="1053" spans="1:40" x14ac:dyDescent="0.25">
      <c r="A1053" s="5">
        <v>1673</v>
      </c>
      <c r="B1053" s="5" t="s">
        <v>149</v>
      </c>
      <c r="C1053" s="5" t="s">
        <v>197</v>
      </c>
      <c r="D1053" s="6">
        <v>41424</v>
      </c>
      <c r="E1053" s="6">
        <v>41425</v>
      </c>
      <c r="F1053" s="7">
        <v>41424.40625</v>
      </c>
      <c r="G1053" s="7">
        <v>41425.385416608799</v>
      </c>
      <c r="H1053" s="8" t="str">
        <f>CONCATENATE(B1053,"_",C1053,"_",TEXT(G1053,"yyyymmdd"),"_",TEXT(G1053,"hhmm"),"_",K1053,"_",AK1053)</f>
        <v>RS_FN2.RS_20130531_0915_FN_GonadSurvey.20130509</v>
      </c>
      <c r="I1053" s="8" t="str">
        <f>CONCATENATE(B1053,"_",C1053,"_",TEXT(G1053,"yyyymmdd"),"_",TEXT(G1053,"hhmm"),"_",K1053,"_",AK1053,"_",O1053)</f>
        <v>RS_FN2.RS_20130531_0915_FN_GonadSurvey.20130509_119</v>
      </c>
      <c r="J1053" s="8" t="s">
        <v>179</v>
      </c>
      <c r="K1053" s="5" t="s">
        <v>53</v>
      </c>
      <c r="L1053" s="8" t="s">
        <v>54</v>
      </c>
      <c r="M1053" s="11">
        <v>23.5</v>
      </c>
      <c r="N1053" s="8" t="s">
        <v>32</v>
      </c>
      <c r="O1053" s="9" t="s">
        <v>341</v>
      </c>
      <c r="P1053" s="11" t="s">
        <v>76</v>
      </c>
      <c r="R1053">
        <v>183</v>
      </c>
      <c r="S1053">
        <v>117</v>
      </c>
      <c r="T1053" s="11">
        <v>1.5108999999999999</v>
      </c>
      <c r="Z1053" s="1" t="s">
        <v>46</v>
      </c>
      <c r="AB1053">
        <v>1</v>
      </c>
      <c r="AD1053">
        <v>1</v>
      </c>
      <c r="AE1053" s="1">
        <v>1</v>
      </c>
      <c r="AF1053" s="1">
        <v>1</v>
      </c>
      <c r="AH1053" s="11" t="s">
        <v>183</v>
      </c>
      <c r="AI1053" s="11" t="s">
        <v>188</v>
      </c>
      <c r="AJ1053" t="s">
        <v>275</v>
      </c>
      <c r="AK1053" s="5" t="s">
        <v>117</v>
      </c>
      <c r="AN1053" t="s">
        <v>283</v>
      </c>
    </row>
    <row r="1054" spans="1:40" x14ac:dyDescent="0.25">
      <c r="A1054" s="5">
        <v>1674</v>
      </c>
      <c r="B1054" s="5" t="s">
        <v>149</v>
      </c>
      <c r="C1054" s="5" t="s">
        <v>197</v>
      </c>
      <c r="D1054" s="6">
        <v>41424</v>
      </c>
      <c r="E1054" s="6">
        <v>41425</v>
      </c>
      <c r="F1054" s="7">
        <v>41424.40625</v>
      </c>
      <c r="G1054" s="7">
        <v>41425.385416608799</v>
      </c>
      <c r="H1054" s="8" t="str">
        <f>CONCATENATE(B1054,"_",C1054,"_",TEXT(G1054,"yyyymmdd"),"_",TEXT(G1054,"hhmm"),"_",K1054,"_",AK1054)</f>
        <v>RS_FN2.RS_20130531_0915_FN_GonadSurvey.20130509</v>
      </c>
      <c r="I1054" s="8" t="str">
        <f>CONCATENATE(B1054,"_",C1054,"_",TEXT(G1054,"yyyymmdd"),"_",TEXT(G1054,"hhmm"),"_",K1054,"_",AK1054,"_",O1054)</f>
        <v>RS_FN2.RS_20130531_0915_FN_GonadSurvey.20130509_120</v>
      </c>
      <c r="J1054" s="8" t="s">
        <v>179</v>
      </c>
      <c r="K1054" s="5" t="s">
        <v>53</v>
      </c>
      <c r="L1054" s="8" t="s">
        <v>54</v>
      </c>
      <c r="M1054" s="11">
        <v>23.5</v>
      </c>
      <c r="N1054" s="8" t="s">
        <v>32</v>
      </c>
      <c r="O1054" s="9" t="s">
        <v>342</v>
      </c>
      <c r="P1054" s="11" t="s">
        <v>76</v>
      </c>
      <c r="R1054">
        <v>156</v>
      </c>
      <c r="S1054">
        <v>61.4</v>
      </c>
      <c r="T1054" s="11">
        <v>0.71160000000000001</v>
      </c>
      <c r="Z1054" s="1" t="s">
        <v>46</v>
      </c>
      <c r="AB1054">
        <v>1</v>
      </c>
      <c r="AD1054">
        <v>1</v>
      </c>
      <c r="AE1054" s="1">
        <v>1</v>
      </c>
      <c r="AF1054" s="1">
        <v>1</v>
      </c>
      <c r="AH1054" s="11" t="s">
        <v>183</v>
      </c>
      <c r="AI1054" s="11" t="s">
        <v>188</v>
      </c>
      <c r="AK1054" s="5" t="s">
        <v>117</v>
      </c>
      <c r="AN1054" t="s">
        <v>283</v>
      </c>
    </row>
    <row r="1055" spans="1:40" x14ac:dyDescent="0.25">
      <c r="A1055" s="5">
        <v>1675</v>
      </c>
      <c r="B1055" s="5" t="s">
        <v>149</v>
      </c>
      <c r="C1055" s="5" t="s">
        <v>197</v>
      </c>
      <c r="D1055" s="6">
        <v>41424</v>
      </c>
      <c r="E1055" s="6">
        <v>41425</v>
      </c>
      <c r="F1055" s="7">
        <v>41424.40625</v>
      </c>
      <c r="G1055" s="7">
        <v>41425.385416608799</v>
      </c>
      <c r="H1055" s="8" t="str">
        <f>CONCATENATE(B1055,"_",C1055,"_",TEXT(G1055,"yyyymmdd"),"_",TEXT(G1055,"hhmm"),"_",K1055,"_",AK1055)</f>
        <v>RS_FN2.RS_20130531_0915_FN_GonadSurvey.20130509</v>
      </c>
      <c r="I1055" s="8" t="str">
        <f>CONCATENATE(B1055,"_",C1055,"_",TEXT(G1055,"yyyymmdd"),"_",TEXT(G1055,"hhmm"),"_",K1055,"_",AK1055,"_",O1055)</f>
        <v>RS_FN2.RS_20130531_0915_FN_GonadSurvey.20130509_121</v>
      </c>
      <c r="J1055" s="8" t="s">
        <v>179</v>
      </c>
      <c r="K1055" s="5" t="s">
        <v>53</v>
      </c>
      <c r="L1055" s="8" t="s">
        <v>54</v>
      </c>
      <c r="M1055" s="11">
        <v>23.5</v>
      </c>
      <c r="N1055" s="8" t="s">
        <v>32</v>
      </c>
      <c r="O1055" s="9" t="s">
        <v>343</v>
      </c>
      <c r="P1055" s="11" t="s">
        <v>76</v>
      </c>
      <c r="R1055">
        <v>155</v>
      </c>
      <c r="S1055">
        <v>71.599999999999994</v>
      </c>
      <c r="T1055" s="11">
        <v>0.19869999999999999</v>
      </c>
      <c r="Z1055" s="1" t="s">
        <v>46</v>
      </c>
      <c r="AB1055">
        <v>1</v>
      </c>
      <c r="AD1055">
        <v>1</v>
      </c>
      <c r="AE1055" s="1">
        <v>1</v>
      </c>
      <c r="AF1055" s="1">
        <v>1</v>
      </c>
      <c r="AH1055" s="11" t="s">
        <v>183</v>
      </c>
      <c r="AI1055" s="11" t="s">
        <v>188</v>
      </c>
      <c r="AK1055" s="5" t="s">
        <v>117</v>
      </c>
      <c r="AN1055" t="s">
        <v>283</v>
      </c>
    </row>
    <row r="1056" spans="1:40" x14ac:dyDescent="0.25">
      <c r="A1056" s="5">
        <v>1676</v>
      </c>
      <c r="B1056" s="5" t="s">
        <v>149</v>
      </c>
      <c r="C1056" s="5" t="s">
        <v>197</v>
      </c>
      <c r="D1056" s="6">
        <v>41424</v>
      </c>
      <c r="E1056" s="6">
        <v>41425</v>
      </c>
      <c r="F1056" s="7">
        <v>41424.40625</v>
      </c>
      <c r="G1056" s="7">
        <v>41425.385416608799</v>
      </c>
      <c r="H1056" s="8" t="str">
        <f>CONCATENATE(B1056,"_",C1056,"_",TEXT(G1056,"yyyymmdd"),"_",TEXT(G1056,"hhmm"),"_",K1056,"_",AK1056)</f>
        <v>RS_FN2.RS_20130531_0915_FN_GonadSurvey.20130509</v>
      </c>
      <c r="I1056" s="8" t="str">
        <f>CONCATENATE(B1056,"_",C1056,"_",TEXT(G1056,"yyyymmdd"),"_",TEXT(G1056,"hhmm"),"_",K1056,"_",AK1056,"_",O1056)</f>
        <v>RS_FN2.RS_20130531_0915_FN_GonadSurvey.20130509_122</v>
      </c>
      <c r="J1056" s="8" t="s">
        <v>179</v>
      </c>
      <c r="K1056" s="5" t="s">
        <v>53</v>
      </c>
      <c r="L1056" s="8" t="s">
        <v>54</v>
      </c>
      <c r="M1056" s="11">
        <v>23.5</v>
      </c>
      <c r="N1056" s="8" t="s">
        <v>32</v>
      </c>
      <c r="O1056" s="9" t="s">
        <v>344</v>
      </c>
      <c r="P1056" s="11" t="s">
        <v>76</v>
      </c>
      <c r="R1056">
        <v>160</v>
      </c>
      <c r="S1056">
        <v>72.099999999999994</v>
      </c>
      <c r="T1056" s="11">
        <v>2.5861000000000001</v>
      </c>
      <c r="Z1056" s="1" t="s">
        <v>47</v>
      </c>
      <c r="AB1056">
        <v>1</v>
      </c>
      <c r="AD1056">
        <v>1</v>
      </c>
      <c r="AE1056" s="1">
        <v>1</v>
      </c>
      <c r="AF1056" s="1">
        <v>1</v>
      </c>
      <c r="AH1056" s="11" t="s">
        <v>183</v>
      </c>
      <c r="AI1056" s="11" t="s">
        <v>188</v>
      </c>
      <c r="AJ1056" t="s">
        <v>275</v>
      </c>
      <c r="AK1056" s="5" t="s">
        <v>117</v>
      </c>
      <c r="AN1056" t="s">
        <v>283</v>
      </c>
    </row>
    <row r="1057" spans="1:40" x14ac:dyDescent="0.25">
      <c r="A1057" s="5">
        <v>1677</v>
      </c>
      <c r="B1057" s="5" t="s">
        <v>149</v>
      </c>
      <c r="C1057" s="5" t="s">
        <v>197</v>
      </c>
      <c r="D1057" s="6">
        <v>41424</v>
      </c>
      <c r="E1057" s="6">
        <v>41425</v>
      </c>
      <c r="F1057" s="7">
        <v>41424.40625</v>
      </c>
      <c r="G1057" s="7">
        <v>41425.385416608799</v>
      </c>
      <c r="H1057" s="8" t="str">
        <f>CONCATENATE(B1057,"_",C1057,"_",TEXT(G1057,"yyyymmdd"),"_",TEXT(G1057,"hhmm"),"_",K1057,"_",AK1057)</f>
        <v>RS_FN2.RS_20130531_0915_FN_GonadSurvey.20130509</v>
      </c>
      <c r="I1057" s="8" t="str">
        <f>CONCATENATE(B1057,"_",C1057,"_",TEXT(G1057,"yyyymmdd"),"_",TEXT(G1057,"hhmm"),"_",K1057,"_",AK1057,"_",O1057)</f>
        <v>RS_FN2.RS_20130531_0915_FN_GonadSurvey.20130509_123</v>
      </c>
      <c r="J1057" s="8" t="s">
        <v>179</v>
      </c>
      <c r="K1057" s="5" t="s">
        <v>53</v>
      </c>
      <c r="L1057" s="8" t="s">
        <v>54</v>
      </c>
      <c r="M1057" s="11">
        <v>23.5</v>
      </c>
      <c r="N1057" s="8" t="s">
        <v>32</v>
      </c>
      <c r="O1057" s="9" t="s">
        <v>345</v>
      </c>
      <c r="P1057" s="11" t="s">
        <v>76</v>
      </c>
      <c r="R1057">
        <v>163</v>
      </c>
      <c r="S1057">
        <v>75.7</v>
      </c>
      <c r="T1057" s="11">
        <v>3.0428000000000002</v>
      </c>
      <c r="Z1057" s="1" t="s">
        <v>47</v>
      </c>
      <c r="AB1057">
        <v>1</v>
      </c>
      <c r="AD1057">
        <v>1</v>
      </c>
      <c r="AE1057" s="1">
        <v>1</v>
      </c>
      <c r="AF1057" s="1">
        <v>1</v>
      </c>
      <c r="AH1057" s="11" t="s">
        <v>183</v>
      </c>
      <c r="AI1057" s="11" t="s">
        <v>188</v>
      </c>
      <c r="AJ1057" t="s">
        <v>275</v>
      </c>
      <c r="AK1057" s="5" t="s">
        <v>117</v>
      </c>
      <c r="AN1057" t="s">
        <v>283</v>
      </c>
    </row>
    <row r="1058" spans="1:40" x14ac:dyDescent="0.25">
      <c r="A1058" s="5">
        <v>1678</v>
      </c>
      <c r="B1058" s="5" t="s">
        <v>149</v>
      </c>
      <c r="C1058" s="5" t="s">
        <v>197</v>
      </c>
      <c r="D1058" s="6">
        <v>41424</v>
      </c>
      <c r="E1058" s="6">
        <v>41425</v>
      </c>
      <c r="F1058" s="7">
        <v>41424.40625</v>
      </c>
      <c r="G1058" s="7">
        <v>41425.385416608799</v>
      </c>
      <c r="H1058" s="8" t="str">
        <f>CONCATENATE(B1058,"_",C1058,"_",TEXT(G1058,"yyyymmdd"),"_",TEXT(G1058,"hhmm"),"_",K1058,"_",AK1058)</f>
        <v>RS_FN2.RS_20130531_0915_FN_GonadSurvey.20130509</v>
      </c>
      <c r="I1058" s="8" t="str">
        <f>CONCATENATE(B1058,"_",C1058,"_",TEXT(G1058,"yyyymmdd"),"_",TEXT(G1058,"hhmm"),"_",K1058,"_",AK1058,"_",O1058)</f>
        <v>RS_FN2.RS_20130531_0915_FN_GonadSurvey.20130509_124</v>
      </c>
      <c r="J1058" s="8" t="s">
        <v>179</v>
      </c>
      <c r="K1058" s="5" t="s">
        <v>53</v>
      </c>
      <c r="L1058" s="8" t="s">
        <v>54</v>
      </c>
      <c r="M1058" s="11">
        <v>23.5</v>
      </c>
      <c r="N1058" s="8" t="s">
        <v>32</v>
      </c>
      <c r="O1058" s="9" t="s">
        <v>346</v>
      </c>
      <c r="P1058" s="11" t="s">
        <v>76</v>
      </c>
      <c r="R1058">
        <v>159</v>
      </c>
      <c r="S1058">
        <v>69.3</v>
      </c>
      <c r="T1058" s="11">
        <v>8.8700000000000001E-2</v>
      </c>
      <c r="Z1058" s="1" t="s">
        <v>46</v>
      </c>
      <c r="AB1058">
        <v>1</v>
      </c>
      <c r="AD1058">
        <v>1</v>
      </c>
      <c r="AE1058" s="1">
        <v>1</v>
      </c>
      <c r="AF1058" s="1">
        <v>1</v>
      </c>
      <c r="AH1058" s="11" t="s">
        <v>183</v>
      </c>
      <c r="AI1058" s="11" t="s">
        <v>188</v>
      </c>
      <c r="AK1058" s="5" t="s">
        <v>117</v>
      </c>
      <c r="AN1058" t="s">
        <v>283</v>
      </c>
    </row>
    <row r="1059" spans="1:40" x14ac:dyDescent="0.25">
      <c r="A1059" s="5">
        <v>1679</v>
      </c>
      <c r="B1059" s="5" t="s">
        <v>149</v>
      </c>
      <c r="C1059" s="5" t="s">
        <v>197</v>
      </c>
      <c r="D1059" s="6">
        <v>41424</v>
      </c>
      <c r="E1059" s="6">
        <v>41425</v>
      </c>
      <c r="F1059" s="7">
        <v>41424.40625</v>
      </c>
      <c r="G1059" s="7">
        <v>41425.385416608799</v>
      </c>
      <c r="H1059" s="8" t="str">
        <f>CONCATENATE(B1059,"_",C1059,"_",TEXT(G1059,"yyyymmdd"),"_",TEXT(G1059,"hhmm"),"_",K1059,"_",AK1059)</f>
        <v>RS_FN2.RS_20130531_0915_FN_GonadSurvey.20130509</v>
      </c>
      <c r="I1059" s="8" t="str">
        <f>CONCATENATE(B1059,"_",C1059,"_",TEXT(G1059,"yyyymmdd"),"_",TEXT(G1059,"hhmm"),"_",K1059,"_",AK1059,"_",O1059)</f>
        <v>RS_FN2.RS_20130531_0915_FN_GonadSurvey.20130509_125</v>
      </c>
      <c r="J1059" s="8" t="s">
        <v>179</v>
      </c>
      <c r="K1059" s="5" t="s">
        <v>53</v>
      </c>
      <c r="L1059" s="8" t="s">
        <v>54</v>
      </c>
      <c r="M1059" s="11">
        <v>23.5</v>
      </c>
      <c r="N1059" s="8" t="s">
        <v>32</v>
      </c>
      <c r="O1059" s="9" t="s">
        <v>347</v>
      </c>
      <c r="P1059" s="11" t="s">
        <v>76</v>
      </c>
      <c r="R1059">
        <v>165</v>
      </c>
      <c r="S1059">
        <v>75.099999999999994</v>
      </c>
      <c r="T1059" s="11">
        <v>2.4257</v>
      </c>
      <c r="Z1059" s="1" t="s">
        <v>47</v>
      </c>
      <c r="AB1059">
        <v>1</v>
      </c>
      <c r="AD1059">
        <v>1</v>
      </c>
      <c r="AE1059" s="1">
        <v>1</v>
      </c>
      <c r="AF1059" s="1">
        <v>1</v>
      </c>
      <c r="AH1059" s="11" t="s">
        <v>183</v>
      </c>
      <c r="AI1059" s="11" t="s">
        <v>188</v>
      </c>
      <c r="AJ1059" t="s">
        <v>275</v>
      </c>
      <c r="AK1059" s="5" t="s">
        <v>117</v>
      </c>
      <c r="AN1059" t="s">
        <v>283</v>
      </c>
    </row>
    <row r="1060" spans="1:40" x14ac:dyDescent="0.25">
      <c r="A1060" s="5">
        <v>1680</v>
      </c>
      <c r="B1060" s="5" t="s">
        <v>155</v>
      </c>
      <c r="C1060" s="5" t="s">
        <v>329</v>
      </c>
      <c r="D1060" s="6">
        <v>41425</v>
      </c>
      <c r="E1060" s="6">
        <v>41426</v>
      </c>
      <c r="F1060" s="7">
        <v>41425.604166666664</v>
      </c>
      <c r="G1060" s="7">
        <v>41426.395833333336</v>
      </c>
      <c r="H1060" s="8" t="str">
        <f>CONCATENATE(B1060,"_",C1060,"_",TEXT(G1060,"yyyymmdd"),"_",TEXT(G1060,"hhmm"),"_",K1060,"_",AK1060)</f>
        <v>BA_FN1.BA_20130601_0930_FN_GonadSurvey.20130509</v>
      </c>
      <c r="I1060" s="8" t="str">
        <f>CONCATENATE(B1060,"_",C1060,"_",TEXT(G1060,"yyyymmdd"),"_",TEXT(G1060,"hhmm"),"_",K1060,"_",AK1060,"_",O1060)</f>
        <v>BA_FN1.BA_20130601_0930_FN_GonadSurvey.20130509_001</v>
      </c>
      <c r="J1060" s="8" t="s">
        <v>179</v>
      </c>
      <c r="K1060" s="5" t="s">
        <v>53</v>
      </c>
      <c r="L1060" s="8" t="s">
        <v>54</v>
      </c>
      <c r="M1060" s="11">
        <v>19</v>
      </c>
      <c r="N1060" s="8" t="s">
        <v>32</v>
      </c>
      <c r="O1060" s="9" t="s">
        <v>21</v>
      </c>
      <c r="P1060" s="11" t="s">
        <v>76</v>
      </c>
      <c r="R1060">
        <v>172</v>
      </c>
      <c r="S1060">
        <v>79.900000000000006</v>
      </c>
      <c r="T1060" s="11">
        <v>2.5247000000000002</v>
      </c>
      <c r="Z1060" s="1" t="s">
        <v>47</v>
      </c>
      <c r="AB1060">
        <v>1</v>
      </c>
      <c r="AD1060">
        <v>1</v>
      </c>
      <c r="AE1060" s="1">
        <v>1</v>
      </c>
      <c r="AF1060" s="1">
        <v>1</v>
      </c>
      <c r="AH1060" s="11" t="s">
        <v>183</v>
      </c>
      <c r="AI1060" s="11" t="s">
        <v>188</v>
      </c>
      <c r="AJ1060" t="s">
        <v>275</v>
      </c>
      <c r="AK1060" s="5" t="s">
        <v>117</v>
      </c>
      <c r="AN1060" t="s">
        <v>332</v>
      </c>
    </row>
    <row r="1061" spans="1:40" x14ac:dyDescent="0.25">
      <c r="A1061" s="5">
        <v>1681</v>
      </c>
      <c r="B1061" s="5" t="s">
        <v>155</v>
      </c>
      <c r="C1061" s="5" t="s">
        <v>329</v>
      </c>
      <c r="D1061" s="6">
        <v>41425</v>
      </c>
      <c r="E1061" s="6">
        <v>41426</v>
      </c>
      <c r="F1061" s="7">
        <v>41425.604166666664</v>
      </c>
      <c r="G1061" s="7">
        <v>41426.395833333336</v>
      </c>
      <c r="H1061" s="8" t="str">
        <f>CONCATENATE(B1061,"_",C1061,"_",TEXT(G1061,"yyyymmdd"),"_",TEXT(G1061,"hhmm"),"_",K1061,"_",AK1061)</f>
        <v>BA_FN1.BA_20130601_0930_FN_GonadSurvey.20130509</v>
      </c>
      <c r="I1061" s="8" t="str">
        <f>CONCATENATE(B1061,"_",C1061,"_",TEXT(G1061,"yyyymmdd"),"_",TEXT(G1061,"hhmm"),"_",K1061,"_",AK1061,"_",O1061)</f>
        <v>BA_FN1.BA_20130601_0930_FN_GonadSurvey.20130509_002</v>
      </c>
      <c r="J1061" s="8" t="s">
        <v>179</v>
      </c>
      <c r="K1061" s="5" t="s">
        <v>53</v>
      </c>
      <c r="L1061" s="8" t="s">
        <v>54</v>
      </c>
      <c r="M1061" s="11">
        <v>19</v>
      </c>
      <c r="N1061" s="8" t="s">
        <v>32</v>
      </c>
      <c r="O1061" s="9" t="s">
        <v>24</v>
      </c>
      <c r="P1061" s="11" t="s">
        <v>76</v>
      </c>
      <c r="R1061">
        <v>187</v>
      </c>
      <c r="S1061">
        <v>103.8</v>
      </c>
      <c r="T1061" s="11">
        <v>2.6183999999999998</v>
      </c>
      <c r="Z1061" s="1" t="s">
        <v>47</v>
      </c>
      <c r="AB1061">
        <v>1</v>
      </c>
      <c r="AD1061">
        <v>1</v>
      </c>
      <c r="AE1061" s="1">
        <v>1</v>
      </c>
      <c r="AF1061" s="1">
        <v>1</v>
      </c>
      <c r="AH1061" s="11" t="s">
        <v>183</v>
      </c>
      <c r="AI1061" s="11" t="s">
        <v>188</v>
      </c>
      <c r="AJ1061" t="s">
        <v>275</v>
      </c>
      <c r="AK1061" s="5" t="s">
        <v>117</v>
      </c>
      <c r="AN1061" t="s">
        <v>332</v>
      </c>
    </row>
    <row r="1062" spans="1:40" x14ac:dyDescent="0.25">
      <c r="A1062" s="5">
        <v>1682</v>
      </c>
      <c r="B1062" s="5" t="s">
        <v>155</v>
      </c>
      <c r="C1062" s="5" t="s">
        <v>329</v>
      </c>
      <c r="D1062" s="6">
        <v>41425</v>
      </c>
      <c r="E1062" s="6">
        <v>41426</v>
      </c>
      <c r="F1062" s="7">
        <v>41425.604166608799</v>
      </c>
      <c r="G1062" s="7">
        <v>41426.395833333336</v>
      </c>
      <c r="H1062" s="8" t="str">
        <f>CONCATENATE(B1062,"_",C1062,"_",TEXT(G1062,"yyyymmdd"),"_",TEXT(G1062,"hhmm"),"_",K1062,"_",AK1062)</f>
        <v>BA_FN1.BA_20130601_0930_FN_GonadSurvey.20130509</v>
      </c>
      <c r="I1062" s="8" t="str">
        <f>CONCATENATE(B1062,"_",C1062,"_",TEXT(G1062,"yyyymmdd"),"_",TEXT(G1062,"hhmm"),"_",K1062,"_",AK1062,"_",O1062)</f>
        <v>BA_FN1.BA_20130601_0930_FN_GonadSurvey.20130509_003</v>
      </c>
      <c r="J1062" s="8" t="s">
        <v>179</v>
      </c>
      <c r="K1062" s="5" t="s">
        <v>53</v>
      </c>
      <c r="L1062" s="8" t="s">
        <v>54</v>
      </c>
      <c r="M1062" s="11">
        <v>19</v>
      </c>
      <c r="N1062" s="8" t="s">
        <v>32</v>
      </c>
      <c r="O1062" s="9" t="s">
        <v>25</v>
      </c>
      <c r="P1062" s="11" t="s">
        <v>76</v>
      </c>
      <c r="R1062">
        <v>183</v>
      </c>
      <c r="S1062">
        <v>112.8</v>
      </c>
      <c r="T1062" s="11">
        <v>4.0644999999999998</v>
      </c>
      <c r="Z1062" s="1" t="s">
        <v>47</v>
      </c>
      <c r="AB1062">
        <v>1</v>
      </c>
      <c r="AD1062">
        <v>1</v>
      </c>
      <c r="AE1062" s="1">
        <v>1</v>
      </c>
      <c r="AF1062" s="1">
        <v>1</v>
      </c>
      <c r="AH1062" s="11" t="s">
        <v>183</v>
      </c>
      <c r="AI1062" s="11" t="s">
        <v>188</v>
      </c>
      <c r="AJ1062" t="s">
        <v>275</v>
      </c>
      <c r="AK1062" s="5" t="s">
        <v>117</v>
      </c>
      <c r="AN1062" t="s">
        <v>332</v>
      </c>
    </row>
    <row r="1063" spans="1:40" x14ac:dyDescent="0.25">
      <c r="A1063" s="5">
        <v>1683</v>
      </c>
      <c r="B1063" s="5" t="s">
        <v>155</v>
      </c>
      <c r="C1063" s="5" t="s">
        <v>329</v>
      </c>
      <c r="D1063" s="6">
        <v>41425</v>
      </c>
      <c r="E1063" s="6">
        <v>41426</v>
      </c>
      <c r="F1063" s="7">
        <v>41425.604166608799</v>
      </c>
      <c r="G1063" s="7">
        <v>41426.395833333336</v>
      </c>
      <c r="H1063" s="8" t="str">
        <f>CONCATENATE(B1063,"_",C1063,"_",TEXT(G1063,"yyyymmdd"),"_",TEXT(G1063,"hhmm"),"_",K1063,"_",AK1063)</f>
        <v>BA_FN1.BA_20130601_0930_FN_GonadSurvey.20130509</v>
      </c>
      <c r="I1063" s="8" t="str">
        <f>CONCATENATE(B1063,"_",C1063,"_",TEXT(G1063,"yyyymmdd"),"_",TEXT(G1063,"hhmm"),"_",K1063,"_",AK1063,"_",O1063)</f>
        <v>BA_FN1.BA_20130601_0930_FN_GonadSurvey.20130509_004</v>
      </c>
      <c r="J1063" s="8" t="s">
        <v>179</v>
      </c>
      <c r="K1063" s="5" t="s">
        <v>53</v>
      </c>
      <c r="L1063" s="8" t="s">
        <v>54</v>
      </c>
      <c r="M1063" s="11">
        <v>19</v>
      </c>
      <c r="N1063" s="8" t="s">
        <v>32</v>
      </c>
      <c r="O1063" s="9" t="s">
        <v>26</v>
      </c>
      <c r="P1063" s="11" t="s">
        <v>76</v>
      </c>
      <c r="R1063">
        <v>183</v>
      </c>
      <c r="S1063">
        <v>110.2</v>
      </c>
      <c r="T1063" s="11">
        <v>0.57620000000000005</v>
      </c>
      <c r="Z1063" s="1" t="s">
        <v>46</v>
      </c>
      <c r="AB1063">
        <v>1</v>
      </c>
      <c r="AD1063">
        <v>1</v>
      </c>
      <c r="AE1063" s="1">
        <v>1</v>
      </c>
      <c r="AH1063" s="11" t="s">
        <v>183</v>
      </c>
      <c r="AI1063" s="11" t="s">
        <v>188</v>
      </c>
      <c r="AK1063" s="5" t="s">
        <v>117</v>
      </c>
      <c r="AN1063" t="s">
        <v>332</v>
      </c>
    </row>
    <row r="1064" spans="1:40" x14ac:dyDescent="0.25">
      <c r="A1064" s="5">
        <v>1684</v>
      </c>
      <c r="B1064" s="5" t="s">
        <v>155</v>
      </c>
      <c r="C1064" s="5" t="s">
        <v>329</v>
      </c>
      <c r="D1064" s="6">
        <v>41425</v>
      </c>
      <c r="E1064" s="6">
        <v>41426</v>
      </c>
      <c r="F1064" s="7">
        <v>41425.604166608799</v>
      </c>
      <c r="G1064" s="7">
        <v>41426.395833333336</v>
      </c>
      <c r="H1064" s="8" t="str">
        <f>CONCATENATE(B1064,"_",C1064,"_",TEXT(G1064,"yyyymmdd"),"_",TEXT(G1064,"hhmm"),"_",K1064,"_",AK1064)</f>
        <v>BA_FN1.BA_20130601_0930_FN_GonadSurvey.20130509</v>
      </c>
      <c r="I1064" s="8" t="str">
        <f>CONCATENATE(B1064,"_",C1064,"_",TEXT(G1064,"yyyymmdd"),"_",TEXT(G1064,"hhmm"),"_",K1064,"_",AK1064,"_",O1064)</f>
        <v>BA_FN1.BA_20130601_0930_FN_GonadSurvey.20130509_005</v>
      </c>
      <c r="J1064" s="8" t="s">
        <v>179</v>
      </c>
      <c r="K1064" s="5" t="s">
        <v>53</v>
      </c>
      <c r="L1064" s="8" t="s">
        <v>54</v>
      </c>
      <c r="M1064" s="11">
        <v>19</v>
      </c>
      <c r="N1064" s="8" t="s">
        <v>32</v>
      </c>
      <c r="O1064" s="9" t="s">
        <v>27</v>
      </c>
      <c r="P1064" s="11" t="s">
        <v>76</v>
      </c>
      <c r="R1064">
        <v>181</v>
      </c>
      <c r="S1064">
        <v>130</v>
      </c>
      <c r="T1064" s="11">
        <v>0.73609999999999998</v>
      </c>
      <c r="Z1064" s="1" t="s">
        <v>46</v>
      </c>
      <c r="AB1064">
        <v>1</v>
      </c>
      <c r="AD1064">
        <v>1</v>
      </c>
      <c r="AE1064" s="1">
        <v>1</v>
      </c>
      <c r="AF1064" s="1">
        <v>1</v>
      </c>
      <c r="AH1064" s="11" t="s">
        <v>183</v>
      </c>
      <c r="AI1064" s="11" t="s">
        <v>188</v>
      </c>
      <c r="AK1064" s="5" t="s">
        <v>117</v>
      </c>
      <c r="AN1064" t="s">
        <v>332</v>
      </c>
    </row>
    <row r="1065" spans="1:40" x14ac:dyDescent="0.25">
      <c r="A1065" s="5">
        <v>1685</v>
      </c>
      <c r="B1065" s="5" t="s">
        <v>155</v>
      </c>
      <c r="C1065" s="5" t="s">
        <v>329</v>
      </c>
      <c r="D1065" s="6">
        <v>41425</v>
      </c>
      <c r="E1065" s="6">
        <v>41426</v>
      </c>
      <c r="F1065" s="7">
        <v>41425.604166608799</v>
      </c>
      <c r="G1065" s="7">
        <v>41426.395833333336</v>
      </c>
      <c r="H1065" s="8" t="str">
        <f>CONCATENATE(B1065,"_",C1065,"_",TEXT(G1065,"yyyymmdd"),"_",TEXT(G1065,"hhmm"),"_",K1065,"_",AK1065)</f>
        <v>BA_FN1.BA_20130601_0930_FN_GonadSurvey.20130509</v>
      </c>
      <c r="I1065" s="8" t="str">
        <f>CONCATENATE(B1065,"_",C1065,"_",TEXT(G1065,"yyyymmdd"),"_",TEXT(G1065,"hhmm"),"_",K1065,"_",AK1065,"_",O1065)</f>
        <v>BA_FN1.BA_20130601_0930_FN_GonadSurvey.20130509_006</v>
      </c>
      <c r="J1065" s="8" t="s">
        <v>179</v>
      </c>
      <c r="K1065" s="5" t="s">
        <v>53</v>
      </c>
      <c r="L1065" s="8" t="s">
        <v>54</v>
      </c>
      <c r="M1065" s="11">
        <v>19</v>
      </c>
      <c r="N1065" s="8" t="s">
        <v>32</v>
      </c>
      <c r="O1065" s="9" t="s">
        <v>55</v>
      </c>
      <c r="P1065" s="11" t="s">
        <v>76</v>
      </c>
      <c r="R1065">
        <v>220</v>
      </c>
      <c r="S1065">
        <v>194.2</v>
      </c>
      <c r="T1065" s="11">
        <v>3.8113999999999999</v>
      </c>
      <c r="Z1065" s="1" t="s">
        <v>47</v>
      </c>
      <c r="AB1065">
        <v>1</v>
      </c>
      <c r="AD1065">
        <v>1</v>
      </c>
      <c r="AE1065" s="1">
        <v>1</v>
      </c>
      <c r="AF1065" s="1">
        <v>1</v>
      </c>
      <c r="AH1065" s="11" t="s">
        <v>183</v>
      </c>
      <c r="AI1065" s="11" t="s">
        <v>188</v>
      </c>
      <c r="AJ1065" t="s">
        <v>330</v>
      </c>
      <c r="AK1065" s="5" t="s">
        <v>117</v>
      </c>
      <c r="AN1065" t="s">
        <v>332</v>
      </c>
    </row>
    <row r="1066" spans="1:40" x14ac:dyDescent="0.25">
      <c r="A1066" s="5">
        <v>1686</v>
      </c>
      <c r="B1066" s="5" t="s">
        <v>155</v>
      </c>
      <c r="C1066" s="5" t="s">
        <v>329</v>
      </c>
      <c r="D1066" s="6">
        <v>41425</v>
      </c>
      <c r="E1066" s="6">
        <v>41426</v>
      </c>
      <c r="F1066" s="7">
        <v>41425.604166608799</v>
      </c>
      <c r="G1066" s="7">
        <v>41426.395833333336</v>
      </c>
      <c r="H1066" s="8" t="str">
        <f>CONCATENATE(B1066,"_",C1066,"_",TEXT(G1066,"yyyymmdd"),"_",TEXT(G1066,"hhmm"),"_",K1066,"_",AK1066)</f>
        <v>BA_FN1.BA_20130601_0930_FN_GonadSurvey.20130509</v>
      </c>
      <c r="I1066" s="8" t="str">
        <f>CONCATENATE(B1066,"_",C1066,"_",TEXT(G1066,"yyyymmdd"),"_",TEXT(G1066,"hhmm"),"_",K1066,"_",AK1066,"_",O1066)</f>
        <v>BA_FN1.BA_20130601_0930_FN_GonadSurvey.20130509_007</v>
      </c>
      <c r="J1066" s="8" t="s">
        <v>179</v>
      </c>
      <c r="K1066" s="5" t="s">
        <v>53</v>
      </c>
      <c r="L1066" s="8" t="s">
        <v>54</v>
      </c>
      <c r="M1066" s="11">
        <v>19</v>
      </c>
      <c r="N1066" s="8" t="s">
        <v>32</v>
      </c>
      <c r="O1066" s="9" t="s">
        <v>56</v>
      </c>
      <c r="P1066" s="11" t="s">
        <v>76</v>
      </c>
      <c r="R1066">
        <v>230</v>
      </c>
      <c r="S1066">
        <v>228.3</v>
      </c>
      <c r="T1066" s="11">
        <v>3.3026</v>
      </c>
      <c r="Z1066" s="1" t="s">
        <v>46</v>
      </c>
      <c r="AB1066">
        <v>1</v>
      </c>
      <c r="AD1066">
        <v>1</v>
      </c>
      <c r="AE1066" s="1">
        <v>1</v>
      </c>
      <c r="AF1066" s="1">
        <v>1</v>
      </c>
      <c r="AH1066" s="11" t="s">
        <v>183</v>
      </c>
      <c r="AI1066" s="11" t="s">
        <v>188</v>
      </c>
      <c r="AJ1066" t="s">
        <v>275</v>
      </c>
      <c r="AK1066" s="5" t="s">
        <v>117</v>
      </c>
      <c r="AN1066" t="s">
        <v>332</v>
      </c>
    </row>
    <row r="1067" spans="1:40" x14ac:dyDescent="0.25">
      <c r="A1067" s="5">
        <v>1687</v>
      </c>
      <c r="B1067" s="5" t="s">
        <v>155</v>
      </c>
      <c r="C1067" s="5" t="s">
        <v>329</v>
      </c>
      <c r="D1067" s="6">
        <v>41425</v>
      </c>
      <c r="E1067" s="6">
        <v>41426</v>
      </c>
      <c r="F1067" s="7">
        <v>41425.604166608799</v>
      </c>
      <c r="G1067" s="7">
        <v>41426.395833333336</v>
      </c>
      <c r="H1067" s="8" t="str">
        <f>CONCATENATE(B1067,"_",C1067,"_",TEXT(G1067,"yyyymmdd"),"_",TEXT(G1067,"hhmm"),"_",K1067,"_",AK1067)</f>
        <v>BA_FN1.BA_20130601_0930_FN_GonadSurvey.20130509</v>
      </c>
      <c r="I1067" s="8" t="str">
        <f>CONCATENATE(B1067,"_",C1067,"_",TEXT(G1067,"yyyymmdd"),"_",TEXT(G1067,"hhmm"),"_",K1067,"_",AK1067,"_",O1067)</f>
        <v>BA_FN1.BA_20130601_0930_FN_GonadSurvey.20130509_008</v>
      </c>
      <c r="J1067" s="8" t="s">
        <v>179</v>
      </c>
      <c r="K1067" s="5" t="s">
        <v>53</v>
      </c>
      <c r="L1067" s="8" t="s">
        <v>54</v>
      </c>
      <c r="M1067" s="11">
        <v>19</v>
      </c>
      <c r="N1067" s="8" t="s">
        <v>32</v>
      </c>
      <c r="O1067" s="9" t="s">
        <v>57</v>
      </c>
      <c r="P1067" s="11" t="s">
        <v>76</v>
      </c>
      <c r="R1067">
        <v>164</v>
      </c>
      <c r="S1067">
        <v>77.599999999999994</v>
      </c>
      <c r="T1067" s="11">
        <v>2.7387999999999999</v>
      </c>
      <c r="Z1067" s="1" t="s">
        <v>47</v>
      </c>
      <c r="AB1067">
        <v>1</v>
      </c>
      <c r="AD1067">
        <v>1</v>
      </c>
      <c r="AE1067" s="1">
        <v>1</v>
      </c>
      <c r="AF1067" s="1">
        <v>1</v>
      </c>
      <c r="AH1067" s="11" t="s">
        <v>183</v>
      </c>
      <c r="AI1067" s="11" t="s">
        <v>188</v>
      </c>
      <c r="AJ1067" t="s">
        <v>275</v>
      </c>
      <c r="AK1067" s="5" t="s">
        <v>117</v>
      </c>
      <c r="AN1067" t="s">
        <v>332</v>
      </c>
    </row>
    <row r="1068" spans="1:40" x14ac:dyDescent="0.25">
      <c r="A1068" s="5">
        <v>1688</v>
      </c>
      <c r="B1068" s="5" t="s">
        <v>155</v>
      </c>
      <c r="C1068" s="5" t="s">
        <v>329</v>
      </c>
      <c r="D1068" s="6">
        <v>41425</v>
      </c>
      <c r="E1068" s="6">
        <v>41426</v>
      </c>
      <c r="F1068" s="7">
        <v>41425.604166608799</v>
      </c>
      <c r="G1068" s="7">
        <v>41426.395833333336</v>
      </c>
      <c r="H1068" s="8" t="str">
        <f>CONCATENATE(B1068,"_",C1068,"_",TEXT(G1068,"yyyymmdd"),"_",TEXT(G1068,"hhmm"),"_",K1068,"_",AK1068)</f>
        <v>BA_FN1.BA_20130601_0930_FN_GonadSurvey.20130509</v>
      </c>
      <c r="I1068" s="8" t="str">
        <f>CONCATENATE(B1068,"_",C1068,"_",TEXT(G1068,"yyyymmdd"),"_",TEXT(G1068,"hhmm"),"_",K1068,"_",AK1068,"_",O1068)</f>
        <v>BA_FN1.BA_20130601_0930_FN_GonadSurvey.20130509_009</v>
      </c>
      <c r="J1068" s="8" t="s">
        <v>179</v>
      </c>
      <c r="K1068" s="5" t="s">
        <v>53</v>
      </c>
      <c r="L1068" s="8" t="s">
        <v>54</v>
      </c>
      <c r="M1068" s="11">
        <v>19</v>
      </c>
      <c r="N1068" s="8" t="s">
        <v>32</v>
      </c>
      <c r="O1068" s="9" t="s">
        <v>58</v>
      </c>
      <c r="P1068" s="11" t="s">
        <v>76</v>
      </c>
      <c r="R1068">
        <v>192</v>
      </c>
      <c r="S1068">
        <v>127.6</v>
      </c>
      <c r="T1068" s="11">
        <v>1.1845000000000001</v>
      </c>
      <c r="Z1068" s="1" t="s">
        <v>46</v>
      </c>
      <c r="AB1068">
        <v>1</v>
      </c>
      <c r="AD1068">
        <v>1</v>
      </c>
      <c r="AE1068" s="1">
        <v>1</v>
      </c>
      <c r="AF1068" s="1">
        <v>1</v>
      </c>
      <c r="AH1068" s="11" t="s">
        <v>183</v>
      </c>
      <c r="AI1068" s="11" t="s">
        <v>188</v>
      </c>
      <c r="AJ1068" t="s">
        <v>275</v>
      </c>
      <c r="AK1068" s="5" t="s">
        <v>117</v>
      </c>
      <c r="AN1068" t="s">
        <v>332</v>
      </c>
    </row>
    <row r="1069" spans="1:40" x14ac:dyDescent="0.25">
      <c r="A1069" s="5">
        <v>1689</v>
      </c>
      <c r="B1069" s="5" t="s">
        <v>155</v>
      </c>
      <c r="C1069" s="5" t="s">
        <v>329</v>
      </c>
      <c r="D1069" s="6">
        <v>41425</v>
      </c>
      <c r="E1069" s="6">
        <v>41426</v>
      </c>
      <c r="F1069" s="7">
        <v>41425.604166608799</v>
      </c>
      <c r="G1069" s="7">
        <v>41426.395833333336</v>
      </c>
      <c r="H1069" s="8" t="str">
        <f>CONCATENATE(B1069,"_",C1069,"_",TEXT(G1069,"yyyymmdd"),"_",TEXT(G1069,"hhmm"),"_",K1069,"_",AK1069)</f>
        <v>BA_FN1.BA_20130601_0930_FN_GonadSurvey.20130509</v>
      </c>
      <c r="I1069" s="8" t="str">
        <f>CONCATENATE(B1069,"_",C1069,"_",TEXT(G1069,"yyyymmdd"),"_",TEXT(G1069,"hhmm"),"_",K1069,"_",AK1069,"_",O1069)</f>
        <v>BA_FN1.BA_20130601_0930_FN_GonadSurvey.20130509_010</v>
      </c>
      <c r="J1069" s="8" t="s">
        <v>179</v>
      </c>
      <c r="K1069" s="5" t="s">
        <v>53</v>
      </c>
      <c r="L1069" s="8" t="s">
        <v>54</v>
      </c>
      <c r="M1069" s="11">
        <v>19</v>
      </c>
      <c r="N1069" s="8" t="s">
        <v>32</v>
      </c>
      <c r="O1069" s="9" t="s">
        <v>59</v>
      </c>
      <c r="P1069" s="11" t="s">
        <v>76</v>
      </c>
      <c r="R1069">
        <v>230</v>
      </c>
      <c r="S1069">
        <v>215.2</v>
      </c>
      <c r="T1069" s="11">
        <v>2.5893000000000002</v>
      </c>
      <c r="Z1069" s="1" t="s">
        <v>46</v>
      </c>
      <c r="AB1069">
        <v>1</v>
      </c>
      <c r="AD1069">
        <v>1</v>
      </c>
      <c r="AE1069" s="1">
        <v>1</v>
      </c>
      <c r="AF1069" s="1">
        <v>1</v>
      </c>
      <c r="AH1069" s="11" t="s">
        <v>183</v>
      </c>
      <c r="AI1069" s="11" t="s">
        <v>188</v>
      </c>
      <c r="AJ1069" t="s">
        <v>275</v>
      </c>
      <c r="AK1069" s="5" t="s">
        <v>117</v>
      </c>
      <c r="AN1069" t="s">
        <v>332</v>
      </c>
    </row>
    <row r="1070" spans="1:40" x14ac:dyDescent="0.25">
      <c r="A1070" s="5">
        <v>1690</v>
      </c>
      <c r="B1070" s="5" t="s">
        <v>155</v>
      </c>
      <c r="C1070" s="5" t="s">
        <v>329</v>
      </c>
      <c r="D1070" s="6">
        <v>41425</v>
      </c>
      <c r="E1070" s="6">
        <v>41426</v>
      </c>
      <c r="F1070" s="7">
        <v>41425.604166608799</v>
      </c>
      <c r="G1070" s="7">
        <v>41426.395833333336</v>
      </c>
      <c r="H1070" s="8" t="str">
        <f>CONCATENATE(B1070,"_",C1070,"_",TEXT(G1070,"yyyymmdd"),"_",TEXT(G1070,"hhmm"),"_",K1070,"_",AK1070)</f>
        <v>BA_FN1.BA_20130601_0930_FN_GonadSurvey.20130509</v>
      </c>
      <c r="I1070" s="8" t="str">
        <f>CONCATENATE(B1070,"_",C1070,"_",TEXT(G1070,"yyyymmdd"),"_",TEXT(G1070,"hhmm"),"_",K1070,"_",AK1070,"_",O1070)</f>
        <v>BA_FN1.BA_20130601_0930_FN_GonadSurvey.20130509_011</v>
      </c>
      <c r="J1070" s="8" t="s">
        <v>179</v>
      </c>
      <c r="K1070" s="5" t="s">
        <v>53</v>
      </c>
      <c r="L1070" s="8" t="s">
        <v>54</v>
      </c>
      <c r="M1070" s="11">
        <v>19</v>
      </c>
      <c r="N1070" s="8" t="s">
        <v>32</v>
      </c>
      <c r="O1070" s="9" t="s">
        <v>60</v>
      </c>
      <c r="P1070" s="11" t="s">
        <v>76</v>
      </c>
      <c r="R1070">
        <v>74</v>
      </c>
      <c r="S1070">
        <v>4.8</v>
      </c>
      <c r="T1070" s="11">
        <v>2.8999999999999998E-3</v>
      </c>
      <c r="Z1070" s="1" t="s">
        <v>46</v>
      </c>
      <c r="AB1070">
        <v>1</v>
      </c>
      <c r="AD1070">
        <v>1</v>
      </c>
      <c r="AE1070" s="1">
        <v>1</v>
      </c>
      <c r="AF1070" s="1">
        <v>1</v>
      </c>
      <c r="AH1070" s="11" t="s">
        <v>183</v>
      </c>
      <c r="AI1070" s="11" t="s">
        <v>188</v>
      </c>
      <c r="AK1070" s="5" t="s">
        <v>117</v>
      </c>
      <c r="AN1070" t="s">
        <v>332</v>
      </c>
    </row>
    <row r="1071" spans="1:40" x14ac:dyDescent="0.25">
      <c r="A1071" s="5">
        <v>1694</v>
      </c>
      <c r="B1071" s="5" t="s">
        <v>161</v>
      </c>
      <c r="C1071" s="5" t="s">
        <v>268</v>
      </c>
      <c r="D1071" s="6">
        <v>41425</v>
      </c>
      <c r="E1071" s="6">
        <v>41426</v>
      </c>
      <c r="F1071" s="7">
        <v>41425.572916608799</v>
      </c>
      <c r="G1071" s="7">
        <v>41426.427083333336</v>
      </c>
      <c r="H1071" s="8" t="str">
        <f>CONCATENATE(B1071,"_",C1071,"_",TEXT(G1071,"yyyymmdd"),"_",TEXT(G1071,"hhmm"),"_",K1071,"_",AK1071)</f>
        <v>CR_FN2.CR_20130601_1015_FN_GonadSurvey.20130509</v>
      </c>
      <c r="I1071" s="8" t="str">
        <f>CONCATENATE(B1071,"_",C1071,"_",TEXT(G1071,"yyyymmdd"),"_",TEXT(G1071,"hhmm"),"_",K1071,"_",AK1071,"_",O1071)</f>
        <v>CR_FN2.CR_20130601_1015_FN_GonadSurvey.20130509_004</v>
      </c>
      <c r="J1071" s="8" t="s">
        <v>179</v>
      </c>
      <c r="K1071" s="5" t="s">
        <v>53</v>
      </c>
      <c r="L1071" s="8" t="s">
        <v>54</v>
      </c>
      <c r="M1071" s="11">
        <v>20.5</v>
      </c>
      <c r="N1071" s="8" t="s">
        <v>32</v>
      </c>
      <c r="O1071" s="9" t="s">
        <v>26</v>
      </c>
      <c r="P1071" s="11" t="s">
        <v>76</v>
      </c>
      <c r="R1071">
        <v>243</v>
      </c>
      <c r="S1071">
        <v>290</v>
      </c>
      <c r="T1071" s="11">
        <v>3.1101999999999999</v>
      </c>
      <c r="Z1071" s="1" t="s">
        <v>46</v>
      </c>
      <c r="AB1071">
        <v>1</v>
      </c>
      <c r="AE1071" s="1">
        <v>1</v>
      </c>
      <c r="AH1071" s="11" t="s">
        <v>183</v>
      </c>
      <c r="AI1071" s="11" t="s">
        <v>188</v>
      </c>
      <c r="AJ1071" t="s">
        <v>275</v>
      </c>
      <c r="AK1071" s="5" t="s">
        <v>117</v>
      </c>
      <c r="AN1071" t="s">
        <v>331</v>
      </c>
    </row>
    <row r="1072" spans="1:40" x14ac:dyDescent="0.25">
      <c r="A1072" s="5">
        <v>1695</v>
      </c>
      <c r="B1072" s="5" t="s">
        <v>161</v>
      </c>
      <c r="C1072" s="5" t="s">
        <v>268</v>
      </c>
      <c r="D1072" s="6">
        <v>41425</v>
      </c>
      <c r="E1072" s="6">
        <v>41426</v>
      </c>
      <c r="F1072" s="7">
        <v>41425.572916608799</v>
      </c>
      <c r="G1072" s="7">
        <v>41426.427083333336</v>
      </c>
      <c r="H1072" s="8" t="str">
        <f>CONCATENATE(B1072,"_",C1072,"_",TEXT(G1072,"yyyymmdd"),"_",TEXT(G1072,"hhmm"),"_",K1072,"_",AK1072)</f>
        <v>CR_FN2.CR_20130601_1015_FN_GonadSurvey.20130509</v>
      </c>
      <c r="I1072" s="8" t="str">
        <f>CONCATENATE(B1072,"_",C1072,"_",TEXT(G1072,"yyyymmdd"),"_",TEXT(G1072,"hhmm"),"_",K1072,"_",AK1072,"_",O1072)</f>
        <v>CR_FN2.CR_20130601_1015_FN_GonadSurvey.20130509_005</v>
      </c>
      <c r="J1072" s="8" t="s">
        <v>179</v>
      </c>
      <c r="K1072" s="5" t="s">
        <v>53</v>
      </c>
      <c r="L1072" s="8" t="s">
        <v>54</v>
      </c>
      <c r="M1072" s="11">
        <v>20.5</v>
      </c>
      <c r="N1072" s="8" t="s">
        <v>32</v>
      </c>
      <c r="O1072" s="9" t="s">
        <v>27</v>
      </c>
      <c r="P1072" s="11" t="s">
        <v>76</v>
      </c>
      <c r="R1072">
        <v>238</v>
      </c>
      <c r="S1072">
        <v>243</v>
      </c>
      <c r="T1072" s="11">
        <v>2.7128000000000001</v>
      </c>
      <c r="Z1072" s="1" t="s">
        <v>46</v>
      </c>
      <c r="AB1072">
        <v>1</v>
      </c>
      <c r="AE1072" s="1">
        <v>1</v>
      </c>
      <c r="AH1072" s="11" t="s">
        <v>183</v>
      </c>
      <c r="AI1072" s="11" t="s">
        <v>188</v>
      </c>
      <c r="AJ1072" t="s">
        <v>275</v>
      </c>
      <c r="AK1072" s="5" t="s">
        <v>117</v>
      </c>
      <c r="AN1072" t="s">
        <v>331</v>
      </c>
    </row>
    <row r="1073" spans="1:40" x14ac:dyDescent="0.25">
      <c r="A1073" s="5">
        <v>1696</v>
      </c>
      <c r="B1073" s="5" t="s">
        <v>161</v>
      </c>
      <c r="C1073" s="5" t="s">
        <v>268</v>
      </c>
      <c r="D1073" s="6">
        <v>41425</v>
      </c>
      <c r="E1073" s="6">
        <v>41426</v>
      </c>
      <c r="F1073" s="7">
        <v>41425.572916608799</v>
      </c>
      <c r="G1073" s="7">
        <v>41426.427083333336</v>
      </c>
      <c r="H1073" s="8" t="str">
        <f>CONCATENATE(B1073,"_",C1073,"_",TEXT(G1073,"yyyymmdd"),"_",TEXT(G1073,"hhmm"),"_",K1073,"_",AK1073)</f>
        <v>CR_FN2.CR_20130601_1015_FN_GonadSurvey.20130509</v>
      </c>
      <c r="I1073" s="8" t="str">
        <f>CONCATENATE(B1073,"_",C1073,"_",TEXT(G1073,"yyyymmdd"),"_",TEXT(G1073,"hhmm"),"_",K1073,"_",AK1073,"_",O1073)</f>
        <v>CR_FN2.CR_20130601_1015_FN_GonadSurvey.20130509_006</v>
      </c>
      <c r="J1073" s="8" t="s">
        <v>179</v>
      </c>
      <c r="K1073" s="5" t="s">
        <v>53</v>
      </c>
      <c r="L1073" s="8" t="s">
        <v>54</v>
      </c>
      <c r="M1073" s="11">
        <v>20.5</v>
      </c>
      <c r="N1073" s="8" t="s">
        <v>32</v>
      </c>
      <c r="O1073" s="9" t="s">
        <v>55</v>
      </c>
      <c r="P1073" s="11" t="s">
        <v>76</v>
      </c>
      <c r="R1073">
        <v>234</v>
      </c>
      <c r="S1073">
        <v>230</v>
      </c>
      <c r="T1073" s="11">
        <v>2.4535</v>
      </c>
      <c r="Z1073" s="1" t="s">
        <v>46</v>
      </c>
      <c r="AB1073">
        <v>1</v>
      </c>
      <c r="AE1073" s="1">
        <v>1</v>
      </c>
      <c r="AH1073" s="11" t="s">
        <v>183</v>
      </c>
      <c r="AI1073" s="11" t="s">
        <v>188</v>
      </c>
      <c r="AJ1073" t="s">
        <v>275</v>
      </c>
      <c r="AK1073" s="5" t="s">
        <v>117</v>
      </c>
      <c r="AN1073" t="s">
        <v>331</v>
      </c>
    </row>
    <row r="1074" spans="1:40" x14ac:dyDescent="0.25">
      <c r="A1074" s="5">
        <v>1697</v>
      </c>
      <c r="B1074" s="5" t="s">
        <v>161</v>
      </c>
      <c r="C1074" s="5" t="s">
        <v>268</v>
      </c>
      <c r="D1074" s="6">
        <v>41425</v>
      </c>
      <c r="E1074" s="6">
        <v>41426</v>
      </c>
      <c r="F1074" s="7">
        <v>41425.572916608799</v>
      </c>
      <c r="G1074" s="7">
        <v>41426.427083333336</v>
      </c>
      <c r="H1074" s="8" t="str">
        <f>CONCATENATE(B1074,"_",C1074,"_",TEXT(G1074,"yyyymmdd"),"_",TEXT(G1074,"hhmm"),"_",K1074,"_",AK1074)</f>
        <v>CR_FN2.CR_20130601_1015_FN_GonadSurvey.20130509</v>
      </c>
      <c r="I1074" s="8" t="str">
        <f>CONCATENATE(B1074,"_",C1074,"_",TEXT(G1074,"yyyymmdd"),"_",TEXT(G1074,"hhmm"),"_",K1074,"_",AK1074,"_",O1074)</f>
        <v>CR_FN2.CR_20130601_1015_FN_GonadSurvey.20130509_007</v>
      </c>
      <c r="J1074" s="8" t="s">
        <v>179</v>
      </c>
      <c r="K1074" s="5" t="s">
        <v>53</v>
      </c>
      <c r="L1074" s="8" t="s">
        <v>54</v>
      </c>
      <c r="M1074" s="11">
        <v>20.5</v>
      </c>
      <c r="N1074" s="8" t="s">
        <v>32</v>
      </c>
      <c r="O1074" s="9" t="s">
        <v>56</v>
      </c>
      <c r="P1074" s="11" t="s">
        <v>76</v>
      </c>
      <c r="R1074">
        <v>235</v>
      </c>
      <c r="S1074">
        <v>226</v>
      </c>
      <c r="T1074" s="11">
        <v>2.7237</v>
      </c>
      <c r="Z1074" s="1" t="s">
        <v>46</v>
      </c>
      <c r="AB1074">
        <v>1</v>
      </c>
      <c r="AE1074" s="1">
        <v>1</v>
      </c>
      <c r="AH1074" s="11" t="s">
        <v>183</v>
      </c>
      <c r="AI1074" s="11" t="s">
        <v>188</v>
      </c>
      <c r="AJ1074" t="s">
        <v>275</v>
      </c>
      <c r="AK1074" s="5" t="s">
        <v>117</v>
      </c>
      <c r="AN1074" t="s">
        <v>331</v>
      </c>
    </row>
    <row r="1075" spans="1:40" x14ac:dyDescent="0.25">
      <c r="A1075" s="5">
        <v>1698</v>
      </c>
      <c r="B1075" s="5" t="s">
        <v>161</v>
      </c>
      <c r="C1075" s="5" t="s">
        <v>268</v>
      </c>
      <c r="D1075" s="6">
        <v>41425</v>
      </c>
      <c r="E1075" s="6">
        <v>41426</v>
      </c>
      <c r="F1075" s="7">
        <v>41425.572916608799</v>
      </c>
      <c r="G1075" s="7">
        <v>41426.427083333336</v>
      </c>
      <c r="H1075" s="8" t="str">
        <f>CONCATENATE(B1075,"_",C1075,"_",TEXT(G1075,"yyyymmdd"),"_",TEXT(G1075,"hhmm"),"_",K1075,"_",AK1075)</f>
        <v>CR_FN2.CR_20130601_1015_FN_GonadSurvey.20130509</v>
      </c>
      <c r="I1075" s="8" t="str">
        <f>CONCATENATE(B1075,"_",C1075,"_",TEXT(G1075,"yyyymmdd"),"_",TEXT(G1075,"hhmm"),"_",K1075,"_",AK1075,"_",O1075)</f>
        <v>CR_FN2.CR_20130601_1015_FN_GonadSurvey.20130509_008</v>
      </c>
      <c r="J1075" s="8" t="s">
        <v>179</v>
      </c>
      <c r="K1075" s="5" t="s">
        <v>53</v>
      </c>
      <c r="L1075" s="8" t="s">
        <v>54</v>
      </c>
      <c r="M1075" s="11">
        <v>20.5</v>
      </c>
      <c r="N1075" s="8" t="s">
        <v>32</v>
      </c>
      <c r="O1075" s="9" t="s">
        <v>57</v>
      </c>
      <c r="P1075" s="11" t="s">
        <v>76</v>
      </c>
      <c r="R1075">
        <v>244</v>
      </c>
      <c r="S1075">
        <v>290</v>
      </c>
      <c r="T1075" s="11">
        <v>3.2265999999999999</v>
      </c>
      <c r="Z1075" s="1" t="s">
        <v>46</v>
      </c>
      <c r="AB1075">
        <v>1</v>
      </c>
      <c r="AE1075" s="1">
        <v>1</v>
      </c>
      <c r="AH1075" s="11" t="s">
        <v>183</v>
      </c>
      <c r="AI1075" s="11" t="s">
        <v>188</v>
      </c>
      <c r="AJ1075" t="s">
        <v>275</v>
      </c>
      <c r="AK1075" s="5" t="s">
        <v>117</v>
      </c>
      <c r="AN1075" t="s">
        <v>331</v>
      </c>
    </row>
    <row r="1076" spans="1:40" x14ac:dyDescent="0.25">
      <c r="A1076" s="5">
        <v>1699</v>
      </c>
      <c r="B1076" s="5" t="s">
        <v>161</v>
      </c>
      <c r="C1076" s="5" t="s">
        <v>268</v>
      </c>
      <c r="D1076" s="6">
        <v>41425</v>
      </c>
      <c r="E1076" s="6">
        <v>41426</v>
      </c>
      <c r="F1076" s="7">
        <v>41425.572916608799</v>
      </c>
      <c r="G1076" s="7">
        <v>41426.427083333336</v>
      </c>
      <c r="H1076" s="8" t="str">
        <f>CONCATENATE(B1076,"_",C1076,"_",TEXT(G1076,"yyyymmdd"),"_",TEXT(G1076,"hhmm"),"_",K1076,"_",AK1076)</f>
        <v>CR_FN2.CR_20130601_1015_FN_GonadSurvey.20130509</v>
      </c>
      <c r="I1076" s="8" t="str">
        <f>CONCATENATE(B1076,"_",C1076,"_",TEXT(G1076,"yyyymmdd"),"_",TEXT(G1076,"hhmm"),"_",K1076,"_",AK1076,"_",O1076)</f>
        <v>CR_FN2.CR_20130601_1015_FN_GonadSurvey.20130509_009</v>
      </c>
      <c r="J1076" s="8" t="s">
        <v>179</v>
      </c>
      <c r="K1076" s="5" t="s">
        <v>53</v>
      </c>
      <c r="L1076" s="8" t="s">
        <v>54</v>
      </c>
      <c r="M1076" s="11">
        <v>20.5</v>
      </c>
      <c r="N1076" s="8" t="s">
        <v>32</v>
      </c>
      <c r="O1076" s="9" t="s">
        <v>58</v>
      </c>
      <c r="P1076" s="11" t="s">
        <v>76</v>
      </c>
      <c r="R1076">
        <v>237</v>
      </c>
      <c r="S1076">
        <v>262</v>
      </c>
      <c r="T1076" s="11">
        <v>3.1101999999999999</v>
      </c>
      <c r="Z1076" s="1" t="s">
        <v>46</v>
      </c>
      <c r="AB1076">
        <v>1</v>
      </c>
      <c r="AE1076" s="1">
        <v>1</v>
      </c>
      <c r="AH1076" s="11" t="s">
        <v>183</v>
      </c>
      <c r="AI1076" s="11" t="s">
        <v>188</v>
      </c>
      <c r="AJ1076" t="s">
        <v>275</v>
      </c>
      <c r="AK1076" s="5" t="s">
        <v>117</v>
      </c>
      <c r="AN1076" t="s">
        <v>331</v>
      </c>
    </row>
    <row r="1077" spans="1:40" x14ac:dyDescent="0.25">
      <c r="A1077" s="5">
        <v>1700</v>
      </c>
      <c r="B1077" s="5" t="s">
        <v>161</v>
      </c>
      <c r="C1077" s="5" t="s">
        <v>268</v>
      </c>
      <c r="D1077" s="6">
        <v>41425</v>
      </c>
      <c r="E1077" s="6">
        <v>41426</v>
      </c>
      <c r="F1077" s="7">
        <v>41425.572916608799</v>
      </c>
      <c r="G1077" s="7">
        <v>41426.427083333336</v>
      </c>
      <c r="H1077" s="8" t="str">
        <f>CONCATENATE(B1077,"_",C1077,"_",TEXT(G1077,"yyyymmdd"),"_",TEXT(G1077,"hhmm"),"_",K1077,"_",AK1077)</f>
        <v>CR_FN2.CR_20130601_1015_FN_GonadSurvey.20130509</v>
      </c>
      <c r="I1077" s="8" t="str">
        <f>CONCATENATE(B1077,"_",C1077,"_",TEXT(G1077,"yyyymmdd"),"_",TEXT(G1077,"hhmm"),"_",K1077,"_",AK1077,"_",O1077)</f>
        <v>CR_FN2.CR_20130601_1015_FN_GonadSurvey.20130509_010</v>
      </c>
      <c r="J1077" s="8" t="s">
        <v>179</v>
      </c>
      <c r="K1077" s="5" t="s">
        <v>53</v>
      </c>
      <c r="L1077" s="8" t="s">
        <v>54</v>
      </c>
      <c r="M1077" s="11">
        <v>20.5</v>
      </c>
      <c r="N1077" s="8" t="s">
        <v>32</v>
      </c>
      <c r="O1077" s="9" t="s">
        <v>59</v>
      </c>
      <c r="P1077" s="11" t="s">
        <v>76</v>
      </c>
      <c r="R1077">
        <v>228</v>
      </c>
      <c r="S1077">
        <v>230</v>
      </c>
      <c r="T1077" s="11">
        <v>2.4565999999999999</v>
      </c>
      <c r="Z1077" s="1" t="s">
        <v>46</v>
      </c>
      <c r="AB1077">
        <v>1</v>
      </c>
      <c r="AE1077" s="1">
        <v>1</v>
      </c>
      <c r="AH1077" s="11" t="s">
        <v>183</v>
      </c>
      <c r="AI1077" s="11" t="s">
        <v>188</v>
      </c>
      <c r="AJ1077" t="s">
        <v>275</v>
      </c>
      <c r="AK1077" s="5" t="s">
        <v>117</v>
      </c>
      <c r="AN1077" t="s">
        <v>331</v>
      </c>
    </row>
    <row r="1078" spans="1:40" x14ac:dyDescent="0.25">
      <c r="A1078" s="5">
        <v>1701</v>
      </c>
      <c r="B1078" s="5" t="s">
        <v>161</v>
      </c>
      <c r="C1078" s="5" t="s">
        <v>268</v>
      </c>
      <c r="D1078" s="6">
        <v>41425</v>
      </c>
      <c r="E1078" s="6">
        <v>41426</v>
      </c>
      <c r="F1078" s="7">
        <v>41425.572916608799</v>
      </c>
      <c r="G1078" s="7">
        <v>41426.427083333336</v>
      </c>
      <c r="H1078" s="8" t="str">
        <f>CONCATENATE(B1078,"_",C1078,"_",TEXT(G1078,"yyyymmdd"),"_",TEXT(G1078,"hhmm"),"_",K1078,"_",AK1078)</f>
        <v>CR_FN2.CR_20130601_1015_FN_GonadSurvey.20130509</v>
      </c>
      <c r="I1078" s="8" t="str">
        <f>CONCATENATE(B1078,"_",C1078,"_",TEXT(G1078,"yyyymmdd"),"_",TEXT(G1078,"hhmm"),"_",K1078,"_",AK1078,"_",O1078)</f>
        <v>CR_FN2.CR_20130601_1015_FN_GonadSurvey.20130509_011</v>
      </c>
      <c r="J1078" s="8" t="s">
        <v>179</v>
      </c>
      <c r="K1078" s="5" t="s">
        <v>53</v>
      </c>
      <c r="L1078" s="8" t="s">
        <v>54</v>
      </c>
      <c r="M1078" s="11">
        <v>20.5</v>
      </c>
      <c r="N1078" s="8" t="s">
        <v>32</v>
      </c>
      <c r="O1078" s="9" t="s">
        <v>60</v>
      </c>
      <c r="P1078" s="11" t="s">
        <v>76</v>
      </c>
      <c r="R1078">
        <v>254</v>
      </c>
      <c r="S1078">
        <v>325</v>
      </c>
      <c r="T1078" s="11">
        <v>3.7282000000000002</v>
      </c>
      <c r="Z1078" s="1" t="s">
        <v>46</v>
      </c>
      <c r="AB1078">
        <v>1</v>
      </c>
      <c r="AE1078" s="1">
        <v>1</v>
      </c>
      <c r="AH1078" s="11" t="s">
        <v>183</v>
      </c>
      <c r="AI1078" s="11" t="s">
        <v>188</v>
      </c>
      <c r="AJ1078" t="s">
        <v>275</v>
      </c>
      <c r="AK1078" s="5" t="s">
        <v>117</v>
      </c>
      <c r="AN1078" t="s">
        <v>331</v>
      </c>
    </row>
    <row r="1079" spans="1:40" x14ac:dyDescent="0.25">
      <c r="A1079" s="5">
        <v>1702</v>
      </c>
      <c r="B1079" s="5" t="s">
        <v>161</v>
      </c>
      <c r="C1079" s="5" t="s">
        <v>268</v>
      </c>
      <c r="D1079" s="6">
        <v>41425</v>
      </c>
      <c r="E1079" s="6">
        <v>41426</v>
      </c>
      <c r="F1079" s="7">
        <v>41425.572916608799</v>
      </c>
      <c r="G1079" s="7">
        <v>41426.427083333336</v>
      </c>
      <c r="H1079" s="8" t="str">
        <f>CONCATENATE(B1079,"_",C1079,"_",TEXT(G1079,"yyyymmdd"),"_",TEXT(G1079,"hhmm"),"_",K1079,"_",AK1079)</f>
        <v>CR_FN2.CR_20130601_1015_FN_GonadSurvey.20130509</v>
      </c>
      <c r="I1079" s="8" t="str">
        <f>CONCATENATE(B1079,"_",C1079,"_",TEXT(G1079,"yyyymmdd"),"_",TEXT(G1079,"hhmm"),"_",K1079,"_",AK1079,"_",O1079)</f>
        <v>CR_FN2.CR_20130601_1015_FN_GonadSurvey.20130509_012</v>
      </c>
      <c r="J1079" s="8" t="s">
        <v>179</v>
      </c>
      <c r="K1079" s="5" t="s">
        <v>53</v>
      </c>
      <c r="L1079" s="8" t="s">
        <v>54</v>
      </c>
      <c r="M1079" s="11">
        <v>20.5</v>
      </c>
      <c r="N1079" s="8" t="s">
        <v>32</v>
      </c>
      <c r="O1079" s="9" t="s">
        <v>61</v>
      </c>
      <c r="P1079" s="11" t="s">
        <v>76</v>
      </c>
      <c r="R1079">
        <v>239</v>
      </c>
      <c r="S1079">
        <v>258</v>
      </c>
      <c r="T1079" s="11">
        <v>2.8374000000000001</v>
      </c>
      <c r="Z1079" s="1" t="s">
        <v>46</v>
      </c>
      <c r="AB1079">
        <v>1</v>
      </c>
      <c r="AE1079" s="1">
        <v>1</v>
      </c>
      <c r="AH1079" s="11" t="s">
        <v>183</v>
      </c>
      <c r="AI1079" s="11" t="s">
        <v>188</v>
      </c>
      <c r="AJ1079" t="s">
        <v>275</v>
      </c>
      <c r="AK1079" s="5" t="s">
        <v>117</v>
      </c>
      <c r="AN1079" t="s">
        <v>331</v>
      </c>
    </row>
    <row r="1080" spans="1:40" x14ac:dyDescent="0.25">
      <c r="A1080" s="5">
        <v>1703</v>
      </c>
      <c r="B1080" s="5" t="s">
        <v>161</v>
      </c>
      <c r="C1080" s="5" t="s">
        <v>268</v>
      </c>
      <c r="D1080" s="6">
        <v>41425</v>
      </c>
      <c r="E1080" s="6">
        <v>41426</v>
      </c>
      <c r="F1080" s="7">
        <v>41425.572916608799</v>
      </c>
      <c r="G1080" s="7">
        <v>41426.427083333336</v>
      </c>
      <c r="H1080" s="8" t="str">
        <f>CONCATENATE(B1080,"_",C1080,"_",TEXT(G1080,"yyyymmdd"),"_",TEXT(G1080,"hhmm"),"_",K1080,"_",AK1080)</f>
        <v>CR_FN2.CR_20130601_1015_FN_GonadSurvey.20130509</v>
      </c>
      <c r="I1080" s="8" t="str">
        <f>CONCATENATE(B1080,"_",C1080,"_",TEXT(G1080,"yyyymmdd"),"_",TEXT(G1080,"hhmm"),"_",K1080,"_",AK1080,"_",O1080)</f>
        <v>CR_FN2.CR_20130601_1015_FN_GonadSurvey.20130509_013</v>
      </c>
      <c r="J1080" s="8" t="s">
        <v>179</v>
      </c>
      <c r="K1080" s="5" t="s">
        <v>53</v>
      </c>
      <c r="L1080" s="8" t="s">
        <v>54</v>
      </c>
      <c r="M1080" s="11">
        <v>20.5</v>
      </c>
      <c r="N1080" s="8" t="s">
        <v>32</v>
      </c>
      <c r="O1080" s="9" t="s">
        <v>62</v>
      </c>
      <c r="P1080" s="11" t="s">
        <v>76</v>
      </c>
      <c r="R1080">
        <v>251</v>
      </c>
      <c r="S1080">
        <v>300</v>
      </c>
      <c r="T1080" s="11">
        <v>4.4877000000000002</v>
      </c>
      <c r="Z1080" s="1" t="s">
        <v>46</v>
      </c>
      <c r="AB1080">
        <v>1</v>
      </c>
      <c r="AE1080" s="1">
        <v>1</v>
      </c>
      <c r="AH1080" s="11" t="s">
        <v>183</v>
      </c>
      <c r="AI1080" s="11" t="s">
        <v>188</v>
      </c>
      <c r="AJ1080" t="s">
        <v>275</v>
      </c>
      <c r="AK1080" s="5" t="s">
        <v>117</v>
      </c>
      <c r="AN1080" t="s">
        <v>331</v>
      </c>
    </row>
    <row r="1081" spans="1:40" x14ac:dyDescent="0.25">
      <c r="A1081" s="5">
        <v>1704</v>
      </c>
      <c r="B1081" s="5" t="s">
        <v>161</v>
      </c>
      <c r="C1081" s="5" t="s">
        <v>268</v>
      </c>
      <c r="D1081" s="6">
        <v>41425</v>
      </c>
      <c r="E1081" s="6">
        <v>41426</v>
      </c>
      <c r="F1081" s="7">
        <v>41425.572916608799</v>
      </c>
      <c r="G1081" s="7">
        <v>41426.427083333336</v>
      </c>
      <c r="H1081" s="8" t="str">
        <f>CONCATENATE(B1081,"_",C1081,"_",TEXT(G1081,"yyyymmdd"),"_",TEXT(G1081,"hhmm"),"_",K1081,"_",AK1081)</f>
        <v>CR_FN2.CR_20130601_1015_FN_GonadSurvey.20130509</v>
      </c>
      <c r="I1081" s="8" t="str">
        <f>CONCATENATE(B1081,"_",C1081,"_",TEXT(G1081,"yyyymmdd"),"_",TEXT(G1081,"hhmm"),"_",K1081,"_",AK1081,"_",O1081)</f>
        <v>CR_FN2.CR_20130601_1015_FN_GonadSurvey.20130509_014</v>
      </c>
      <c r="J1081" s="8" t="s">
        <v>179</v>
      </c>
      <c r="K1081" s="5" t="s">
        <v>53</v>
      </c>
      <c r="L1081" s="8" t="s">
        <v>54</v>
      </c>
      <c r="M1081" s="11">
        <v>20.5</v>
      </c>
      <c r="N1081" s="8" t="s">
        <v>32</v>
      </c>
      <c r="O1081" s="9" t="s">
        <v>63</v>
      </c>
      <c r="P1081" s="11" t="s">
        <v>76</v>
      </c>
      <c r="R1081">
        <v>240</v>
      </c>
      <c r="S1081">
        <v>275</v>
      </c>
      <c r="T1081" s="11">
        <v>3.2743000000000002</v>
      </c>
      <c r="Z1081" s="1" t="s">
        <v>46</v>
      </c>
      <c r="AB1081">
        <v>1</v>
      </c>
      <c r="AE1081" s="1">
        <v>1</v>
      </c>
      <c r="AH1081" s="11" t="s">
        <v>183</v>
      </c>
      <c r="AI1081" s="11" t="s">
        <v>188</v>
      </c>
      <c r="AJ1081" t="s">
        <v>275</v>
      </c>
      <c r="AK1081" s="5" t="s">
        <v>117</v>
      </c>
      <c r="AN1081" t="s">
        <v>331</v>
      </c>
    </row>
    <row r="1082" spans="1:40" x14ac:dyDescent="0.25">
      <c r="A1082" s="5">
        <v>1705</v>
      </c>
      <c r="B1082" s="5" t="s">
        <v>161</v>
      </c>
      <c r="C1082" s="5" t="s">
        <v>268</v>
      </c>
      <c r="D1082" s="6">
        <v>41425</v>
      </c>
      <c r="E1082" s="6">
        <v>41426</v>
      </c>
      <c r="F1082" s="7">
        <v>41425.572916608799</v>
      </c>
      <c r="G1082" s="7">
        <v>41426.427083333336</v>
      </c>
      <c r="H1082" s="8" t="str">
        <f>CONCATENATE(B1082,"_",C1082,"_",TEXT(G1082,"yyyymmdd"),"_",TEXT(G1082,"hhmm"),"_",K1082,"_",AK1082)</f>
        <v>CR_FN2.CR_20130601_1015_FN_GonadSurvey.20130509</v>
      </c>
      <c r="I1082" s="8" t="str">
        <f>CONCATENATE(B1082,"_",C1082,"_",TEXT(G1082,"yyyymmdd"),"_",TEXT(G1082,"hhmm"),"_",K1082,"_",AK1082,"_",O1082)</f>
        <v>CR_FN2.CR_20130601_1015_FN_GonadSurvey.20130509_015</v>
      </c>
      <c r="J1082" s="8" t="s">
        <v>179</v>
      </c>
      <c r="K1082" s="5" t="s">
        <v>53</v>
      </c>
      <c r="L1082" s="8" t="s">
        <v>54</v>
      </c>
      <c r="M1082" s="11">
        <v>20.5</v>
      </c>
      <c r="N1082" s="8" t="s">
        <v>32</v>
      </c>
      <c r="O1082" s="9" t="s">
        <v>64</v>
      </c>
      <c r="P1082" s="11" t="s">
        <v>76</v>
      </c>
      <c r="R1082">
        <v>245</v>
      </c>
      <c r="S1082">
        <v>292</v>
      </c>
      <c r="T1082" s="11">
        <v>7.7728000000000002</v>
      </c>
      <c r="Z1082" s="1" t="s">
        <v>47</v>
      </c>
      <c r="AB1082">
        <v>1</v>
      </c>
      <c r="AE1082" s="1">
        <v>1</v>
      </c>
      <c r="AH1082" s="11" t="s">
        <v>183</v>
      </c>
      <c r="AI1082" s="11" t="s">
        <v>188</v>
      </c>
      <c r="AJ1082" t="s">
        <v>275</v>
      </c>
      <c r="AK1082" s="5" t="s">
        <v>117</v>
      </c>
      <c r="AN1082" t="s">
        <v>331</v>
      </c>
    </row>
    <row r="1083" spans="1:40" x14ac:dyDescent="0.25">
      <c r="A1083" s="5">
        <v>1707</v>
      </c>
      <c r="B1083" s="5" t="s">
        <v>161</v>
      </c>
      <c r="C1083" s="5" t="s">
        <v>268</v>
      </c>
      <c r="D1083" s="6">
        <v>41425</v>
      </c>
      <c r="E1083" s="6">
        <v>41426</v>
      </c>
      <c r="F1083" s="7">
        <v>41425.572916608799</v>
      </c>
      <c r="G1083" s="7">
        <v>41426.427083333336</v>
      </c>
      <c r="H1083" s="8" t="str">
        <f>CONCATENATE(B1083,"_",C1083,"_",TEXT(G1083,"yyyymmdd"),"_",TEXT(G1083,"hhmm"),"_",K1083,"_",AK1083)</f>
        <v>CR_FN2.CR_20130601_1015_FN_GonadSurvey.20130509</v>
      </c>
      <c r="I1083" s="8" t="str">
        <f>CONCATENATE(B1083,"_",C1083,"_",TEXT(G1083,"yyyymmdd"),"_",TEXT(G1083,"hhmm"),"_",K1083,"_",AK1083,"_",O1083)</f>
        <v>CR_FN2.CR_20130601_1015_FN_GonadSurvey.20130509_017</v>
      </c>
      <c r="J1083" s="8" t="s">
        <v>179</v>
      </c>
      <c r="K1083" s="5" t="s">
        <v>53</v>
      </c>
      <c r="L1083" s="8" t="s">
        <v>54</v>
      </c>
      <c r="M1083" s="11">
        <v>20.5</v>
      </c>
      <c r="N1083" s="8" t="s">
        <v>32</v>
      </c>
      <c r="O1083" s="9" t="s">
        <v>66</v>
      </c>
      <c r="P1083" s="11" t="s">
        <v>76</v>
      </c>
      <c r="R1083">
        <v>81</v>
      </c>
      <c r="S1083">
        <v>6.24</v>
      </c>
      <c r="T1083" s="11">
        <v>2.5999999999999999E-3</v>
      </c>
      <c r="Z1083" s="1" t="s">
        <v>46</v>
      </c>
      <c r="AB1083">
        <v>1</v>
      </c>
      <c r="AD1083">
        <v>1</v>
      </c>
      <c r="AE1083" s="1">
        <v>1</v>
      </c>
      <c r="AF1083" s="1">
        <v>1</v>
      </c>
      <c r="AH1083" s="11" t="s">
        <v>183</v>
      </c>
      <c r="AI1083" s="11" t="s">
        <v>188</v>
      </c>
      <c r="AJ1083" t="s">
        <v>275</v>
      </c>
      <c r="AK1083" s="5" t="s">
        <v>117</v>
      </c>
      <c r="AN1083" t="s">
        <v>331</v>
      </c>
    </row>
    <row r="1084" spans="1:40" x14ac:dyDescent="0.25">
      <c r="A1084" s="5">
        <v>1708</v>
      </c>
      <c r="B1084" s="5" t="s">
        <v>161</v>
      </c>
      <c r="C1084" s="5" t="s">
        <v>268</v>
      </c>
      <c r="D1084" s="6">
        <v>41425</v>
      </c>
      <c r="E1084" s="6">
        <v>41426</v>
      </c>
      <c r="F1084" s="7">
        <v>41425.572916608799</v>
      </c>
      <c r="G1084" s="7">
        <v>41426.427083333336</v>
      </c>
      <c r="H1084" s="8" t="str">
        <f>CONCATENATE(B1084,"_",C1084,"_",TEXT(G1084,"yyyymmdd"),"_",TEXT(G1084,"hhmm"),"_",K1084,"_",AK1084)</f>
        <v>CR_FN2.CR_20130601_1015_FN_GonadSurvey.20130509</v>
      </c>
      <c r="I1084" s="8" t="str">
        <f>CONCATENATE(B1084,"_",C1084,"_",TEXT(G1084,"yyyymmdd"),"_",TEXT(G1084,"hhmm"),"_",K1084,"_",AK1084,"_",O1084)</f>
        <v>CR_FN2.CR_20130601_1015_FN_GonadSurvey.20130509_018</v>
      </c>
      <c r="J1084" s="8" t="s">
        <v>179</v>
      </c>
      <c r="K1084" s="5" t="s">
        <v>53</v>
      </c>
      <c r="L1084" s="8" t="s">
        <v>54</v>
      </c>
      <c r="M1084" s="11">
        <v>20.5</v>
      </c>
      <c r="N1084" s="8" t="s">
        <v>32</v>
      </c>
      <c r="O1084" s="9" t="s">
        <v>67</v>
      </c>
      <c r="P1084" s="11" t="s">
        <v>76</v>
      </c>
      <c r="R1084">
        <v>212</v>
      </c>
      <c r="S1084">
        <v>204</v>
      </c>
      <c r="T1084" s="11">
        <v>1.9557</v>
      </c>
      <c r="Z1084" s="1" t="s">
        <v>46</v>
      </c>
      <c r="AB1084">
        <v>1</v>
      </c>
      <c r="AD1084">
        <v>1</v>
      </c>
      <c r="AE1084" s="1">
        <v>1</v>
      </c>
      <c r="AF1084" s="1">
        <v>1</v>
      </c>
      <c r="AH1084" s="11" t="s">
        <v>183</v>
      </c>
      <c r="AI1084" s="11" t="s">
        <v>188</v>
      </c>
      <c r="AJ1084" t="s">
        <v>275</v>
      </c>
      <c r="AK1084" s="5" t="s">
        <v>117</v>
      </c>
      <c r="AN1084" t="s">
        <v>331</v>
      </c>
    </row>
    <row r="1085" spans="1:40" x14ac:dyDescent="0.25">
      <c r="A1085" s="5">
        <v>1709</v>
      </c>
      <c r="B1085" s="5" t="s">
        <v>161</v>
      </c>
      <c r="C1085" s="5" t="s">
        <v>268</v>
      </c>
      <c r="D1085" s="6">
        <v>41425</v>
      </c>
      <c r="E1085" s="6">
        <v>41426</v>
      </c>
      <c r="F1085" s="7">
        <v>41425.572916608799</v>
      </c>
      <c r="G1085" s="7">
        <v>41426.427083333336</v>
      </c>
      <c r="H1085" s="8" t="str">
        <f>CONCATENATE(B1085,"_",C1085,"_",TEXT(G1085,"yyyymmdd"),"_",TEXT(G1085,"hhmm"),"_",K1085,"_",AK1085)</f>
        <v>CR_FN2.CR_20130601_1015_FN_GonadSurvey.20130509</v>
      </c>
      <c r="I1085" s="8" t="str">
        <f>CONCATENATE(B1085,"_",C1085,"_",TEXT(G1085,"yyyymmdd"),"_",TEXT(G1085,"hhmm"),"_",K1085,"_",AK1085,"_",O1085)</f>
        <v>CR_FN2.CR_20130601_1015_FN_GonadSurvey.20130509_019</v>
      </c>
      <c r="J1085" s="8" t="s">
        <v>179</v>
      </c>
      <c r="K1085" s="5" t="s">
        <v>53</v>
      </c>
      <c r="L1085" s="8" t="s">
        <v>54</v>
      </c>
      <c r="M1085" s="11">
        <v>20.5</v>
      </c>
      <c r="N1085" s="8" t="s">
        <v>32</v>
      </c>
      <c r="O1085" s="9" t="s">
        <v>68</v>
      </c>
      <c r="P1085" s="11" t="s">
        <v>76</v>
      </c>
      <c r="R1085">
        <v>215</v>
      </c>
      <c r="S1085">
        <v>190</v>
      </c>
      <c r="T1085" s="11">
        <v>3.7816999999999998</v>
      </c>
      <c r="Z1085" s="1" t="s">
        <v>47</v>
      </c>
      <c r="AB1085">
        <v>1</v>
      </c>
      <c r="AD1085">
        <v>1</v>
      </c>
      <c r="AE1085" s="1">
        <v>1</v>
      </c>
      <c r="AF1085" s="1">
        <v>1</v>
      </c>
      <c r="AH1085" s="11" t="s">
        <v>183</v>
      </c>
      <c r="AI1085" s="11" t="s">
        <v>188</v>
      </c>
      <c r="AJ1085" t="s">
        <v>275</v>
      </c>
      <c r="AK1085" s="5" t="s">
        <v>117</v>
      </c>
      <c r="AN1085" t="s">
        <v>331</v>
      </c>
    </row>
    <row r="1086" spans="1:40" x14ac:dyDescent="0.25">
      <c r="A1086" s="5">
        <v>1710</v>
      </c>
      <c r="B1086" s="5" t="s">
        <v>161</v>
      </c>
      <c r="C1086" s="5" t="s">
        <v>268</v>
      </c>
      <c r="D1086" s="6">
        <v>41425</v>
      </c>
      <c r="E1086" s="6">
        <v>41426</v>
      </c>
      <c r="F1086" s="7">
        <v>41425.572916608799</v>
      </c>
      <c r="G1086" s="7">
        <v>41426.427083333336</v>
      </c>
      <c r="H1086" s="8" t="str">
        <f>CONCATENATE(B1086,"_",C1086,"_",TEXT(G1086,"yyyymmdd"),"_",TEXT(G1086,"hhmm"),"_",K1086,"_",AK1086)</f>
        <v>CR_FN2.CR_20130601_1015_FN_GonadSurvey.20130509</v>
      </c>
      <c r="I1086" s="8" t="str">
        <f>CONCATENATE(B1086,"_",C1086,"_",TEXT(G1086,"yyyymmdd"),"_",TEXT(G1086,"hhmm"),"_",K1086,"_",AK1086,"_",O1086)</f>
        <v>CR_FN2.CR_20130601_1015_FN_GonadSurvey.20130509_020</v>
      </c>
      <c r="J1086" s="8" t="s">
        <v>179</v>
      </c>
      <c r="K1086" s="5" t="s">
        <v>53</v>
      </c>
      <c r="L1086" s="8" t="s">
        <v>54</v>
      </c>
      <c r="M1086" s="11">
        <v>20.5</v>
      </c>
      <c r="N1086" s="8" t="s">
        <v>32</v>
      </c>
      <c r="O1086" s="9" t="s">
        <v>69</v>
      </c>
      <c r="P1086" s="11" t="s">
        <v>76</v>
      </c>
      <c r="R1086">
        <v>202</v>
      </c>
      <c r="S1086">
        <v>183</v>
      </c>
      <c r="T1086" s="11">
        <v>1.2994000000000001</v>
      </c>
      <c r="Z1086" s="1" t="s">
        <v>46</v>
      </c>
      <c r="AB1086">
        <v>1</v>
      </c>
      <c r="AD1086">
        <v>1</v>
      </c>
      <c r="AE1086" s="1">
        <v>1</v>
      </c>
      <c r="AF1086" s="1">
        <v>1</v>
      </c>
      <c r="AH1086" s="11" t="s">
        <v>183</v>
      </c>
      <c r="AI1086" s="11" t="s">
        <v>188</v>
      </c>
      <c r="AJ1086" t="s">
        <v>275</v>
      </c>
      <c r="AK1086" s="5" t="s">
        <v>117</v>
      </c>
      <c r="AN1086" t="s">
        <v>331</v>
      </c>
    </row>
    <row r="1087" spans="1:40" x14ac:dyDescent="0.25">
      <c r="A1087" s="5">
        <v>1711</v>
      </c>
      <c r="B1087" s="5" t="s">
        <v>161</v>
      </c>
      <c r="C1087" s="5" t="s">
        <v>268</v>
      </c>
      <c r="D1087" s="6">
        <v>41425</v>
      </c>
      <c r="E1087" s="6">
        <v>41426</v>
      </c>
      <c r="F1087" s="7">
        <v>41425.572916608799</v>
      </c>
      <c r="G1087" s="7">
        <v>41426.427083333336</v>
      </c>
      <c r="H1087" s="8" t="str">
        <f>CONCATENATE(B1087,"_",C1087,"_",TEXT(G1087,"yyyymmdd"),"_",TEXT(G1087,"hhmm"),"_",K1087,"_",AK1087)</f>
        <v>CR_FN2.CR_20130601_1015_FN_GonadSurvey.20130509</v>
      </c>
      <c r="I1087" s="8" t="str">
        <f>CONCATENATE(B1087,"_",C1087,"_",TEXT(G1087,"yyyymmdd"),"_",TEXT(G1087,"hhmm"),"_",K1087,"_",AK1087,"_",O1087)</f>
        <v>CR_FN2.CR_20130601_1015_FN_GonadSurvey.20130509_021</v>
      </c>
      <c r="J1087" s="8" t="s">
        <v>179</v>
      </c>
      <c r="K1087" s="5" t="s">
        <v>53</v>
      </c>
      <c r="L1087" s="8" t="s">
        <v>54</v>
      </c>
      <c r="M1087" s="11">
        <v>20.5</v>
      </c>
      <c r="N1087" s="8" t="s">
        <v>32</v>
      </c>
      <c r="O1087" s="9" t="s">
        <v>70</v>
      </c>
      <c r="P1087" s="11" t="s">
        <v>76</v>
      </c>
      <c r="R1087">
        <v>195</v>
      </c>
      <c r="S1087">
        <v>145</v>
      </c>
      <c r="T1087" s="11">
        <v>4.5937000000000001</v>
      </c>
      <c r="Z1087" s="1" t="s">
        <v>47</v>
      </c>
      <c r="AB1087">
        <v>1</v>
      </c>
      <c r="AD1087">
        <v>1</v>
      </c>
      <c r="AE1087" s="1">
        <v>1</v>
      </c>
      <c r="AF1087" s="1">
        <v>1</v>
      </c>
      <c r="AG1087">
        <v>1</v>
      </c>
      <c r="AH1087" s="11" t="s">
        <v>183</v>
      </c>
      <c r="AI1087" s="11" t="s">
        <v>188</v>
      </c>
      <c r="AJ1087" t="s">
        <v>275</v>
      </c>
      <c r="AK1087" s="5" t="s">
        <v>117</v>
      </c>
      <c r="AN1087" t="s">
        <v>331</v>
      </c>
    </row>
    <row r="1088" spans="1:40" x14ac:dyDescent="0.25">
      <c r="A1088" s="5">
        <v>1712</v>
      </c>
      <c r="B1088" s="5" t="s">
        <v>161</v>
      </c>
      <c r="C1088" s="5" t="s">
        <v>268</v>
      </c>
      <c r="D1088" s="6">
        <v>41425</v>
      </c>
      <c r="E1088" s="6">
        <v>41426</v>
      </c>
      <c r="F1088" s="7">
        <v>41425.572916608799</v>
      </c>
      <c r="G1088" s="7">
        <v>41426.427083333336</v>
      </c>
      <c r="H1088" s="8" t="str">
        <f>CONCATENATE(B1088,"_",C1088,"_",TEXT(G1088,"yyyymmdd"),"_",TEXT(G1088,"hhmm"),"_",K1088,"_",AK1088)</f>
        <v>CR_FN2.CR_20130601_1015_FN_GonadSurvey.20130509</v>
      </c>
      <c r="I1088" s="8" t="str">
        <f>CONCATENATE(B1088,"_",C1088,"_",TEXT(G1088,"yyyymmdd"),"_",TEXT(G1088,"hhmm"),"_",K1088,"_",AK1088,"_",O1088)</f>
        <v>CR_FN2.CR_20130601_1015_FN_GonadSurvey.20130509_022</v>
      </c>
      <c r="J1088" s="8" t="s">
        <v>179</v>
      </c>
      <c r="K1088" s="5" t="s">
        <v>53</v>
      </c>
      <c r="L1088" s="8" t="s">
        <v>54</v>
      </c>
      <c r="M1088" s="11">
        <v>20.5</v>
      </c>
      <c r="N1088" s="8" t="s">
        <v>32</v>
      </c>
      <c r="O1088" s="9" t="s">
        <v>71</v>
      </c>
      <c r="P1088" s="11" t="s">
        <v>76</v>
      </c>
      <c r="R1088">
        <v>205</v>
      </c>
      <c r="S1088">
        <v>166</v>
      </c>
      <c r="T1088" s="11">
        <v>3.5861000000000001</v>
      </c>
      <c r="Z1088" s="1" t="s">
        <v>47</v>
      </c>
      <c r="AB1088">
        <v>1</v>
      </c>
      <c r="AD1088">
        <v>1</v>
      </c>
      <c r="AE1088" s="1">
        <v>1</v>
      </c>
      <c r="AF1088" s="1">
        <v>1</v>
      </c>
      <c r="AG1088">
        <v>1</v>
      </c>
      <c r="AH1088" s="11" t="s">
        <v>183</v>
      </c>
      <c r="AI1088" s="11" t="s">
        <v>188</v>
      </c>
      <c r="AJ1088" t="s">
        <v>275</v>
      </c>
      <c r="AK1088" s="5" t="s">
        <v>117</v>
      </c>
      <c r="AN1088" t="s">
        <v>331</v>
      </c>
    </row>
    <row r="1089" spans="1:40" x14ac:dyDescent="0.25">
      <c r="A1089" s="5">
        <v>1713</v>
      </c>
      <c r="B1089" s="5" t="s">
        <v>161</v>
      </c>
      <c r="C1089" s="5" t="s">
        <v>268</v>
      </c>
      <c r="D1089" s="6">
        <v>41425</v>
      </c>
      <c r="E1089" s="6">
        <v>41426</v>
      </c>
      <c r="F1089" s="7">
        <v>41425.572916608799</v>
      </c>
      <c r="G1089" s="7">
        <v>41426.427083333336</v>
      </c>
      <c r="H1089" s="8" t="str">
        <f>CONCATENATE(B1089,"_",C1089,"_",TEXT(G1089,"yyyymmdd"),"_",TEXT(G1089,"hhmm"),"_",K1089,"_",AK1089)</f>
        <v>CR_FN2.CR_20130601_1015_FN_GonadSurvey.20130509</v>
      </c>
      <c r="I1089" s="8" t="str">
        <f>CONCATENATE(B1089,"_",C1089,"_",TEXT(G1089,"yyyymmdd"),"_",TEXT(G1089,"hhmm"),"_",K1089,"_",AK1089,"_",O1089)</f>
        <v>CR_FN2.CR_20130601_1015_FN_GonadSurvey.20130509_023</v>
      </c>
      <c r="J1089" s="8" t="s">
        <v>179</v>
      </c>
      <c r="K1089" s="5" t="s">
        <v>53</v>
      </c>
      <c r="L1089" s="8" t="s">
        <v>54</v>
      </c>
      <c r="M1089" s="11">
        <v>20.5</v>
      </c>
      <c r="N1089" s="8" t="s">
        <v>32</v>
      </c>
      <c r="O1089" s="9" t="s">
        <v>72</v>
      </c>
      <c r="P1089" s="11" t="s">
        <v>76</v>
      </c>
      <c r="R1089">
        <v>230</v>
      </c>
      <c r="S1089">
        <v>255</v>
      </c>
      <c r="T1089" s="11">
        <v>6.3909000000000002</v>
      </c>
      <c r="Z1089" s="1" t="s">
        <v>47</v>
      </c>
      <c r="AB1089">
        <v>1</v>
      </c>
      <c r="AD1089">
        <v>1</v>
      </c>
      <c r="AE1089" s="1">
        <v>1</v>
      </c>
      <c r="AF1089" s="1">
        <v>1</v>
      </c>
      <c r="AH1089" s="11" t="s">
        <v>183</v>
      </c>
      <c r="AI1089" s="11" t="s">
        <v>188</v>
      </c>
      <c r="AJ1089" t="s">
        <v>275</v>
      </c>
      <c r="AK1089" s="5" t="s">
        <v>117</v>
      </c>
      <c r="AN1089" t="s">
        <v>331</v>
      </c>
    </row>
    <row r="1090" spans="1:40" x14ac:dyDescent="0.25">
      <c r="A1090" s="5">
        <v>1714</v>
      </c>
      <c r="B1090" s="5" t="s">
        <v>161</v>
      </c>
      <c r="C1090" s="5" t="s">
        <v>268</v>
      </c>
      <c r="D1090" s="6">
        <v>41425</v>
      </c>
      <c r="E1090" s="6">
        <v>41426</v>
      </c>
      <c r="F1090" s="7">
        <v>41425.572916608799</v>
      </c>
      <c r="G1090" s="7">
        <v>41426.427083333336</v>
      </c>
      <c r="H1090" s="8" t="str">
        <f>CONCATENATE(B1090,"_",C1090,"_",TEXT(G1090,"yyyymmdd"),"_",TEXT(G1090,"hhmm"),"_",K1090,"_",AK1090)</f>
        <v>CR_FN2.CR_20130601_1015_FN_GonadSurvey.20130509</v>
      </c>
      <c r="I1090" s="8" t="str">
        <f>CONCATENATE(B1090,"_",C1090,"_",TEXT(G1090,"yyyymmdd"),"_",TEXT(G1090,"hhmm"),"_",K1090,"_",AK1090,"_",O1090)</f>
        <v>CR_FN2.CR_20130601_1015_FN_GonadSurvey.20130509_024</v>
      </c>
      <c r="J1090" s="8" t="s">
        <v>179</v>
      </c>
      <c r="K1090" s="5" t="s">
        <v>53</v>
      </c>
      <c r="L1090" s="8" t="s">
        <v>54</v>
      </c>
      <c r="M1090" s="11">
        <v>20.5</v>
      </c>
      <c r="N1090" s="8" t="s">
        <v>32</v>
      </c>
      <c r="O1090" s="9" t="s">
        <v>73</v>
      </c>
      <c r="P1090" s="11" t="s">
        <v>76</v>
      </c>
      <c r="R1090">
        <v>206</v>
      </c>
      <c r="S1090">
        <v>182</v>
      </c>
      <c r="T1090" s="11">
        <v>1.2402</v>
      </c>
      <c r="Z1090" s="1" t="s">
        <v>46</v>
      </c>
      <c r="AB1090">
        <v>1</v>
      </c>
      <c r="AD1090">
        <v>1</v>
      </c>
      <c r="AE1090" s="1">
        <v>1</v>
      </c>
      <c r="AF1090" s="1">
        <v>1</v>
      </c>
      <c r="AH1090" s="11" t="s">
        <v>183</v>
      </c>
      <c r="AI1090" s="11" t="s">
        <v>188</v>
      </c>
      <c r="AJ1090" t="s">
        <v>275</v>
      </c>
      <c r="AK1090" s="5" t="s">
        <v>117</v>
      </c>
      <c r="AN1090" t="s">
        <v>331</v>
      </c>
    </row>
    <row r="1091" spans="1:40" x14ac:dyDescent="0.25">
      <c r="A1091" s="5">
        <v>1715</v>
      </c>
      <c r="B1091" s="5" t="s">
        <v>161</v>
      </c>
      <c r="C1091" s="5" t="s">
        <v>268</v>
      </c>
      <c r="D1091" s="6">
        <v>41425</v>
      </c>
      <c r="E1091" s="6">
        <v>41426</v>
      </c>
      <c r="F1091" s="7">
        <v>41425.572916608799</v>
      </c>
      <c r="G1091" s="7">
        <v>41426.427083333336</v>
      </c>
      <c r="H1091" s="8" t="str">
        <f>CONCATENATE(B1091,"_",C1091,"_",TEXT(G1091,"yyyymmdd"),"_",TEXT(G1091,"hhmm"),"_",K1091,"_",AK1091)</f>
        <v>CR_FN2.CR_20130601_1015_FN_GonadSurvey.20130509</v>
      </c>
      <c r="I1091" s="8" t="str">
        <f>CONCATENATE(B1091,"_",C1091,"_",TEXT(G1091,"yyyymmdd"),"_",TEXT(G1091,"hhmm"),"_",K1091,"_",AK1091,"_",O1091)</f>
        <v>CR_FN2.CR_20130601_1015_FN_GonadSurvey.20130509_025</v>
      </c>
      <c r="J1091" s="8" t="s">
        <v>179</v>
      </c>
      <c r="K1091" s="5" t="s">
        <v>53</v>
      </c>
      <c r="L1091" s="8" t="s">
        <v>54</v>
      </c>
      <c r="M1091" s="11">
        <v>20.5</v>
      </c>
      <c r="N1091" s="8" t="s">
        <v>32</v>
      </c>
      <c r="O1091" s="9" t="s">
        <v>74</v>
      </c>
      <c r="P1091" s="11" t="s">
        <v>76</v>
      </c>
      <c r="R1091">
        <v>208</v>
      </c>
      <c r="S1091">
        <v>178</v>
      </c>
      <c r="T1091" s="11">
        <v>5.4390999999999998</v>
      </c>
      <c r="Z1091" s="1" t="s">
        <v>47</v>
      </c>
      <c r="AB1091">
        <v>1</v>
      </c>
      <c r="AD1091">
        <v>1</v>
      </c>
      <c r="AE1091" s="1">
        <v>1</v>
      </c>
      <c r="AF1091" s="1">
        <v>1</v>
      </c>
      <c r="AH1091" s="11" t="s">
        <v>183</v>
      </c>
      <c r="AI1091" s="11" t="s">
        <v>188</v>
      </c>
      <c r="AJ1091" t="s">
        <v>275</v>
      </c>
      <c r="AK1091" s="5" t="s">
        <v>117</v>
      </c>
      <c r="AN1091" t="s">
        <v>331</v>
      </c>
    </row>
    <row r="1092" spans="1:40" x14ac:dyDescent="0.25">
      <c r="A1092" s="5">
        <v>1716</v>
      </c>
      <c r="B1092" s="5" t="s">
        <v>161</v>
      </c>
      <c r="C1092" s="5" t="s">
        <v>268</v>
      </c>
      <c r="D1092" s="6">
        <v>41425</v>
      </c>
      <c r="E1092" s="6">
        <v>41426</v>
      </c>
      <c r="F1092" s="7">
        <v>41425.572916608799</v>
      </c>
      <c r="G1092" s="7">
        <v>41426.427083333336</v>
      </c>
      <c r="H1092" s="8" t="str">
        <f>CONCATENATE(B1092,"_",C1092,"_",TEXT(G1092,"yyyymmdd"),"_",TEXT(G1092,"hhmm"),"_",K1092,"_",AK1092)</f>
        <v>CR_FN2.CR_20130601_1015_FN_GonadSurvey.20130509</v>
      </c>
      <c r="I1092" s="8" t="str">
        <f>CONCATENATE(B1092,"_",C1092,"_",TEXT(G1092,"yyyymmdd"),"_",TEXT(G1092,"hhmm"),"_",K1092,"_",AK1092,"_",O1092)</f>
        <v>CR_FN2.CR_20130601_1015_FN_GonadSurvey.20130509_026</v>
      </c>
      <c r="J1092" s="8" t="s">
        <v>179</v>
      </c>
      <c r="K1092" s="5" t="s">
        <v>53</v>
      </c>
      <c r="L1092" s="8" t="s">
        <v>54</v>
      </c>
      <c r="M1092" s="11">
        <v>20.5</v>
      </c>
      <c r="N1092" s="8" t="s">
        <v>32</v>
      </c>
      <c r="O1092" s="9" t="s">
        <v>75</v>
      </c>
      <c r="P1092" s="11" t="s">
        <v>76</v>
      </c>
      <c r="R1092">
        <v>89</v>
      </c>
      <c r="S1092">
        <v>7.47</v>
      </c>
      <c r="T1092" s="11">
        <v>3.2000000000000002E-3</v>
      </c>
      <c r="Z1092" s="1" t="s">
        <v>46</v>
      </c>
      <c r="AB1092">
        <v>1</v>
      </c>
      <c r="AD1092">
        <v>1</v>
      </c>
      <c r="AE1092" s="1">
        <v>1</v>
      </c>
      <c r="AF1092" s="1">
        <v>1</v>
      </c>
      <c r="AG1092">
        <v>1</v>
      </c>
      <c r="AH1092" s="11" t="s">
        <v>183</v>
      </c>
      <c r="AI1092" s="11" t="s">
        <v>188</v>
      </c>
      <c r="AK1092" s="5" t="s">
        <v>117</v>
      </c>
      <c r="AN1092" t="s">
        <v>331</v>
      </c>
    </row>
    <row r="1093" spans="1:40" x14ac:dyDescent="0.25">
      <c r="A1093" s="5">
        <v>1717</v>
      </c>
      <c r="B1093" s="5" t="s">
        <v>161</v>
      </c>
      <c r="C1093" s="5" t="s">
        <v>268</v>
      </c>
      <c r="D1093" s="6">
        <v>41425</v>
      </c>
      <c r="E1093" s="6">
        <v>41426</v>
      </c>
      <c r="F1093" s="7">
        <v>41425.572916608799</v>
      </c>
      <c r="G1093" s="7">
        <v>41426.427083333336</v>
      </c>
      <c r="H1093" s="8" t="str">
        <f>CONCATENATE(B1093,"_",C1093,"_",TEXT(G1093,"yyyymmdd"),"_",TEXT(G1093,"hhmm"),"_",K1093,"_",AK1093)</f>
        <v>CR_FN2.CR_20130601_1015_FN_GonadSurvey.20130509</v>
      </c>
      <c r="I1093" s="8" t="str">
        <f>CONCATENATE(B1093,"_",C1093,"_",TEXT(G1093,"yyyymmdd"),"_",TEXT(G1093,"hhmm"),"_",K1093,"_",AK1093,"_",O1093)</f>
        <v>CR_FN2.CR_20130601_1015_FN_GonadSurvey.20130509_027</v>
      </c>
      <c r="J1093" s="8" t="s">
        <v>179</v>
      </c>
      <c r="K1093" s="5" t="s">
        <v>53</v>
      </c>
      <c r="L1093" s="8" t="s">
        <v>54</v>
      </c>
      <c r="M1093" s="11">
        <v>20.5</v>
      </c>
      <c r="N1093" s="8" t="s">
        <v>32</v>
      </c>
      <c r="O1093" s="9" t="s">
        <v>79</v>
      </c>
      <c r="P1093" s="11" t="s">
        <v>76</v>
      </c>
      <c r="R1093">
        <v>80</v>
      </c>
      <c r="S1093">
        <v>7.92</v>
      </c>
      <c r="T1093" s="11">
        <v>6.7999999999999996E-3</v>
      </c>
      <c r="Z1093" s="1" t="s">
        <v>46</v>
      </c>
      <c r="AB1093">
        <v>1</v>
      </c>
      <c r="AD1093">
        <v>1</v>
      </c>
      <c r="AE1093" s="1">
        <v>1</v>
      </c>
      <c r="AF1093" s="1">
        <v>1</v>
      </c>
      <c r="AH1093" s="11" t="s">
        <v>183</v>
      </c>
      <c r="AI1093" s="11" t="s">
        <v>188</v>
      </c>
      <c r="AK1093" s="5" t="s">
        <v>117</v>
      </c>
      <c r="AN1093" t="s">
        <v>331</v>
      </c>
    </row>
    <row r="1094" spans="1:40" x14ac:dyDescent="0.25">
      <c r="A1094" s="5">
        <v>1718</v>
      </c>
      <c r="B1094" s="5" t="s">
        <v>155</v>
      </c>
      <c r="C1094" s="5" t="s">
        <v>329</v>
      </c>
      <c r="D1094" s="6">
        <v>41426</v>
      </c>
      <c r="E1094" s="6">
        <v>41427</v>
      </c>
      <c r="F1094" s="7">
        <v>41426.416666666664</v>
      </c>
      <c r="G1094" s="7">
        <v>41427.541666666664</v>
      </c>
      <c r="H1094" s="8" t="str">
        <f>CONCATENATE(B1094,"_",C1094,"_",TEXT(G1094,"yyyymmdd"),"_",TEXT(G1094,"hhmm"),"_",K1094,"_",AK1094)</f>
        <v>BA_FN1.BA_20130602_1300_FN_GonadSurvey.20130509</v>
      </c>
      <c r="I1094" s="8" t="str">
        <f>CONCATENATE(B1094,"_",C1094,"_",TEXT(G1094,"yyyymmdd"),"_",TEXT(G1094,"hhmm"),"_",K1094,"_",AK1094,"_",O1094)</f>
        <v>BA_FN1.BA_20130602_1300_FN_GonadSurvey.20130509_001</v>
      </c>
      <c r="J1094" s="8" t="s">
        <v>179</v>
      </c>
      <c r="K1094" s="5" t="s">
        <v>53</v>
      </c>
      <c r="L1094" s="8" t="s">
        <v>54</v>
      </c>
      <c r="M1094" s="11">
        <v>27</v>
      </c>
      <c r="N1094" s="8" t="s">
        <v>32</v>
      </c>
      <c r="O1094" s="9" t="s">
        <v>21</v>
      </c>
      <c r="P1094" s="11" t="s">
        <v>76</v>
      </c>
      <c r="R1094">
        <v>179</v>
      </c>
      <c r="S1094">
        <v>101.8</v>
      </c>
      <c r="T1094" s="11">
        <v>0.81330000000000002</v>
      </c>
      <c r="Z1094" s="1" t="s">
        <v>46</v>
      </c>
      <c r="AB1094">
        <v>1</v>
      </c>
      <c r="AE1094" s="1">
        <v>1</v>
      </c>
      <c r="AH1094" s="11" t="s">
        <v>183</v>
      </c>
      <c r="AI1094" s="11" t="s">
        <v>188</v>
      </c>
      <c r="AK1094" s="5" t="s">
        <v>117</v>
      </c>
      <c r="AN1094" t="s">
        <v>332</v>
      </c>
    </row>
    <row r="1095" spans="1:40" x14ac:dyDescent="0.25">
      <c r="A1095" s="5">
        <v>1719</v>
      </c>
      <c r="B1095" s="5" t="s">
        <v>155</v>
      </c>
      <c r="C1095" s="5" t="s">
        <v>329</v>
      </c>
      <c r="D1095" s="6">
        <v>41426</v>
      </c>
      <c r="E1095" s="6">
        <v>41427</v>
      </c>
      <c r="F1095" s="7">
        <v>41426.416666666664</v>
      </c>
      <c r="G1095" s="7">
        <v>41427.541666666664</v>
      </c>
      <c r="H1095" s="8" t="str">
        <f>CONCATENATE(B1095,"_",C1095,"_",TEXT(G1095,"yyyymmdd"),"_",TEXT(G1095,"hhmm"),"_",K1095,"_",AK1095)</f>
        <v>BA_FN1.BA_20130602_1300_FN_GonadSurvey.20130509</v>
      </c>
      <c r="I1095" s="8" t="str">
        <f>CONCATENATE(B1095,"_",C1095,"_",TEXT(G1095,"yyyymmdd"),"_",TEXT(G1095,"hhmm"),"_",K1095,"_",AK1095,"_",O1095)</f>
        <v>BA_FN1.BA_20130602_1300_FN_GonadSurvey.20130509_002</v>
      </c>
      <c r="J1095" s="8" t="s">
        <v>179</v>
      </c>
      <c r="K1095" s="5" t="s">
        <v>53</v>
      </c>
      <c r="L1095" s="8" t="s">
        <v>54</v>
      </c>
      <c r="M1095" s="11">
        <v>27</v>
      </c>
      <c r="N1095" s="8" t="s">
        <v>32</v>
      </c>
      <c r="O1095" s="9" t="s">
        <v>24</v>
      </c>
      <c r="P1095" s="11" t="s">
        <v>76</v>
      </c>
      <c r="R1095">
        <v>184</v>
      </c>
      <c r="S1095">
        <v>122.2</v>
      </c>
      <c r="T1095" s="11">
        <v>3.9460000000000002</v>
      </c>
      <c r="Z1095" s="1" t="s">
        <v>47</v>
      </c>
      <c r="AB1095">
        <v>1</v>
      </c>
      <c r="AE1095" s="1">
        <v>1</v>
      </c>
      <c r="AH1095" s="11" t="s">
        <v>183</v>
      </c>
      <c r="AI1095" s="11" t="s">
        <v>188</v>
      </c>
      <c r="AK1095" s="5" t="s">
        <v>117</v>
      </c>
    </row>
    <row r="1096" spans="1:40" x14ac:dyDescent="0.25">
      <c r="A1096" s="5">
        <v>1720</v>
      </c>
      <c r="B1096" s="5" t="s">
        <v>155</v>
      </c>
      <c r="C1096" s="5" t="s">
        <v>329</v>
      </c>
      <c r="D1096" s="6">
        <v>41426</v>
      </c>
      <c r="E1096" s="6">
        <v>41427</v>
      </c>
      <c r="F1096" s="7">
        <v>41426.416666666664</v>
      </c>
      <c r="G1096" s="7">
        <v>41427.541666666664</v>
      </c>
      <c r="H1096" s="8" t="str">
        <f>CONCATENATE(B1096,"_",C1096,"_",TEXT(G1096,"yyyymmdd"),"_",TEXT(G1096,"hhmm"),"_",K1096,"_",AK1096)</f>
        <v>BA_FN1.BA_20130602_1300_FN_GonadSurvey.20130509</v>
      </c>
      <c r="I1096" s="8" t="str">
        <f>CONCATENATE(B1096,"_",C1096,"_",TEXT(G1096,"yyyymmdd"),"_",TEXT(G1096,"hhmm"),"_",K1096,"_",AK1096,"_",O1096)</f>
        <v>BA_FN1.BA_20130602_1300_FN_GonadSurvey.20130509_003</v>
      </c>
      <c r="J1096" s="8" t="s">
        <v>179</v>
      </c>
      <c r="K1096" s="5" t="s">
        <v>53</v>
      </c>
      <c r="L1096" s="8" t="s">
        <v>54</v>
      </c>
      <c r="M1096" s="11">
        <v>27</v>
      </c>
      <c r="N1096" s="8" t="s">
        <v>32</v>
      </c>
      <c r="O1096" s="9" t="s">
        <v>25</v>
      </c>
      <c r="P1096" s="11" t="s">
        <v>76</v>
      </c>
      <c r="R1096">
        <v>147</v>
      </c>
      <c r="S1096">
        <v>55.1</v>
      </c>
      <c r="T1096" s="11">
        <v>0.107</v>
      </c>
      <c r="Z1096" s="1" t="s">
        <v>46</v>
      </c>
      <c r="AB1096">
        <v>1</v>
      </c>
      <c r="AE1096" s="1">
        <v>1</v>
      </c>
      <c r="AH1096" s="11" t="s">
        <v>183</v>
      </c>
      <c r="AI1096" s="11" t="s">
        <v>188</v>
      </c>
      <c r="AK1096" s="5" t="s">
        <v>117</v>
      </c>
    </row>
    <row r="1097" spans="1:40" x14ac:dyDescent="0.25">
      <c r="A1097" s="5">
        <v>1721</v>
      </c>
      <c r="B1097" s="5" t="s">
        <v>155</v>
      </c>
      <c r="C1097" s="5" t="s">
        <v>329</v>
      </c>
      <c r="D1097" s="6">
        <v>41426</v>
      </c>
      <c r="E1097" s="6">
        <v>41427</v>
      </c>
      <c r="F1097" s="7">
        <v>41426.416666666664</v>
      </c>
      <c r="G1097" s="7">
        <v>41427.541666666664</v>
      </c>
      <c r="H1097" s="8" t="str">
        <f>CONCATENATE(B1097,"_",C1097,"_",TEXT(G1097,"yyyymmdd"),"_",TEXT(G1097,"hhmm"),"_",K1097,"_",AK1097)</f>
        <v>BA_FN1.BA_20130602_1300_FN_GonadSurvey.20130509</v>
      </c>
      <c r="I1097" s="8" t="str">
        <f>CONCATENATE(B1097,"_",C1097,"_",TEXT(G1097,"yyyymmdd"),"_",TEXT(G1097,"hhmm"),"_",K1097,"_",AK1097,"_",O1097)</f>
        <v>BA_FN1.BA_20130602_1300_FN_GonadSurvey.20130509_004</v>
      </c>
      <c r="J1097" s="8" t="s">
        <v>179</v>
      </c>
      <c r="K1097" s="5" t="s">
        <v>53</v>
      </c>
      <c r="L1097" s="8" t="s">
        <v>54</v>
      </c>
      <c r="M1097" s="11">
        <v>27</v>
      </c>
      <c r="N1097" s="8" t="s">
        <v>32</v>
      </c>
      <c r="O1097" s="9" t="s">
        <v>26</v>
      </c>
      <c r="P1097" s="11" t="s">
        <v>76</v>
      </c>
      <c r="R1097">
        <v>76</v>
      </c>
      <c r="S1097">
        <v>5.5</v>
      </c>
      <c r="T1097" s="11">
        <v>2E-3</v>
      </c>
      <c r="Z1097" s="1" t="s">
        <v>46</v>
      </c>
      <c r="AB1097">
        <v>1</v>
      </c>
      <c r="AE1097" s="1">
        <v>1</v>
      </c>
      <c r="AH1097" s="11" t="s">
        <v>183</v>
      </c>
      <c r="AI1097" s="11" t="s">
        <v>188</v>
      </c>
      <c r="AK1097" s="5" t="s">
        <v>117</v>
      </c>
    </row>
    <row r="1098" spans="1:40" x14ac:dyDescent="0.25">
      <c r="A1098" s="5">
        <v>1722</v>
      </c>
      <c r="B1098" s="5" t="s">
        <v>155</v>
      </c>
      <c r="C1098" s="5" t="s">
        <v>329</v>
      </c>
      <c r="D1098" s="6">
        <v>41426</v>
      </c>
      <c r="E1098" s="6">
        <v>41427</v>
      </c>
      <c r="F1098" s="7">
        <v>41426.416666666664</v>
      </c>
      <c r="G1098" s="7">
        <v>41427.541666666664</v>
      </c>
      <c r="H1098" s="8" t="str">
        <f>CONCATENATE(B1098,"_",C1098,"_",TEXT(G1098,"yyyymmdd"),"_",TEXT(G1098,"hhmm"),"_",K1098,"_",AK1098)</f>
        <v>BA_FN1.BA_20130602_1300_FN_GonadSurvey.20130509</v>
      </c>
      <c r="I1098" s="8" t="str">
        <f>CONCATENATE(B1098,"_",C1098,"_",TEXT(G1098,"yyyymmdd"),"_",TEXT(G1098,"hhmm"),"_",K1098,"_",AK1098,"_",O1098)</f>
        <v>BA_FN1.BA_20130602_1300_FN_GonadSurvey.20130509_005</v>
      </c>
      <c r="J1098" s="8" t="s">
        <v>179</v>
      </c>
      <c r="K1098" s="5" t="s">
        <v>53</v>
      </c>
      <c r="L1098" s="8" t="s">
        <v>54</v>
      </c>
      <c r="M1098" s="11">
        <v>27</v>
      </c>
      <c r="N1098" s="8" t="s">
        <v>32</v>
      </c>
      <c r="O1098" s="9" t="s">
        <v>27</v>
      </c>
      <c r="P1098" s="11" t="s">
        <v>76</v>
      </c>
      <c r="R1098">
        <v>79</v>
      </c>
      <c r="S1098">
        <v>6.6</v>
      </c>
      <c r="T1098" s="11">
        <v>3.0999999999999999E-3</v>
      </c>
      <c r="Z1098" s="1" t="s">
        <v>114</v>
      </c>
      <c r="AB1098">
        <v>1</v>
      </c>
      <c r="AE1098" s="1">
        <v>1</v>
      </c>
      <c r="AH1098" s="11" t="s">
        <v>183</v>
      </c>
      <c r="AI1098" s="11" t="s">
        <v>188</v>
      </c>
      <c r="AK1098" s="5" t="s">
        <v>117</v>
      </c>
    </row>
    <row r="1099" spans="1:40" x14ac:dyDescent="0.25">
      <c r="A1099" s="5">
        <v>1723</v>
      </c>
      <c r="B1099" s="5" t="s">
        <v>155</v>
      </c>
      <c r="C1099" s="5" t="s">
        <v>329</v>
      </c>
      <c r="D1099" s="6">
        <v>41426</v>
      </c>
      <c r="E1099" s="6">
        <v>41427</v>
      </c>
      <c r="F1099" s="7">
        <v>41426.416666608799</v>
      </c>
      <c r="G1099" s="7">
        <v>41427.541666608799</v>
      </c>
      <c r="H1099" s="8" t="str">
        <f>CONCATENATE(B1099,"_",C1099,"_",TEXT(G1099,"yyyymmdd"),"_",TEXT(G1099,"hhmm"),"_",K1099,"_",AK1099)</f>
        <v>BA_FN1.BA_20130602_1300_FN_GonadSurvey.20130509</v>
      </c>
      <c r="I1099" s="8" t="str">
        <f>CONCATENATE(B1099,"_",C1099,"_",TEXT(G1099,"yyyymmdd"),"_",TEXT(G1099,"hhmm"),"_",K1099,"_",AK1099,"_",O1099)</f>
        <v>BA_FN1.BA_20130602_1300_FN_GonadSurvey.20130509_006</v>
      </c>
      <c r="J1099" s="8" t="s">
        <v>179</v>
      </c>
      <c r="K1099" s="5" t="s">
        <v>53</v>
      </c>
      <c r="L1099" s="8" t="s">
        <v>54</v>
      </c>
      <c r="M1099" s="11">
        <v>27</v>
      </c>
      <c r="N1099" s="8" t="s">
        <v>32</v>
      </c>
      <c r="O1099" s="9" t="s">
        <v>55</v>
      </c>
      <c r="P1099" s="11" t="s">
        <v>76</v>
      </c>
      <c r="R1099">
        <v>78</v>
      </c>
      <c r="S1099">
        <v>6.4</v>
      </c>
      <c r="T1099" s="11">
        <v>2.0299999999999999E-2</v>
      </c>
      <c r="Z1099" s="1" t="s">
        <v>272</v>
      </c>
      <c r="AB1099">
        <v>1</v>
      </c>
      <c r="AE1099" s="1">
        <v>1</v>
      </c>
      <c r="AH1099" s="11" t="s">
        <v>183</v>
      </c>
      <c r="AI1099" s="11" t="s">
        <v>188</v>
      </c>
      <c r="AK1099" s="5" t="s">
        <v>117</v>
      </c>
    </row>
    <row r="1100" spans="1:40" x14ac:dyDescent="0.25">
      <c r="A1100" s="5">
        <v>1724</v>
      </c>
      <c r="B1100" s="5" t="s">
        <v>155</v>
      </c>
      <c r="C1100" s="5" t="s">
        <v>329</v>
      </c>
      <c r="D1100" s="6">
        <v>41426</v>
      </c>
      <c r="E1100" s="6">
        <v>41427</v>
      </c>
      <c r="F1100" s="7">
        <v>41426.416666608799</v>
      </c>
      <c r="G1100" s="7">
        <v>41427.541666608799</v>
      </c>
      <c r="H1100" s="8" t="str">
        <f>CONCATENATE(B1100,"_",C1100,"_",TEXT(G1100,"yyyymmdd"),"_",TEXT(G1100,"hhmm"),"_",K1100,"_",AK1100)</f>
        <v>BA_FN1.BA_20130602_1300_FN_GonadSurvey.20130509</v>
      </c>
      <c r="I1100" s="8" t="str">
        <f>CONCATENATE(B1100,"_",C1100,"_",TEXT(G1100,"yyyymmdd"),"_",TEXT(G1100,"hhmm"),"_",K1100,"_",AK1100,"_",O1100)</f>
        <v>BA_FN1.BA_20130602_1300_FN_GonadSurvey.20130509_007</v>
      </c>
      <c r="J1100" s="8" t="s">
        <v>179</v>
      </c>
      <c r="K1100" s="5" t="s">
        <v>53</v>
      </c>
      <c r="L1100" s="8" t="s">
        <v>54</v>
      </c>
      <c r="M1100" s="11">
        <v>27</v>
      </c>
      <c r="N1100" s="8" t="s">
        <v>32</v>
      </c>
      <c r="O1100" s="9" t="s">
        <v>56</v>
      </c>
      <c r="P1100" s="11" t="s">
        <v>76</v>
      </c>
      <c r="R1100">
        <v>72</v>
      </c>
      <c r="S1100">
        <v>4.9000000000000004</v>
      </c>
      <c r="T1100" s="11">
        <v>1.1000000000000001E-3</v>
      </c>
      <c r="Z1100" s="1" t="s">
        <v>46</v>
      </c>
      <c r="AB1100">
        <v>1</v>
      </c>
      <c r="AE1100" s="1">
        <v>1</v>
      </c>
      <c r="AH1100" s="11" t="s">
        <v>183</v>
      </c>
      <c r="AI1100" s="11" t="s">
        <v>188</v>
      </c>
      <c r="AJ1100" t="s">
        <v>275</v>
      </c>
      <c r="AK1100" s="5" t="s">
        <v>117</v>
      </c>
    </row>
    <row r="1101" spans="1:40" x14ac:dyDescent="0.25">
      <c r="A1101" s="5">
        <v>1725</v>
      </c>
      <c r="B1101" s="5" t="s">
        <v>155</v>
      </c>
      <c r="C1101" s="5" t="s">
        <v>329</v>
      </c>
      <c r="D1101" s="6">
        <v>41426</v>
      </c>
      <c r="E1101" s="6">
        <v>41427</v>
      </c>
      <c r="F1101" s="7">
        <v>41426.416666608799</v>
      </c>
      <c r="G1101" s="7">
        <v>41427.541666608799</v>
      </c>
      <c r="H1101" s="8" t="str">
        <f>CONCATENATE(B1101,"_",C1101,"_",TEXT(G1101,"yyyymmdd"),"_",TEXT(G1101,"hhmm"),"_",K1101,"_",AK1101)</f>
        <v>BA_FN1.BA_20130602_1300_FN_GonadSurvey.20130509</v>
      </c>
      <c r="I1101" s="8" t="str">
        <f>CONCATENATE(B1101,"_",C1101,"_",TEXT(G1101,"yyyymmdd"),"_",TEXT(G1101,"hhmm"),"_",K1101,"_",AK1101,"_",O1101)</f>
        <v>BA_FN1.BA_20130602_1300_FN_GonadSurvey.20130509_008</v>
      </c>
      <c r="J1101" s="8" t="s">
        <v>179</v>
      </c>
      <c r="K1101" s="5" t="s">
        <v>53</v>
      </c>
      <c r="L1101" s="8" t="s">
        <v>54</v>
      </c>
      <c r="M1101" s="11">
        <v>27</v>
      </c>
      <c r="N1101" s="8" t="s">
        <v>32</v>
      </c>
      <c r="O1101" s="9" t="s">
        <v>57</v>
      </c>
      <c r="P1101" s="11" t="s">
        <v>76</v>
      </c>
      <c r="R1101">
        <v>72</v>
      </c>
      <c r="S1101">
        <v>4.8</v>
      </c>
      <c r="T1101" s="11">
        <v>5.9999999999999995E-4</v>
      </c>
      <c r="Z1101" s="1" t="s">
        <v>114</v>
      </c>
      <c r="AB1101">
        <v>1</v>
      </c>
      <c r="AE1101" s="1">
        <v>1</v>
      </c>
      <c r="AH1101" s="11" t="s">
        <v>183</v>
      </c>
      <c r="AI1101" s="11" t="s">
        <v>188</v>
      </c>
      <c r="AK1101" s="5" t="s">
        <v>117</v>
      </c>
    </row>
    <row r="1102" spans="1:40" x14ac:dyDescent="0.25">
      <c r="A1102" s="5">
        <v>1727</v>
      </c>
      <c r="B1102" s="5" t="s">
        <v>155</v>
      </c>
      <c r="C1102" s="5" t="s">
        <v>329</v>
      </c>
      <c r="D1102" s="6">
        <v>41426</v>
      </c>
      <c r="E1102" s="6">
        <v>41427</v>
      </c>
      <c r="F1102" s="7">
        <v>41426.416666608799</v>
      </c>
      <c r="G1102" s="7">
        <v>41427.541666608799</v>
      </c>
      <c r="H1102" s="8" t="str">
        <f>CONCATENATE(B1102,"_",C1102,"_",TEXT(G1102,"yyyymmdd"),"_",TEXT(G1102,"hhmm"),"_",K1102,"_",AK1102)</f>
        <v>BA_FN1.BA_20130602_1300_FN_GonadSurvey.20130509</v>
      </c>
      <c r="I1102" s="8" t="str">
        <f>CONCATENATE(B1102,"_",C1102,"_",TEXT(G1102,"yyyymmdd"),"_",TEXT(G1102,"hhmm"),"_",K1102,"_",AK1102,"_",O1102)</f>
        <v>BA_FN1.BA_20130602_1300_FN_GonadSurvey.20130509_010</v>
      </c>
      <c r="J1102" s="8" t="s">
        <v>179</v>
      </c>
      <c r="K1102" s="5" t="s">
        <v>53</v>
      </c>
      <c r="L1102" s="8" t="s">
        <v>54</v>
      </c>
      <c r="M1102" s="11">
        <v>27</v>
      </c>
      <c r="N1102" s="8" t="s">
        <v>32</v>
      </c>
      <c r="O1102" s="9" t="s">
        <v>59</v>
      </c>
      <c r="P1102" s="11" t="s">
        <v>76</v>
      </c>
      <c r="R1102">
        <v>73</v>
      </c>
      <c r="S1102">
        <v>5.5</v>
      </c>
      <c r="T1102" s="11">
        <v>3.3999999999999998E-3</v>
      </c>
      <c r="Z1102" s="1" t="s">
        <v>272</v>
      </c>
      <c r="AB1102">
        <v>1</v>
      </c>
      <c r="AE1102" s="1">
        <v>1</v>
      </c>
      <c r="AH1102" s="11" t="s">
        <v>183</v>
      </c>
      <c r="AI1102" s="11" t="s">
        <v>188</v>
      </c>
      <c r="AK1102" s="5" t="s">
        <v>117</v>
      </c>
    </row>
    <row r="1103" spans="1:40" x14ac:dyDescent="0.25">
      <c r="A1103" s="5">
        <v>1728</v>
      </c>
      <c r="B1103" s="5" t="s">
        <v>155</v>
      </c>
      <c r="C1103" s="5" t="s">
        <v>329</v>
      </c>
      <c r="D1103" s="6">
        <v>41426</v>
      </c>
      <c r="E1103" s="6">
        <v>41427</v>
      </c>
      <c r="F1103" s="7">
        <v>41426.416666608799</v>
      </c>
      <c r="G1103" s="7">
        <v>41427.541666608799</v>
      </c>
      <c r="H1103" s="8" t="str">
        <f>CONCATENATE(B1103,"_",C1103,"_",TEXT(G1103,"yyyymmdd"),"_",TEXT(G1103,"hhmm"),"_",K1103,"_",AK1103)</f>
        <v>BA_FN1.BA_20130602_1300_FN_GonadSurvey.20130509</v>
      </c>
      <c r="I1103" s="8" t="str">
        <f>CONCATENATE(B1103,"_",C1103,"_",TEXT(G1103,"yyyymmdd"),"_",TEXT(G1103,"hhmm"),"_",K1103,"_",AK1103,"_",O1103)</f>
        <v>BA_FN1.BA_20130602_1300_FN_GonadSurvey.20130509_011</v>
      </c>
      <c r="J1103" s="8" t="s">
        <v>179</v>
      </c>
      <c r="K1103" s="5" t="s">
        <v>53</v>
      </c>
      <c r="L1103" s="8" t="s">
        <v>54</v>
      </c>
      <c r="M1103" s="11">
        <v>27</v>
      </c>
      <c r="N1103" s="8" t="s">
        <v>32</v>
      </c>
      <c r="O1103" s="9" t="s">
        <v>60</v>
      </c>
      <c r="P1103" s="11" t="s">
        <v>76</v>
      </c>
      <c r="R1103">
        <v>76</v>
      </c>
      <c r="S1103">
        <v>6.1</v>
      </c>
      <c r="T1103" s="11">
        <v>1.6899999999999998E-2</v>
      </c>
      <c r="Z1103" s="1" t="s">
        <v>46</v>
      </c>
      <c r="AB1103">
        <v>1</v>
      </c>
      <c r="AE1103" s="1">
        <v>1</v>
      </c>
      <c r="AH1103" s="11" t="s">
        <v>183</v>
      </c>
      <c r="AI1103" s="11" t="s">
        <v>188</v>
      </c>
      <c r="AK1103" s="5" t="s">
        <v>117</v>
      </c>
    </row>
    <row r="1104" spans="1:40" x14ac:dyDescent="0.25">
      <c r="A1104" s="5">
        <v>1729</v>
      </c>
      <c r="B1104" s="5" t="s">
        <v>155</v>
      </c>
      <c r="C1104" s="5" t="s">
        <v>329</v>
      </c>
      <c r="D1104" s="6">
        <v>41426</v>
      </c>
      <c r="E1104" s="6">
        <v>41427</v>
      </c>
      <c r="F1104" s="7">
        <v>41426.416666608799</v>
      </c>
      <c r="G1104" s="7">
        <v>41427.541666608799</v>
      </c>
      <c r="H1104" s="8" t="str">
        <f>CONCATENATE(B1104,"_",C1104,"_",TEXT(G1104,"yyyymmdd"),"_",TEXT(G1104,"hhmm"),"_",K1104,"_",AK1104)</f>
        <v>BA_FN1.BA_20130602_1300_FN_GonadSurvey.20130509</v>
      </c>
      <c r="I1104" s="8" t="str">
        <f>CONCATENATE(B1104,"_",C1104,"_",TEXT(G1104,"yyyymmdd"),"_",TEXT(G1104,"hhmm"),"_",K1104,"_",AK1104,"_",O1104)</f>
        <v>BA_FN1.BA_20130602_1300_FN_GonadSurvey.20130509_012</v>
      </c>
      <c r="J1104" s="8" t="s">
        <v>179</v>
      </c>
      <c r="K1104" s="5" t="s">
        <v>53</v>
      </c>
      <c r="L1104" s="8" t="s">
        <v>54</v>
      </c>
      <c r="M1104" s="11">
        <v>27</v>
      </c>
      <c r="N1104" s="8" t="s">
        <v>32</v>
      </c>
      <c r="O1104" s="9" t="s">
        <v>61</v>
      </c>
      <c r="P1104" s="11" t="s">
        <v>76</v>
      </c>
      <c r="R1104">
        <v>80</v>
      </c>
      <c r="S1104">
        <v>6.9</v>
      </c>
      <c r="T1104" s="11">
        <v>0.2727</v>
      </c>
      <c r="Z1104" s="1" t="s">
        <v>46</v>
      </c>
      <c r="AB1104">
        <v>1</v>
      </c>
      <c r="AE1104" s="1">
        <v>1</v>
      </c>
      <c r="AH1104" s="11" t="s">
        <v>183</v>
      </c>
      <c r="AI1104" s="11" t="s">
        <v>188</v>
      </c>
      <c r="AK1104" s="5" t="s">
        <v>117</v>
      </c>
    </row>
    <row r="1105" spans="1:40" x14ac:dyDescent="0.25">
      <c r="A1105" s="5">
        <v>1730</v>
      </c>
      <c r="B1105" s="5" t="s">
        <v>155</v>
      </c>
      <c r="C1105" s="5" t="s">
        <v>329</v>
      </c>
      <c r="D1105" s="6">
        <v>41426</v>
      </c>
      <c r="E1105" s="6">
        <v>41427</v>
      </c>
      <c r="F1105" s="7">
        <v>41426.416666608799</v>
      </c>
      <c r="G1105" s="7">
        <v>41427.541666608799</v>
      </c>
      <c r="H1105" s="8" t="str">
        <f>CONCATENATE(B1105,"_",C1105,"_",TEXT(G1105,"yyyymmdd"),"_",TEXT(G1105,"hhmm"),"_",K1105,"_",AK1105)</f>
        <v>BA_FN1.BA_20130602_1300_FN_GonadSurvey.20130509</v>
      </c>
      <c r="I1105" s="8" t="str">
        <f>CONCATENATE(B1105,"_",C1105,"_",TEXT(G1105,"yyyymmdd"),"_",TEXT(G1105,"hhmm"),"_",K1105,"_",AK1105,"_",O1105)</f>
        <v>BA_FN1.BA_20130602_1300_FN_GonadSurvey.20130509_013</v>
      </c>
      <c r="J1105" s="8" t="s">
        <v>179</v>
      </c>
      <c r="K1105" s="5" t="s">
        <v>53</v>
      </c>
      <c r="L1105" s="8" t="s">
        <v>54</v>
      </c>
      <c r="M1105" s="11">
        <v>27</v>
      </c>
      <c r="N1105" s="8" t="s">
        <v>32</v>
      </c>
      <c r="O1105" s="9" t="s">
        <v>62</v>
      </c>
      <c r="P1105" s="11" t="s">
        <v>76</v>
      </c>
      <c r="R1105">
        <v>72</v>
      </c>
      <c r="S1105">
        <v>5.0999999999999996</v>
      </c>
      <c r="T1105" s="11">
        <v>7.7000000000000002E-3</v>
      </c>
      <c r="Z1105" s="1" t="s">
        <v>46</v>
      </c>
      <c r="AB1105">
        <v>1</v>
      </c>
      <c r="AE1105" s="1">
        <v>1</v>
      </c>
      <c r="AH1105" s="11" t="s">
        <v>183</v>
      </c>
      <c r="AI1105" s="11" t="s">
        <v>188</v>
      </c>
      <c r="AK1105" s="5" t="s">
        <v>117</v>
      </c>
    </row>
    <row r="1106" spans="1:40" x14ac:dyDescent="0.25">
      <c r="A1106" s="5">
        <v>1731</v>
      </c>
      <c r="B1106" s="5" t="s">
        <v>155</v>
      </c>
      <c r="C1106" s="5" t="s">
        <v>329</v>
      </c>
      <c r="D1106" s="6">
        <v>41426</v>
      </c>
      <c r="E1106" s="6">
        <v>41427</v>
      </c>
      <c r="F1106" s="7">
        <v>41426.416666608799</v>
      </c>
      <c r="G1106" s="7">
        <v>41427.541666608799</v>
      </c>
      <c r="H1106" s="8" t="str">
        <f>CONCATENATE(B1106,"_",C1106,"_",TEXT(G1106,"yyyymmdd"),"_",TEXT(G1106,"hhmm"),"_",K1106,"_",AK1106)</f>
        <v>BA_FN1.BA_20130602_1300_FN_GonadSurvey.20130509</v>
      </c>
      <c r="I1106" s="8" t="str">
        <f>CONCATENATE(B1106,"_",C1106,"_",TEXT(G1106,"yyyymmdd"),"_",TEXT(G1106,"hhmm"),"_",K1106,"_",AK1106,"_",O1106)</f>
        <v>BA_FN1.BA_20130602_1300_FN_GonadSurvey.20130509_014</v>
      </c>
      <c r="J1106" s="8" t="s">
        <v>179</v>
      </c>
      <c r="K1106" s="5" t="s">
        <v>53</v>
      </c>
      <c r="L1106" s="8" t="s">
        <v>54</v>
      </c>
      <c r="M1106" s="11">
        <v>27</v>
      </c>
      <c r="N1106" s="8" t="s">
        <v>32</v>
      </c>
      <c r="O1106" s="9" t="s">
        <v>63</v>
      </c>
      <c r="P1106" s="11" t="s">
        <v>76</v>
      </c>
      <c r="R1106">
        <v>75</v>
      </c>
      <c r="S1106">
        <v>5.0999999999999996</v>
      </c>
      <c r="T1106" s="11">
        <v>5.0000000000000001E-3</v>
      </c>
      <c r="Z1106" s="1" t="s">
        <v>46</v>
      </c>
      <c r="AB1106">
        <v>1</v>
      </c>
      <c r="AE1106" s="1">
        <v>1</v>
      </c>
      <c r="AH1106" s="11" t="s">
        <v>183</v>
      </c>
      <c r="AI1106" s="11" t="s">
        <v>188</v>
      </c>
      <c r="AK1106" s="5" t="s">
        <v>117</v>
      </c>
    </row>
    <row r="1107" spans="1:40" x14ac:dyDescent="0.25">
      <c r="A1107" s="5">
        <v>1732</v>
      </c>
      <c r="B1107" s="5" t="s">
        <v>155</v>
      </c>
      <c r="C1107" s="5" t="s">
        <v>329</v>
      </c>
      <c r="D1107" s="6">
        <v>41426</v>
      </c>
      <c r="E1107" s="6">
        <v>41427</v>
      </c>
      <c r="F1107" s="7">
        <v>41426.416666608799</v>
      </c>
      <c r="G1107" s="7">
        <v>41427.541666608799</v>
      </c>
      <c r="H1107" s="8" t="str">
        <f>CONCATENATE(B1107,"_",C1107,"_",TEXT(G1107,"yyyymmdd"),"_",TEXT(G1107,"hhmm"),"_",K1107,"_",AK1107)</f>
        <v>BA_FN1.BA_20130602_1300_FN_GonadSurvey.20130509</v>
      </c>
      <c r="I1107" s="8" t="str">
        <f>CONCATENATE(B1107,"_",C1107,"_",TEXT(G1107,"yyyymmdd"),"_",TEXT(G1107,"hhmm"),"_",K1107,"_",AK1107,"_",O1107)</f>
        <v>BA_FN1.BA_20130602_1300_FN_GonadSurvey.20130509_015</v>
      </c>
      <c r="J1107" s="8" t="s">
        <v>179</v>
      </c>
      <c r="K1107" s="5" t="s">
        <v>53</v>
      </c>
      <c r="L1107" s="8" t="s">
        <v>54</v>
      </c>
      <c r="M1107" s="11">
        <v>27</v>
      </c>
      <c r="N1107" s="8" t="s">
        <v>32</v>
      </c>
      <c r="O1107" s="9" t="s">
        <v>64</v>
      </c>
      <c r="P1107" s="11" t="s">
        <v>76</v>
      </c>
      <c r="R1107">
        <v>74</v>
      </c>
      <c r="S1107">
        <v>5.9</v>
      </c>
      <c r="T1107" s="11">
        <v>7.3700000000000002E-2</v>
      </c>
      <c r="Z1107" s="1" t="s">
        <v>47</v>
      </c>
      <c r="AB1107">
        <v>1</v>
      </c>
      <c r="AE1107" s="1">
        <v>1</v>
      </c>
      <c r="AH1107" s="11" t="s">
        <v>183</v>
      </c>
      <c r="AI1107" s="11" t="s">
        <v>188</v>
      </c>
      <c r="AK1107" s="5" t="s">
        <v>117</v>
      </c>
    </row>
    <row r="1108" spans="1:40" x14ac:dyDescent="0.25">
      <c r="A1108" s="5">
        <v>1733</v>
      </c>
      <c r="B1108" s="5" t="s">
        <v>155</v>
      </c>
      <c r="C1108" s="5" t="s">
        <v>329</v>
      </c>
      <c r="D1108" s="6">
        <v>41426</v>
      </c>
      <c r="E1108" s="6">
        <v>41427</v>
      </c>
      <c r="F1108" s="7">
        <v>41426.416666608799</v>
      </c>
      <c r="G1108" s="7">
        <v>41427.541666608799</v>
      </c>
      <c r="H1108" s="8" t="str">
        <f>CONCATENATE(B1108,"_",C1108,"_",TEXT(G1108,"yyyymmdd"),"_",TEXT(G1108,"hhmm"),"_",K1108,"_",AK1108)</f>
        <v>BA_FN1.BA_20130602_1300_FN_GonadSurvey.20130509</v>
      </c>
      <c r="I1108" s="8" t="str">
        <f>CONCATENATE(B1108,"_",C1108,"_",TEXT(G1108,"yyyymmdd"),"_",TEXT(G1108,"hhmm"),"_",K1108,"_",AK1108,"_",O1108)</f>
        <v>BA_FN1.BA_20130602_1300_FN_GonadSurvey.20130509_016</v>
      </c>
      <c r="J1108" s="8" t="s">
        <v>179</v>
      </c>
      <c r="K1108" s="5" t="s">
        <v>53</v>
      </c>
      <c r="L1108" s="8" t="s">
        <v>54</v>
      </c>
      <c r="M1108" s="11">
        <v>27</v>
      </c>
      <c r="N1108" s="8" t="s">
        <v>32</v>
      </c>
      <c r="O1108" s="9" t="s">
        <v>65</v>
      </c>
      <c r="P1108" s="11" t="s">
        <v>76</v>
      </c>
      <c r="R1108">
        <v>74</v>
      </c>
      <c r="S1108">
        <v>5.6</v>
      </c>
      <c r="T1108" s="11">
        <v>9.2999999999999992E-3</v>
      </c>
      <c r="Z1108" s="1" t="s">
        <v>46</v>
      </c>
      <c r="AB1108">
        <v>1</v>
      </c>
      <c r="AE1108" s="1">
        <v>1</v>
      </c>
      <c r="AH1108" s="11" t="s">
        <v>183</v>
      </c>
      <c r="AI1108" s="11" t="s">
        <v>188</v>
      </c>
      <c r="AK1108" s="5" t="s">
        <v>117</v>
      </c>
    </row>
    <row r="1109" spans="1:40" x14ac:dyDescent="0.25">
      <c r="A1109" s="5">
        <v>1734</v>
      </c>
      <c r="B1109" s="5" t="s">
        <v>155</v>
      </c>
      <c r="C1109" s="5" t="s">
        <v>329</v>
      </c>
      <c r="D1109" s="6">
        <v>41426</v>
      </c>
      <c r="E1109" s="6">
        <v>41427</v>
      </c>
      <c r="F1109" s="7">
        <v>41426.416666608799</v>
      </c>
      <c r="G1109" s="7">
        <v>41427.541666608799</v>
      </c>
      <c r="H1109" s="8" t="str">
        <f>CONCATENATE(B1109,"_",C1109,"_",TEXT(G1109,"yyyymmdd"),"_",TEXT(G1109,"hhmm"),"_",K1109,"_",AK1109)</f>
        <v>BA_FN1.BA_20130602_1300_FN_GonadSurvey.20130509</v>
      </c>
      <c r="I1109" s="8" t="str">
        <f>CONCATENATE(B1109,"_",C1109,"_",TEXT(G1109,"yyyymmdd"),"_",TEXT(G1109,"hhmm"),"_",K1109,"_",AK1109,"_",O1109)</f>
        <v>BA_FN1.BA_20130602_1300_FN_GonadSurvey.20130509_017</v>
      </c>
      <c r="J1109" s="8" t="s">
        <v>179</v>
      </c>
      <c r="K1109" s="5" t="s">
        <v>53</v>
      </c>
      <c r="L1109" s="8" t="s">
        <v>54</v>
      </c>
      <c r="M1109" s="11">
        <v>27</v>
      </c>
      <c r="N1109" s="8" t="s">
        <v>32</v>
      </c>
      <c r="O1109" s="9" t="s">
        <v>66</v>
      </c>
      <c r="P1109" s="11" t="s">
        <v>76</v>
      </c>
      <c r="R1109">
        <v>75</v>
      </c>
      <c r="S1109">
        <v>5.3</v>
      </c>
      <c r="T1109" s="11">
        <v>5.9999999999999995E-4</v>
      </c>
      <c r="Z1109" s="1" t="s">
        <v>47</v>
      </c>
      <c r="AB1109">
        <v>1</v>
      </c>
      <c r="AE1109" s="1">
        <v>1</v>
      </c>
      <c r="AH1109" s="11" t="s">
        <v>183</v>
      </c>
      <c r="AI1109" s="11" t="s">
        <v>188</v>
      </c>
      <c r="AK1109" s="5" t="s">
        <v>117</v>
      </c>
    </row>
    <row r="1110" spans="1:40" x14ac:dyDescent="0.25">
      <c r="A1110" s="5">
        <v>1735</v>
      </c>
      <c r="B1110" s="5" t="s">
        <v>155</v>
      </c>
      <c r="C1110" s="5" t="s">
        <v>329</v>
      </c>
      <c r="D1110" s="6">
        <v>41426</v>
      </c>
      <c r="E1110" s="6">
        <v>41427</v>
      </c>
      <c r="F1110" s="7">
        <v>41426.416666608799</v>
      </c>
      <c r="G1110" s="7">
        <v>41427.541666608799</v>
      </c>
      <c r="H1110" s="8" t="str">
        <f>CONCATENATE(B1110,"_",C1110,"_",TEXT(G1110,"yyyymmdd"),"_",TEXT(G1110,"hhmm"),"_",K1110,"_",AK1110)</f>
        <v>BA_FN1.BA_20130602_1300_FN_GonadSurvey.20130509</v>
      </c>
      <c r="I1110" s="8" t="str">
        <f>CONCATENATE(B1110,"_",C1110,"_",TEXT(G1110,"yyyymmdd"),"_",TEXT(G1110,"hhmm"),"_",K1110,"_",AK1110,"_",O1110)</f>
        <v>BA_FN1.BA_20130602_1300_FN_GonadSurvey.20130509_018</v>
      </c>
      <c r="J1110" s="8" t="s">
        <v>179</v>
      </c>
      <c r="K1110" s="5" t="s">
        <v>53</v>
      </c>
      <c r="L1110" s="8" t="s">
        <v>54</v>
      </c>
      <c r="M1110" s="11">
        <v>27</v>
      </c>
      <c r="N1110" s="8" t="s">
        <v>32</v>
      </c>
      <c r="O1110" s="9" t="s">
        <v>67</v>
      </c>
      <c r="P1110" s="11" t="s">
        <v>76</v>
      </c>
      <c r="R1110">
        <v>83</v>
      </c>
      <c r="S1110">
        <v>7.5</v>
      </c>
      <c r="T1110" s="11">
        <v>5.4999999999999997E-3</v>
      </c>
      <c r="Z1110" s="1" t="s">
        <v>46</v>
      </c>
      <c r="AB1110">
        <v>1</v>
      </c>
      <c r="AE1110" s="1">
        <v>1</v>
      </c>
      <c r="AH1110" s="11" t="s">
        <v>183</v>
      </c>
      <c r="AI1110" s="11" t="s">
        <v>188</v>
      </c>
      <c r="AK1110" s="5" t="s">
        <v>117</v>
      </c>
    </row>
    <row r="1111" spans="1:40" x14ac:dyDescent="0.25">
      <c r="A1111" s="5">
        <v>1736</v>
      </c>
      <c r="B1111" s="5" t="s">
        <v>155</v>
      </c>
      <c r="C1111" s="5" t="s">
        <v>329</v>
      </c>
      <c r="D1111" s="6">
        <v>41426</v>
      </c>
      <c r="E1111" s="6">
        <v>41427</v>
      </c>
      <c r="F1111" s="7">
        <v>41426.416666608799</v>
      </c>
      <c r="G1111" s="7">
        <v>41427.541666608799</v>
      </c>
      <c r="H1111" s="8" t="str">
        <f>CONCATENATE(B1111,"_",C1111,"_",TEXT(G1111,"yyyymmdd"),"_",TEXT(G1111,"hhmm"),"_",K1111,"_",AK1111)</f>
        <v>BA_FN1.BA_20130602_1300_FN_GonadSurvey.20130509</v>
      </c>
      <c r="I1111" s="8" t="str">
        <f>CONCATENATE(B1111,"_",C1111,"_",TEXT(G1111,"yyyymmdd"),"_",TEXT(G1111,"hhmm"),"_",K1111,"_",AK1111,"_",O1111)</f>
        <v>BA_FN1.BA_20130602_1300_FN_GonadSurvey.20130509_019</v>
      </c>
      <c r="J1111" s="8" t="s">
        <v>179</v>
      </c>
      <c r="K1111" s="5" t="s">
        <v>53</v>
      </c>
      <c r="L1111" s="8" t="s">
        <v>54</v>
      </c>
      <c r="M1111" s="11">
        <v>27</v>
      </c>
      <c r="N1111" s="8" t="s">
        <v>32</v>
      </c>
      <c r="O1111" s="9" t="s">
        <v>68</v>
      </c>
      <c r="P1111" s="11" t="s">
        <v>76</v>
      </c>
      <c r="R1111">
        <v>69</v>
      </c>
      <c r="S1111">
        <v>3.8</v>
      </c>
      <c r="T1111" s="11">
        <v>8.0000000000000004E-4</v>
      </c>
      <c r="Z1111" s="1" t="s">
        <v>273</v>
      </c>
      <c r="AB1111">
        <v>1</v>
      </c>
      <c r="AE1111" s="1">
        <v>1</v>
      </c>
      <c r="AH1111" s="11" t="s">
        <v>183</v>
      </c>
      <c r="AI1111" s="11" t="s">
        <v>188</v>
      </c>
      <c r="AK1111" s="5" t="s">
        <v>117</v>
      </c>
    </row>
    <row r="1112" spans="1:40" x14ac:dyDescent="0.25">
      <c r="A1112" s="5">
        <v>1737</v>
      </c>
      <c r="B1112" s="5" t="s">
        <v>155</v>
      </c>
      <c r="C1112" s="5" t="s">
        <v>329</v>
      </c>
      <c r="D1112" s="6">
        <v>41426</v>
      </c>
      <c r="E1112" s="6">
        <v>41427</v>
      </c>
      <c r="F1112" s="7">
        <v>41426.416666608799</v>
      </c>
      <c r="G1112" s="7">
        <v>41427.541666608799</v>
      </c>
      <c r="H1112" s="8" t="str">
        <f>CONCATENATE(B1112,"_",C1112,"_",TEXT(G1112,"yyyymmdd"),"_",TEXT(G1112,"hhmm"),"_",K1112,"_",AK1112)</f>
        <v>BA_FN1.BA_20130602_1300_FN_GonadSurvey.20130509</v>
      </c>
      <c r="I1112" s="8" t="str">
        <f>CONCATENATE(B1112,"_",C1112,"_",TEXT(G1112,"yyyymmdd"),"_",TEXT(G1112,"hhmm"),"_",K1112,"_",AK1112,"_",O1112)</f>
        <v>BA_FN1.BA_20130602_1300_FN_GonadSurvey.20130509_020</v>
      </c>
      <c r="J1112" s="8" t="s">
        <v>179</v>
      </c>
      <c r="K1112" s="5" t="s">
        <v>53</v>
      </c>
      <c r="L1112" s="8" t="s">
        <v>54</v>
      </c>
      <c r="M1112" s="11">
        <v>27</v>
      </c>
      <c r="N1112" s="8" t="s">
        <v>32</v>
      </c>
      <c r="O1112" s="9" t="s">
        <v>69</v>
      </c>
      <c r="P1112" s="11" t="s">
        <v>76</v>
      </c>
      <c r="R1112">
        <v>73</v>
      </c>
      <c r="S1112">
        <v>4.7</v>
      </c>
      <c r="T1112" s="11">
        <v>2.8299999999999999E-2</v>
      </c>
      <c r="Z1112" s="1" t="s">
        <v>46</v>
      </c>
      <c r="AB1112">
        <v>1</v>
      </c>
      <c r="AE1112" s="1">
        <v>1</v>
      </c>
      <c r="AH1112" s="11" t="s">
        <v>183</v>
      </c>
      <c r="AI1112" s="11" t="s">
        <v>188</v>
      </c>
      <c r="AK1112" s="5" t="s">
        <v>117</v>
      </c>
    </row>
    <row r="1113" spans="1:40" x14ac:dyDescent="0.25">
      <c r="A1113" s="5">
        <v>1738</v>
      </c>
      <c r="B1113" s="5" t="s">
        <v>155</v>
      </c>
      <c r="C1113" s="5" t="s">
        <v>329</v>
      </c>
      <c r="D1113" s="6">
        <v>41426</v>
      </c>
      <c r="E1113" s="6">
        <v>41427</v>
      </c>
      <c r="F1113" s="7">
        <v>41426.416666608799</v>
      </c>
      <c r="G1113" s="7">
        <v>41427.541666608799</v>
      </c>
      <c r="H1113" s="8" t="str">
        <f>CONCATENATE(B1113,"_",C1113,"_",TEXT(G1113,"yyyymmdd"),"_",TEXT(G1113,"hhmm"),"_",K1113,"_",AK1113)</f>
        <v>BA_FN1.BA_20130602_1300_FN_GonadSurvey.20130509</v>
      </c>
      <c r="I1113" s="8" t="str">
        <f>CONCATENATE(B1113,"_",C1113,"_",TEXT(G1113,"yyyymmdd"),"_",TEXT(G1113,"hhmm"),"_",K1113,"_",AK1113,"_",O1113)</f>
        <v>BA_FN1.BA_20130602_1300_FN_GonadSurvey.20130509_021</v>
      </c>
      <c r="J1113" s="8" t="s">
        <v>179</v>
      </c>
      <c r="K1113" s="5" t="s">
        <v>53</v>
      </c>
      <c r="L1113" s="8" t="s">
        <v>54</v>
      </c>
      <c r="M1113" s="11">
        <v>27</v>
      </c>
      <c r="N1113" s="8" t="s">
        <v>32</v>
      </c>
      <c r="O1113" s="9" t="s">
        <v>70</v>
      </c>
      <c r="P1113" s="11" t="s">
        <v>76</v>
      </c>
      <c r="R1113">
        <v>65</v>
      </c>
      <c r="S1113">
        <v>4</v>
      </c>
      <c r="T1113" s="11">
        <v>4.5999999999999999E-3</v>
      </c>
      <c r="Z1113" s="1" t="s">
        <v>266</v>
      </c>
      <c r="AB1113">
        <v>1</v>
      </c>
      <c r="AE1113" s="1">
        <v>1</v>
      </c>
      <c r="AH1113" s="11" t="s">
        <v>183</v>
      </c>
      <c r="AI1113" s="11" t="s">
        <v>188</v>
      </c>
      <c r="AJ1113" t="s">
        <v>275</v>
      </c>
      <c r="AK1113" s="5" t="s">
        <v>117</v>
      </c>
    </row>
    <row r="1114" spans="1:40" x14ac:dyDescent="0.25">
      <c r="A1114" s="5">
        <v>1739</v>
      </c>
      <c r="B1114" s="5" t="s">
        <v>155</v>
      </c>
      <c r="C1114" s="5" t="s">
        <v>329</v>
      </c>
      <c r="D1114" s="6">
        <v>41426</v>
      </c>
      <c r="E1114" s="6">
        <v>41427</v>
      </c>
      <c r="F1114" s="7">
        <v>41426.416666608799</v>
      </c>
      <c r="G1114" s="7">
        <v>41427.541666608799</v>
      </c>
      <c r="H1114" s="8" t="str">
        <f>CONCATENATE(B1114,"_",C1114,"_",TEXT(G1114,"yyyymmdd"),"_",TEXT(G1114,"hhmm"),"_",K1114,"_",AK1114)</f>
        <v>BA_FN1.BA_20130602_1300_FN_GonadSurvey.20130509</v>
      </c>
      <c r="I1114" s="8" t="str">
        <f>CONCATENATE(B1114,"_",C1114,"_",TEXT(G1114,"yyyymmdd"),"_",TEXT(G1114,"hhmm"),"_",K1114,"_",AK1114,"_",O1114)</f>
        <v>BA_FN1.BA_20130602_1300_FN_GonadSurvey.20130509_022</v>
      </c>
      <c r="J1114" s="8" t="s">
        <v>179</v>
      </c>
      <c r="K1114" s="5" t="s">
        <v>53</v>
      </c>
      <c r="L1114" s="8" t="s">
        <v>54</v>
      </c>
      <c r="M1114" s="11">
        <v>27</v>
      </c>
      <c r="N1114" s="8" t="s">
        <v>32</v>
      </c>
      <c r="O1114" s="9" t="s">
        <v>71</v>
      </c>
      <c r="P1114" s="11" t="s">
        <v>76</v>
      </c>
      <c r="R1114">
        <v>71</v>
      </c>
      <c r="S1114">
        <v>4.9000000000000004</v>
      </c>
      <c r="T1114" s="11">
        <v>3.3399999999999999E-2</v>
      </c>
      <c r="Z1114" s="1" t="s">
        <v>47</v>
      </c>
      <c r="AB1114">
        <v>1</v>
      </c>
      <c r="AE1114" s="1">
        <v>1</v>
      </c>
      <c r="AH1114" s="11" t="s">
        <v>183</v>
      </c>
      <c r="AI1114" s="11" t="s">
        <v>188</v>
      </c>
      <c r="AK1114" s="5" t="s">
        <v>117</v>
      </c>
    </row>
    <row r="1115" spans="1:40" x14ac:dyDescent="0.25">
      <c r="A1115" s="5">
        <v>1741</v>
      </c>
      <c r="B1115" s="5" t="s">
        <v>161</v>
      </c>
      <c r="C1115" s="5" t="s">
        <v>268</v>
      </c>
      <c r="D1115" s="6">
        <v>41426</v>
      </c>
      <c r="E1115" s="6">
        <v>41427</v>
      </c>
      <c r="F1115" s="7">
        <v>41426.4375</v>
      </c>
      <c r="G1115" s="7">
        <v>41427.520833333336</v>
      </c>
      <c r="H1115" s="8" t="str">
        <f>CONCATENATE(B1115,"_",C1115,"_",TEXT(G1115,"yyyymmdd"),"_",TEXT(G1115,"hhmm"),"_",K1115,"_",AK1115)</f>
        <v>CR_FN2.CR_20130602_1230_FN_GonadSurvey.20130509</v>
      </c>
      <c r="I1115" s="8" t="str">
        <f>CONCATENATE(B1115,"_",C1115,"_",TEXT(G1115,"yyyymmdd"),"_",TEXT(G1115,"hhmm"),"_",K1115,"_",AK1115,"_",O1115)</f>
        <v>CR_FN2.CR_20130602_1230_FN_GonadSurvey.20130509_002</v>
      </c>
      <c r="J1115" s="8" t="s">
        <v>179</v>
      </c>
      <c r="K1115" s="5" t="s">
        <v>53</v>
      </c>
      <c r="L1115" s="8" t="s">
        <v>54</v>
      </c>
      <c r="M1115" s="11">
        <v>26</v>
      </c>
      <c r="N1115" s="8" t="s">
        <v>32</v>
      </c>
      <c r="O1115" s="9" t="s">
        <v>24</v>
      </c>
      <c r="P1115" s="11" t="s">
        <v>76</v>
      </c>
      <c r="R1115">
        <v>230</v>
      </c>
      <c r="S1115">
        <v>219</v>
      </c>
      <c r="AK1115" s="5" t="s">
        <v>117</v>
      </c>
      <c r="AN1115" t="s">
        <v>331</v>
      </c>
    </row>
    <row r="1116" spans="1:40" x14ac:dyDescent="0.25">
      <c r="A1116" s="5">
        <v>1742</v>
      </c>
      <c r="B1116" s="5" t="s">
        <v>161</v>
      </c>
      <c r="C1116" s="5" t="s">
        <v>268</v>
      </c>
      <c r="D1116" s="6">
        <v>41426</v>
      </c>
      <c r="E1116" s="6">
        <v>41427</v>
      </c>
      <c r="F1116" s="7">
        <v>41426.4375</v>
      </c>
      <c r="G1116" s="7">
        <v>41427.520833333336</v>
      </c>
      <c r="H1116" s="8" t="str">
        <f>CONCATENATE(B1116,"_",C1116,"_",TEXT(G1116,"yyyymmdd"),"_",TEXT(G1116,"hhmm"),"_",K1116,"_",AK1116)</f>
        <v>CR_FN2.CR_20130602_1230_FN_GonadSurvey.20130509</v>
      </c>
      <c r="I1116" s="8" t="str">
        <f>CONCATENATE(B1116,"_",C1116,"_",TEXT(G1116,"yyyymmdd"),"_",TEXT(G1116,"hhmm"),"_",K1116,"_",AK1116,"_",O1116)</f>
        <v>CR_FN2.CR_20130602_1230_FN_GonadSurvey.20130509_003</v>
      </c>
      <c r="J1116" s="8" t="s">
        <v>179</v>
      </c>
      <c r="K1116" s="5" t="s">
        <v>53</v>
      </c>
      <c r="L1116" s="8" t="s">
        <v>54</v>
      </c>
      <c r="M1116" s="11">
        <v>26</v>
      </c>
      <c r="N1116" s="8" t="s">
        <v>32</v>
      </c>
      <c r="O1116" s="9" t="s">
        <v>25</v>
      </c>
      <c r="P1116" s="11" t="s">
        <v>76</v>
      </c>
      <c r="R1116">
        <v>240</v>
      </c>
      <c r="S1116">
        <v>263</v>
      </c>
      <c r="AK1116" s="5" t="s">
        <v>117</v>
      </c>
      <c r="AN1116" t="s">
        <v>331</v>
      </c>
    </row>
    <row r="1117" spans="1:40" x14ac:dyDescent="0.25">
      <c r="A1117" s="5">
        <v>1743</v>
      </c>
      <c r="B1117" s="5" t="s">
        <v>161</v>
      </c>
      <c r="C1117" s="5" t="s">
        <v>268</v>
      </c>
      <c r="D1117" s="6">
        <v>41426</v>
      </c>
      <c r="E1117" s="6">
        <v>41427</v>
      </c>
      <c r="F1117" s="7">
        <v>41426.4375</v>
      </c>
      <c r="G1117" s="7">
        <v>41427.520833333336</v>
      </c>
      <c r="H1117" s="8" t="str">
        <f>CONCATENATE(B1117,"_",C1117,"_",TEXT(G1117,"yyyymmdd"),"_",TEXT(G1117,"hhmm"),"_",K1117,"_",AK1117)</f>
        <v>CR_FN2.CR_20130602_1230_FN_GonadSurvey.20130509</v>
      </c>
      <c r="I1117" s="8" t="str">
        <f>CONCATENATE(B1117,"_",C1117,"_",TEXT(G1117,"yyyymmdd"),"_",TEXT(G1117,"hhmm"),"_",K1117,"_",AK1117,"_",O1117)</f>
        <v>CR_FN2.CR_20130602_1230_FN_GonadSurvey.20130509_004</v>
      </c>
      <c r="J1117" s="8" t="s">
        <v>179</v>
      </c>
      <c r="K1117" s="5" t="s">
        <v>53</v>
      </c>
      <c r="L1117" s="8" t="s">
        <v>54</v>
      </c>
      <c r="M1117" s="11">
        <v>26</v>
      </c>
      <c r="N1117" s="8" t="s">
        <v>32</v>
      </c>
      <c r="O1117" s="9" t="s">
        <v>26</v>
      </c>
      <c r="P1117" s="11" t="s">
        <v>76</v>
      </c>
      <c r="R1117">
        <v>252</v>
      </c>
      <c r="S1117">
        <v>292</v>
      </c>
      <c r="AK1117" s="5" t="s">
        <v>117</v>
      </c>
      <c r="AN1117" t="s">
        <v>331</v>
      </c>
    </row>
    <row r="1118" spans="1:40" x14ac:dyDescent="0.25">
      <c r="A1118" s="5">
        <v>1744</v>
      </c>
      <c r="B1118" s="5" t="s">
        <v>161</v>
      </c>
      <c r="C1118" s="5" t="s">
        <v>268</v>
      </c>
      <c r="D1118" s="6">
        <v>41426</v>
      </c>
      <c r="E1118" s="6">
        <v>41427</v>
      </c>
      <c r="F1118" s="7">
        <v>41426.4375</v>
      </c>
      <c r="G1118" s="7">
        <v>41427.520833333336</v>
      </c>
      <c r="H1118" s="8" t="str">
        <f>CONCATENATE(B1118,"_",C1118,"_",TEXT(G1118,"yyyymmdd"),"_",TEXT(G1118,"hhmm"),"_",K1118,"_",AK1118)</f>
        <v>CR_FN2.CR_20130602_1230_FN_GonadSurvey.20130509</v>
      </c>
      <c r="I1118" s="8" t="str">
        <f>CONCATENATE(B1118,"_",C1118,"_",TEXT(G1118,"yyyymmdd"),"_",TEXT(G1118,"hhmm"),"_",K1118,"_",AK1118,"_",O1118)</f>
        <v>CR_FN2.CR_20130602_1230_FN_GonadSurvey.20130509_005</v>
      </c>
      <c r="J1118" s="8" t="s">
        <v>179</v>
      </c>
      <c r="K1118" s="5" t="s">
        <v>53</v>
      </c>
      <c r="L1118" s="8" t="s">
        <v>54</v>
      </c>
      <c r="M1118" s="11">
        <v>26</v>
      </c>
      <c r="N1118" s="8" t="s">
        <v>32</v>
      </c>
      <c r="O1118" s="9" t="s">
        <v>27</v>
      </c>
      <c r="P1118" s="11" t="s">
        <v>76</v>
      </c>
      <c r="R1118">
        <v>232</v>
      </c>
      <c r="S1118">
        <v>244</v>
      </c>
      <c r="AK1118" s="5" t="s">
        <v>117</v>
      </c>
      <c r="AN1118" t="s">
        <v>331</v>
      </c>
    </row>
    <row r="1119" spans="1:40" x14ac:dyDescent="0.25">
      <c r="A1119" s="5">
        <v>1746</v>
      </c>
      <c r="B1119" s="5" t="s">
        <v>161</v>
      </c>
      <c r="C1119" s="5" t="s">
        <v>268</v>
      </c>
      <c r="D1119" s="6">
        <v>41426</v>
      </c>
      <c r="E1119" s="6">
        <v>41427</v>
      </c>
      <c r="F1119" s="7">
        <v>41426.4375</v>
      </c>
      <c r="G1119" s="7">
        <v>41427.520833333336</v>
      </c>
      <c r="H1119" s="8" t="str">
        <f>CONCATENATE(B1119,"_",C1119,"_",TEXT(G1119,"yyyymmdd"),"_",TEXT(G1119,"hhmm"),"_",K1119,"_",AK1119)</f>
        <v>CR_FN2.CR_20130602_1230_FN_GonadSurvey.20130509</v>
      </c>
      <c r="I1119" s="8" t="str">
        <f>CONCATENATE(B1119,"_",C1119,"_",TEXT(G1119,"yyyymmdd"),"_",TEXT(G1119,"hhmm"),"_",K1119,"_",AK1119,"_",O1119)</f>
        <v>CR_FN2.CR_20130602_1230_FN_GonadSurvey.20130509_007</v>
      </c>
      <c r="J1119" s="8" t="s">
        <v>179</v>
      </c>
      <c r="K1119" s="5" t="s">
        <v>53</v>
      </c>
      <c r="L1119" s="8" t="s">
        <v>54</v>
      </c>
      <c r="M1119" s="11">
        <v>26</v>
      </c>
      <c r="N1119" s="8" t="s">
        <v>32</v>
      </c>
      <c r="O1119" s="9" t="s">
        <v>56</v>
      </c>
      <c r="P1119" s="11" t="s">
        <v>76</v>
      </c>
      <c r="R1119">
        <v>226</v>
      </c>
      <c r="S1119">
        <v>208</v>
      </c>
      <c r="AK1119" s="5" t="s">
        <v>117</v>
      </c>
      <c r="AN1119" t="s">
        <v>331</v>
      </c>
    </row>
    <row r="1120" spans="1:40" x14ac:dyDescent="0.25">
      <c r="A1120" s="5">
        <v>1747</v>
      </c>
      <c r="B1120" s="5" t="s">
        <v>161</v>
      </c>
      <c r="C1120" s="5" t="s">
        <v>268</v>
      </c>
      <c r="D1120" s="6">
        <v>41426</v>
      </c>
      <c r="E1120" s="6">
        <v>41427</v>
      </c>
      <c r="F1120" s="7">
        <v>41426.4375</v>
      </c>
      <c r="G1120" s="7">
        <v>41427.520833333336</v>
      </c>
      <c r="H1120" s="8" t="str">
        <f>CONCATENATE(B1120,"_",C1120,"_",TEXT(G1120,"yyyymmdd"),"_",TEXT(G1120,"hhmm"),"_",K1120,"_",AK1120)</f>
        <v>CR_FN2.CR_20130602_1230_FN_GonadSurvey.20130509</v>
      </c>
      <c r="I1120" s="8" t="str">
        <f>CONCATENATE(B1120,"_",C1120,"_",TEXT(G1120,"yyyymmdd"),"_",TEXT(G1120,"hhmm"),"_",K1120,"_",AK1120,"_",O1120)</f>
        <v>CR_FN2.CR_20130602_1230_FN_GonadSurvey.20130509_008</v>
      </c>
      <c r="J1120" s="8" t="s">
        <v>179</v>
      </c>
      <c r="K1120" s="5" t="s">
        <v>53</v>
      </c>
      <c r="L1120" s="8" t="s">
        <v>54</v>
      </c>
      <c r="M1120" s="11">
        <v>26</v>
      </c>
      <c r="N1120" s="8" t="s">
        <v>32</v>
      </c>
      <c r="O1120" s="9" t="s">
        <v>57</v>
      </c>
      <c r="P1120" s="11" t="s">
        <v>76</v>
      </c>
      <c r="R1120">
        <v>254</v>
      </c>
      <c r="S1120">
        <v>300</v>
      </c>
      <c r="AK1120" s="5" t="s">
        <v>117</v>
      </c>
      <c r="AN1120" t="s">
        <v>331</v>
      </c>
    </row>
    <row r="1121" spans="1:40" x14ac:dyDescent="0.25">
      <c r="A1121" s="5">
        <v>1748</v>
      </c>
      <c r="B1121" s="5" t="s">
        <v>161</v>
      </c>
      <c r="C1121" s="5" t="s">
        <v>268</v>
      </c>
      <c r="D1121" s="6">
        <v>41426</v>
      </c>
      <c r="E1121" s="6">
        <v>41427</v>
      </c>
      <c r="F1121" s="7">
        <v>41426.4375</v>
      </c>
      <c r="G1121" s="7">
        <v>41427.520833333336</v>
      </c>
      <c r="H1121" s="8" t="str">
        <f>CONCATENATE(B1121,"_",C1121,"_",TEXT(G1121,"yyyymmdd"),"_",TEXT(G1121,"hhmm"),"_",K1121,"_",AK1121)</f>
        <v>CR_FN2.CR_20130602_1230_FN_GonadSurvey.20130509</v>
      </c>
      <c r="I1121" s="8" t="str">
        <f>CONCATENATE(B1121,"_",C1121,"_",TEXT(G1121,"yyyymmdd"),"_",TEXT(G1121,"hhmm"),"_",K1121,"_",AK1121,"_",O1121)</f>
        <v>CR_FN2.CR_20130602_1230_FN_GonadSurvey.20130509_009</v>
      </c>
      <c r="J1121" s="8" t="s">
        <v>179</v>
      </c>
      <c r="K1121" s="5" t="s">
        <v>53</v>
      </c>
      <c r="L1121" s="8" t="s">
        <v>54</v>
      </c>
      <c r="M1121" s="11">
        <v>26</v>
      </c>
      <c r="N1121" s="8" t="s">
        <v>32</v>
      </c>
      <c r="O1121" s="9" t="s">
        <v>58</v>
      </c>
      <c r="P1121" s="11" t="s">
        <v>76</v>
      </c>
      <c r="R1121">
        <v>241</v>
      </c>
      <c r="S1121">
        <v>270</v>
      </c>
      <c r="AK1121" s="5" t="s">
        <v>117</v>
      </c>
      <c r="AN1121" t="s">
        <v>331</v>
      </c>
    </row>
    <row r="1122" spans="1:40" x14ac:dyDescent="0.25">
      <c r="A1122" s="5">
        <v>1749</v>
      </c>
      <c r="B1122" s="5" t="s">
        <v>161</v>
      </c>
      <c r="C1122" s="5" t="s">
        <v>268</v>
      </c>
      <c r="D1122" s="6">
        <v>41426</v>
      </c>
      <c r="E1122" s="6">
        <v>41427</v>
      </c>
      <c r="F1122" s="7">
        <v>41426.4375</v>
      </c>
      <c r="G1122" s="7">
        <v>41427.520833333336</v>
      </c>
      <c r="H1122" s="8" t="str">
        <f>CONCATENATE(B1122,"_",C1122,"_",TEXT(G1122,"yyyymmdd"),"_",TEXT(G1122,"hhmm"),"_",K1122,"_",AK1122)</f>
        <v>CR_FN2.CR_20130602_1230_FN_GonadSurvey.20130509</v>
      </c>
      <c r="I1122" s="8" t="str">
        <f>CONCATENATE(B1122,"_",C1122,"_",TEXT(G1122,"yyyymmdd"),"_",TEXT(G1122,"hhmm"),"_",K1122,"_",AK1122,"_",O1122)</f>
        <v>CR_FN2.CR_20130602_1230_FN_GonadSurvey.20130509_010</v>
      </c>
      <c r="J1122" s="8" t="s">
        <v>179</v>
      </c>
      <c r="K1122" s="5" t="s">
        <v>53</v>
      </c>
      <c r="L1122" s="8" t="s">
        <v>54</v>
      </c>
      <c r="M1122" s="11">
        <v>26</v>
      </c>
      <c r="N1122" s="8" t="s">
        <v>32</v>
      </c>
      <c r="O1122" s="9" t="s">
        <v>59</v>
      </c>
      <c r="P1122" s="11" t="s">
        <v>76</v>
      </c>
      <c r="R1122">
        <v>214</v>
      </c>
      <c r="S1122">
        <v>164</v>
      </c>
      <c r="AK1122" s="5" t="s">
        <v>117</v>
      </c>
      <c r="AN1122" t="s">
        <v>331</v>
      </c>
    </row>
    <row r="1123" spans="1:40" x14ac:dyDescent="0.25">
      <c r="A1123" s="5">
        <v>1750</v>
      </c>
      <c r="B1123" s="5" t="s">
        <v>161</v>
      </c>
      <c r="C1123" s="5" t="s">
        <v>268</v>
      </c>
      <c r="D1123" s="6">
        <v>41426</v>
      </c>
      <c r="E1123" s="6">
        <v>41427</v>
      </c>
      <c r="F1123" s="7">
        <v>41426.4375</v>
      </c>
      <c r="G1123" s="7">
        <v>41427.520833333336</v>
      </c>
      <c r="H1123" s="8" t="str">
        <f>CONCATENATE(B1123,"_",C1123,"_",TEXT(G1123,"yyyymmdd"),"_",TEXT(G1123,"hhmm"),"_",K1123,"_",AK1123)</f>
        <v>CR_FN2.CR_20130602_1230_FN_GonadSurvey.20130509</v>
      </c>
      <c r="I1123" s="8" t="str">
        <f>CONCATENATE(B1123,"_",C1123,"_",TEXT(G1123,"yyyymmdd"),"_",TEXT(G1123,"hhmm"),"_",K1123,"_",AK1123,"_",O1123)</f>
        <v>CR_FN2.CR_20130602_1230_FN_GonadSurvey.20130509_011</v>
      </c>
      <c r="J1123" s="8" t="s">
        <v>179</v>
      </c>
      <c r="K1123" s="5" t="s">
        <v>53</v>
      </c>
      <c r="L1123" s="8" t="s">
        <v>54</v>
      </c>
      <c r="M1123" s="11">
        <v>26</v>
      </c>
      <c r="N1123" s="8" t="s">
        <v>32</v>
      </c>
      <c r="O1123" s="9" t="s">
        <v>60</v>
      </c>
      <c r="P1123" s="11" t="s">
        <v>76</v>
      </c>
      <c r="R1123">
        <v>235</v>
      </c>
      <c r="S1123">
        <v>247</v>
      </c>
      <c r="AK1123" s="5" t="s">
        <v>117</v>
      </c>
      <c r="AN1123" t="s">
        <v>331</v>
      </c>
    </row>
    <row r="1124" spans="1:40" x14ac:dyDescent="0.25">
      <c r="A1124" s="5">
        <v>1751</v>
      </c>
      <c r="B1124" s="5" t="s">
        <v>161</v>
      </c>
      <c r="C1124" s="5" t="s">
        <v>268</v>
      </c>
      <c r="D1124" s="6">
        <v>41426</v>
      </c>
      <c r="E1124" s="6">
        <v>41427</v>
      </c>
      <c r="F1124" s="7">
        <v>41426.4375</v>
      </c>
      <c r="G1124" s="7">
        <v>41427.520833333336</v>
      </c>
      <c r="H1124" s="8" t="str">
        <f>CONCATENATE(B1124,"_",C1124,"_",TEXT(G1124,"yyyymmdd"),"_",TEXT(G1124,"hhmm"),"_",K1124,"_",AK1124)</f>
        <v>CR_FN2.CR_20130602_1230_FN_GonadSurvey.20130509</v>
      </c>
      <c r="I1124" s="8" t="str">
        <f>CONCATENATE(B1124,"_",C1124,"_",TEXT(G1124,"yyyymmdd"),"_",TEXT(G1124,"hhmm"),"_",K1124,"_",AK1124,"_",O1124)</f>
        <v>CR_FN2.CR_20130602_1230_FN_GonadSurvey.20130509_012</v>
      </c>
      <c r="J1124" s="8" t="s">
        <v>179</v>
      </c>
      <c r="K1124" s="5" t="s">
        <v>53</v>
      </c>
      <c r="L1124" s="8" t="s">
        <v>54</v>
      </c>
      <c r="M1124" s="11">
        <v>26</v>
      </c>
      <c r="N1124" s="8" t="s">
        <v>32</v>
      </c>
      <c r="O1124" s="9" t="s">
        <v>61</v>
      </c>
      <c r="P1124" s="11" t="s">
        <v>76</v>
      </c>
      <c r="R1124">
        <v>236</v>
      </c>
      <c r="S1124">
        <v>247</v>
      </c>
      <c r="AK1124" s="5" t="s">
        <v>117</v>
      </c>
      <c r="AN1124" t="s">
        <v>331</v>
      </c>
    </row>
    <row r="1125" spans="1:40" x14ac:dyDescent="0.25">
      <c r="A1125" s="5">
        <v>1752</v>
      </c>
      <c r="B1125" s="5" t="s">
        <v>161</v>
      </c>
      <c r="C1125" s="5" t="s">
        <v>268</v>
      </c>
      <c r="D1125" s="6">
        <v>41426</v>
      </c>
      <c r="E1125" s="6">
        <v>41427</v>
      </c>
      <c r="F1125" s="7">
        <v>41426.4375</v>
      </c>
      <c r="G1125" s="7">
        <v>41427.520833333336</v>
      </c>
      <c r="H1125" s="8" t="str">
        <f>CONCATENATE(B1125,"_",C1125,"_",TEXT(G1125,"yyyymmdd"),"_",TEXT(G1125,"hhmm"),"_",K1125,"_",AK1125)</f>
        <v>CR_FN2.CR_20130602_1230_FN_GonadSurvey.20130509</v>
      </c>
      <c r="I1125" s="8" t="str">
        <f>CONCATENATE(B1125,"_",C1125,"_",TEXT(G1125,"yyyymmdd"),"_",TEXT(G1125,"hhmm"),"_",K1125,"_",AK1125,"_",O1125)</f>
        <v>CR_FN2.CR_20130602_1230_FN_GonadSurvey.20130509_013</v>
      </c>
      <c r="J1125" s="8" t="s">
        <v>179</v>
      </c>
      <c r="K1125" s="5" t="s">
        <v>53</v>
      </c>
      <c r="L1125" s="8" t="s">
        <v>54</v>
      </c>
      <c r="M1125" s="11">
        <v>26</v>
      </c>
      <c r="N1125" s="8" t="s">
        <v>32</v>
      </c>
      <c r="O1125" s="9" t="s">
        <v>62</v>
      </c>
      <c r="P1125" s="11" t="s">
        <v>76</v>
      </c>
      <c r="R1125">
        <v>235</v>
      </c>
      <c r="S1125">
        <v>237</v>
      </c>
      <c r="AK1125" s="5" t="s">
        <v>117</v>
      </c>
      <c r="AN1125" t="s">
        <v>331</v>
      </c>
    </row>
    <row r="1126" spans="1:40" x14ac:dyDescent="0.25">
      <c r="A1126" s="5">
        <v>1753</v>
      </c>
      <c r="B1126" s="5" t="s">
        <v>161</v>
      </c>
      <c r="C1126" s="5" t="s">
        <v>268</v>
      </c>
      <c r="D1126" s="6">
        <v>41426</v>
      </c>
      <c r="E1126" s="6">
        <v>41427</v>
      </c>
      <c r="F1126" s="7">
        <v>41426.4375</v>
      </c>
      <c r="G1126" s="7">
        <v>41427.520833333336</v>
      </c>
      <c r="H1126" s="8" t="str">
        <f>CONCATENATE(B1126,"_",C1126,"_",TEXT(G1126,"yyyymmdd"),"_",TEXT(G1126,"hhmm"),"_",K1126,"_",AK1126)</f>
        <v>CR_FN2.CR_20130602_1230_FN_GonadSurvey.20130509</v>
      </c>
      <c r="I1126" s="8" t="str">
        <f>CONCATENATE(B1126,"_",C1126,"_",TEXT(G1126,"yyyymmdd"),"_",TEXT(G1126,"hhmm"),"_",K1126,"_",AK1126,"_",O1126)</f>
        <v>CR_FN2.CR_20130602_1230_FN_GonadSurvey.20130509_014</v>
      </c>
      <c r="J1126" s="8" t="s">
        <v>179</v>
      </c>
      <c r="K1126" s="5" t="s">
        <v>53</v>
      </c>
      <c r="L1126" s="8" t="s">
        <v>54</v>
      </c>
      <c r="M1126" s="11">
        <v>26</v>
      </c>
      <c r="N1126" s="8" t="s">
        <v>32</v>
      </c>
      <c r="O1126" s="9" t="s">
        <v>63</v>
      </c>
      <c r="P1126" s="11" t="s">
        <v>76</v>
      </c>
      <c r="R1126">
        <v>228</v>
      </c>
      <c r="S1126">
        <v>216</v>
      </c>
      <c r="AK1126" s="5" t="s">
        <v>117</v>
      </c>
      <c r="AN1126" t="s">
        <v>331</v>
      </c>
    </row>
    <row r="1127" spans="1:40" x14ac:dyDescent="0.25">
      <c r="A1127" s="5">
        <v>1754</v>
      </c>
      <c r="B1127" s="5" t="s">
        <v>161</v>
      </c>
      <c r="C1127" s="5" t="s">
        <v>268</v>
      </c>
      <c r="D1127" s="6">
        <v>41426</v>
      </c>
      <c r="E1127" s="6">
        <v>41427</v>
      </c>
      <c r="F1127" s="7">
        <v>41426.4375</v>
      </c>
      <c r="G1127" s="7">
        <v>41427.520833333336</v>
      </c>
      <c r="H1127" s="8" t="str">
        <f>CONCATENATE(B1127,"_",C1127,"_",TEXT(G1127,"yyyymmdd"),"_",TEXT(G1127,"hhmm"),"_",K1127,"_",AK1127)</f>
        <v>CR_FN2.CR_20130602_1230_FN_GonadSurvey.20130509</v>
      </c>
      <c r="I1127" s="8" t="str">
        <f>CONCATENATE(B1127,"_",C1127,"_",TEXT(G1127,"yyyymmdd"),"_",TEXT(G1127,"hhmm"),"_",K1127,"_",AK1127,"_",O1127)</f>
        <v>CR_FN2.CR_20130602_1230_FN_GonadSurvey.20130509_015</v>
      </c>
      <c r="J1127" s="8" t="s">
        <v>179</v>
      </c>
      <c r="K1127" s="5" t="s">
        <v>53</v>
      </c>
      <c r="L1127" s="8" t="s">
        <v>54</v>
      </c>
      <c r="M1127" s="11">
        <v>26</v>
      </c>
      <c r="N1127" s="8" t="s">
        <v>32</v>
      </c>
      <c r="O1127" s="9" t="s">
        <v>64</v>
      </c>
      <c r="P1127" s="11" t="s">
        <v>76</v>
      </c>
      <c r="R1127">
        <v>220</v>
      </c>
      <c r="S1127">
        <v>190</v>
      </c>
      <c r="AK1127" s="5" t="s">
        <v>117</v>
      </c>
      <c r="AN1127" t="s">
        <v>331</v>
      </c>
    </row>
    <row r="1128" spans="1:40" x14ac:dyDescent="0.25">
      <c r="A1128" s="5">
        <v>1755</v>
      </c>
      <c r="B1128" s="5" t="s">
        <v>161</v>
      </c>
      <c r="C1128" s="5" t="s">
        <v>268</v>
      </c>
      <c r="D1128" s="6">
        <v>41426</v>
      </c>
      <c r="E1128" s="6">
        <v>41427</v>
      </c>
      <c r="F1128" s="7">
        <v>41426.4375</v>
      </c>
      <c r="G1128" s="7">
        <v>41427.520833333336</v>
      </c>
      <c r="H1128" s="8" t="str">
        <f>CONCATENATE(B1128,"_",C1128,"_",TEXT(G1128,"yyyymmdd"),"_",TEXT(G1128,"hhmm"),"_",K1128,"_",AK1128)</f>
        <v>CR_FN2.CR_20130602_1230_FN_GonadSurvey.20130509</v>
      </c>
      <c r="I1128" s="8" t="str">
        <f>CONCATENATE(B1128,"_",C1128,"_",TEXT(G1128,"yyyymmdd"),"_",TEXT(G1128,"hhmm"),"_",K1128,"_",AK1128,"_",O1128)</f>
        <v>CR_FN2.CR_20130602_1230_FN_GonadSurvey.20130509_016</v>
      </c>
      <c r="J1128" s="8" t="s">
        <v>179</v>
      </c>
      <c r="K1128" s="5" t="s">
        <v>53</v>
      </c>
      <c r="L1128" s="8" t="s">
        <v>54</v>
      </c>
      <c r="M1128" s="11">
        <v>26</v>
      </c>
      <c r="N1128" s="8" t="s">
        <v>32</v>
      </c>
      <c r="O1128" s="9" t="s">
        <v>65</v>
      </c>
      <c r="P1128" s="11" t="s">
        <v>76</v>
      </c>
      <c r="R1128">
        <v>250</v>
      </c>
      <c r="S1128">
        <v>294</v>
      </c>
      <c r="AK1128" s="5" t="s">
        <v>117</v>
      </c>
      <c r="AN1128" t="s">
        <v>331</v>
      </c>
    </row>
    <row r="1129" spans="1:40" x14ac:dyDescent="0.25">
      <c r="A1129" s="5">
        <v>1756</v>
      </c>
      <c r="B1129" s="5" t="s">
        <v>161</v>
      </c>
      <c r="C1129" s="5" t="s">
        <v>268</v>
      </c>
      <c r="D1129" s="6">
        <v>41426</v>
      </c>
      <c r="E1129" s="6">
        <v>41427</v>
      </c>
      <c r="F1129" s="7">
        <v>41426.4375</v>
      </c>
      <c r="G1129" s="7">
        <v>41427.520833333336</v>
      </c>
      <c r="H1129" s="8" t="str">
        <f>CONCATENATE(B1129,"_",C1129,"_",TEXT(G1129,"yyyymmdd"),"_",TEXT(G1129,"hhmm"),"_",K1129,"_",AK1129)</f>
        <v>CR_FN2.CR_20130602_1230_FN_GonadSurvey.20130509</v>
      </c>
      <c r="I1129" s="8" t="str">
        <f>CONCATENATE(B1129,"_",C1129,"_",TEXT(G1129,"yyyymmdd"),"_",TEXT(G1129,"hhmm"),"_",K1129,"_",AK1129,"_",O1129)</f>
        <v>CR_FN2.CR_20130602_1230_FN_GonadSurvey.20130509_017</v>
      </c>
      <c r="J1129" s="8" t="s">
        <v>179</v>
      </c>
      <c r="K1129" s="5" t="s">
        <v>53</v>
      </c>
      <c r="L1129" s="8" t="s">
        <v>54</v>
      </c>
      <c r="M1129" s="11">
        <v>26</v>
      </c>
      <c r="N1129" s="8" t="s">
        <v>32</v>
      </c>
      <c r="O1129" s="9" t="s">
        <v>66</v>
      </c>
      <c r="P1129" s="11" t="s">
        <v>76</v>
      </c>
      <c r="R1129">
        <v>219</v>
      </c>
      <c r="S1129">
        <v>206</v>
      </c>
      <c r="AK1129" s="5" t="s">
        <v>117</v>
      </c>
      <c r="AN1129" t="s">
        <v>331</v>
      </c>
    </row>
    <row r="1130" spans="1:40" x14ac:dyDescent="0.25">
      <c r="A1130" s="5">
        <v>1757</v>
      </c>
      <c r="B1130" s="5" t="s">
        <v>161</v>
      </c>
      <c r="C1130" s="5" t="s">
        <v>268</v>
      </c>
      <c r="D1130" s="6">
        <v>41426</v>
      </c>
      <c r="E1130" s="6">
        <v>41427</v>
      </c>
      <c r="F1130" s="7">
        <v>41426.4375</v>
      </c>
      <c r="G1130" s="7">
        <v>41427.520833333336</v>
      </c>
      <c r="H1130" s="8" t="str">
        <f>CONCATENATE(B1130,"_",C1130,"_",TEXT(G1130,"yyyymmdd"),"_",TEXT(G1130,"hhmm"),"_",K1130,"_",AK1130)</f>
        <v>CR_FN2.CR_20130602_1230_FN_GonadSurvey.20130509</v>
      </c>
      <c r="I1130" s="8" t="str">
        <f>CONCATENATE(B1130,"_",C1130,"_",TEXT(G1130,"yyyymmdd"),"_",TEXT(G1130,"hhmm"),"_",K1130,"_",AK1130,"_",O1130)</f>
        <v>CR_FN2.CR_20130602_1230_FN_GonadSurvey.20130509_018</v>
      </c>
      <c r="J1130" s="8" t="s">
        <v>179</v>
      </c>
      <c r="K1130" s="5" t="s">
        <v>53</v>
      </c>
      <c r="L1130" s="8" t="s">
        <v>54</v>
      </c>
      <c r="M1130" s="11">
        <v>26</v>
      </c>
      <c r="N1130" s="8" t="s">
        <v>32</v>
      </c>
      <c r="O1130" s="9" t="s">
        <v>67</v>
      </c>
      <c r="P1130" s="11" t="s">
        <v>76</v>
      </c>
      <c r="R1130">
        <v>239</v>
      </c>
      <c r="S1130">
        <v>263</v>
      </c>
      <c r="AK1130" s="5" t="s">
        <v>117</v>
      </c>
      <c r="AN1130" t="s">
        <v>331</v>
      </c>
    </row>
    <row r="1131" spans="1:40" x14ac:dyDescent="0.25">
      <c r="A1131" s="5">
        <v>1758</v>
      </c>
      <c r="B1131" s="5" t="s">
        <v>161</v>
      </c>
      <c r="C1131" s="5" t="s">
        <v>268</v>
      </c>
      <c r="D1131" s="6">
        <v>41426</v>
      </c>
      <c r="E1131" s="6">
        <v>41427</v>
      </c>
      <c r="F1131" s="7">
        <v>41426.4375</v>
      </c>
      <c r="G1131" s="7">
        <v>41427.520833333336</v>
      </c>
      <c r="H1131" s="8" t="str">
        <f>CONCATENATE(B1131,"_",C1131,"_",TEXT(G1131,"yyyymmdd"),"_",TEXT(G1131,"hhmm"),"_",K1131,"_",AK1131)</f>
        <v>CR_FN2.CR_20130602_1230_FN_GonadSurvey.20130509</v>
      </c>
      <c r="I1131" s="8" t="str">
        <f>CONCATENATE(B1131,"_",C1131,"_",TEXT(G1131,"yyyymmdd"),"_",TEXT(G1131,"hhmm"),"_",K1131,"_",AK1131,"_",O1131)</f>
        <v>CR_FN2.CR_20130602_1230_FN_GonadSurvey.20130509_019</v>
      </c>
      <c r="J1131" s="8" t="s">
        <v>179</v>
      </c>
      <c r="K1131" s="5" t="s">
        <v>53</v>
      </c>
      <c r="L1131" s="8" t="s">
        <v>54</v>
      </c>
      <c r="M1131" s="11">
        <v>26</v>
      </c>
      <c r="N1131" s="8" t="s">
        <v>32</v>
      </c>
      <c r="O1131" s="9" t="s">
        <v>68</v>
      </c>
      <c r="P1131" s="11" t="s">
        <v>76</v>
      </c>
      <c r="R1131">
        <v>226</v>
      </c>
      <c r="S1131">
        <v>212</v>
      </c>
      <c r="AK1131" s="5" t="s">
        <v>117</v>
      </c>
      <c r="AN1131" t="s">
        <v>331</v>
      </c>
    </row>
    <row r="1132" spans="1:40" x14ac:dyDescent="0.25">
      <c r="A1132" s="5">
        <v>1759</v>
      </c>
      <c r="B1132" s="5" t="s">
        <v>161</v>
      </c>
      <c r="C1132" s="5" t="s">
        <v>268</v>
      </c>
      <c r="D1132" s="6">
        <v>41426</v>
      </c>
      <c r="E1132" s="6">
        <v>41427</v>
      </c>
      <c r="F1132" s="7">
        <v>41426.4375</v>
      </c>
      <c r="G1132" s="7">
        <v>41427.520833333336</v>
      </c>
      <c r="H1132" s="8" t="str">
        <f>CONCATENATE(B1132,"_",C1132,"_",TEXT(G1132,"yyyymmdd"),"_",TEXT(G1132,"hhmm"),"_",K1132,"_",AK1132)</f>
        <v>CR_FN2.CR_20130602_1230_FN_GonadSurvey.20130509</v>
      </c>
      <c r="I1132" s="8" t="str">
        <f>CONCATENATE(B1132,"_",C1132,"_",TEXT(G1132,"yyyymmdd"),"_",TEXT(G1132,"hhmm"),"_",K1132,"_",AK1132,"_",O1132)</f>
        <v>CR_FN2.CR_20130602_1230_FN_GonadSurvey.20130509_020</v>
      </c>
      <c r="J1132" s="8" t="s">
        <v>179</v>
      </c>
      <c r="K1132" s="5" t="s">
        <v>53</v>
      </c>
      <c r="L1132" s="8" t="s">
        <v>54</v>
      </c>
      <c r="M1132" s="11">
        <v>26</v>
      </c>
      <c r="N1132" s="8" t="s">
        <v>32</v>
      </c>
      <c r="O1132" s="9" t="s">
        <v>69</v>
      </c>
      <c r="P1132" s="11" t="s">
        <v>76</v>
      </c>
      <c r="R1132">
        <v>237</v>
      </c>
      <c r="S1132">
        <v>201</v>
      </c>
      <c r="AK1132" s="5" t="s">
        <v>117</v>
      </c>
      <c r="AN1132" t="s">
        <v>331</v>
      </c>
    </row>
    <row r="1133" spans="1:40" x14ac:dyDescent="0.25">
      <c r="A1133" s="5">
        <v>1760</v>
      </c>
      <c r="B1133" s="5" t="s">
        <v>161</v>
      </c>
      <c r="C1133" s="5" t="s">
        <v>268</v>
      </c>
      <c r="D1133" s="6">
        <v>41426</v>
      </c>
      <c r="E1133" s="6">
        <v>41427</v>
      </c>
      <c r="F1133" s="7">
        <v>41426.4375</v>
      </c>
      <c r="G1133" s="7">
        <v>41427.520833333336</v>
      </c>
      <c r="H1133" s="8" t="str">
        <f>CONCATENATE(B1133,"_",C1133,"_",TEXT(G1133,"yyyymmdd"),"_",TEXT(G1133,"hhmm"),"_",K1133,"_",AK1133)</f>
        <v>CR_FN2.CR_20130602_1230_FN_GonadSurvey.20130509</v>
      </c>
      <c r="I1133" s="8" t="str">
        <f>CONCATENATE(B1133,"_",C1133,"_",TEXT(G1133,"yyyymmdd"),"_",TEXT(G1133,"hhmm"),"_",K1133,"_",AK1133,"_",O1133)</f>
        <v>CR_FN2.CR_20130602_1230_FN_GonadSurvey.20130509_021</v>
      </c>
      <c r="J1133" s="8" t="s">
        <v>179</v>
      </c>
      <c r="K1133" s="5" t="s">
        <v>53</v>
      </c>
      <c r="L1133" s="8" t="s">
        <v>54</v>
      </c>
      <c r="M1133" s="11">
        <v>26</v>
      </c>
      <c r="N1133" s="8" t="s">
        <v>32</v>
      </c>
      <c r="O1133" s="9" t="s">
        <v>70</v>
      </c>
      <c r="P1133" s="11" t="s">
        <v>76</v>
      </c>
      <c r="R1133">
        <v>211</v>
      </c>
      <c r="S1133">
        <v>164</v>
      </c>
      <c r="AK1133" s="5" t="s">
        <v>117</v>
      </c>
      <c r="AN1133" t="s">
        <v>331</v>
      </c>
    </row>
    <row r="1134" spans="1:40" x14ac:dyDescent="0.25">
      <c r="A1134" s="5">
        <v>1761</v>
      </c>
      <c r="B1134" s="5" t="s">
        <v>161</v>
      </c>
      <c r="C1134" s="5" t="s">
        <v>268</v>
      </c>
      <c r="D1134" s="6">
        <v>41426</v>
      </c>
      <c r="E1134" s="6">
        <v>41427</v>
      </c>
      <c r="F1134" s="7">
        <v>41426.4375</v>
      </c>
      <c r="G1134" s="7">
        <v>41427.520833333336</v>
      </c>
      <c r="H1134" s="8" t="str">
        <f>CONCATENATE(B1134,"_",C1134,"_",TEXT(G1134,"yyyymmdd"),"_",TEXT(G1134,"hhmm"),"_",K1134,"_",AK1134)</f>
        <v>CR_FN2.CR_20130602_1230_FN_GonadSurvey.20130509</v>
      </c>
      <c r="I1134" s="8" t="str">
        <f>CONCATENATE(B1134,"_",C1134,"_",TEXT(G1134,"yyyymmdd"),"_",TEXT(G1134,"hhmm"),"_",K1134,"_",AK1134,"_",O1134)</f>
        <v>CR_FN2.CR_20130602_1230_FN_GonadSurvey.20130509_022</v>
      </c>
      <c r="J1134" s="8" t="s">
        <v>179</v>
      </c>
      <c r="K1134" s="5" t="s">
        <v>53</v>
      </c>
      <c r="L1134" s="8" t="s">
        <v>54</v>
      </c>
      <c r="M1134" s="11">
        <v>26</v>
      </c>
      <c r="N1134" s="8" t="s">
        <v>32</v>
      </c>
      <c r="O1134" s="9" t="s">
        <v>71</v>
      </c>
      <c r="P1134" s="11" t="s">
        <v>76</v>
      </c>
      <c r="R1134">
        <v>208</v>
      </c>
      <c r="S1134">
        <v>150</v>
      </c>
      <c r="AK1134" s="5" t="s">
        <v>117</v>
      </c>
      <c r="AN1134" t="s">
        <v>331</v>
      </c>
    </row>
    <row r="1135" spans="1:40" x14ac:dyDescent="0.25">
      <c r="A1135" s="5">
        <v>1762</v>
      </c>
      <c r="B1135" s="5" t="s">
        <v>161</v>
      </c>
      <c r="C1135" s="5" t="s">
        <v>268</v>
      </c>
      <c r="D1135" s="6">
        <v>41426</v>
      </c>
      <c r="E1135" s="6">
        <v>41427</v>
      </c>
      <c r="F1135" s="7">
        <v>41426.4375</v>
      </c>
      <c r="G1135" s="7">
        <v>41427.520833333336</v>
      </c>
      <c r="H1135" s="8" t="str">
        <f>CONCATENATE(B1135,"_",C1135,"_",TEXT(G1135,"yyyymmdd"),"_",TEXT(G1135,"hhmm"),"_",K1135,"_",AK1135)</f>
        <v>CR_FN2.CR_20130602_1230_FN_GonadSurvey.20130509</v>
      </c>
      <c r="I1135" s="8" t="str">
        <f>CONCATENATE(B1135,"_",C1135,"_",TEXT(G1135,"yyyymmdd"),"_",TEXT(G1135,"hhmm"),"_",K1135,"_",AK1135,"_",O1135)</f>
        <v>CR_FN2.CR_20130602_1230_FN_GonadSurvey.20130509_023</v>
      </c>
      <c r="J1135" s="8" t="s">
        <v>179</v>
      </c>
      <c r="K1135" s="5" t="s">
        <v>53</v>
      </c>
      <c r="L1135" s="8" t="s">
        <v>54</v>
      </c>
      <c r="M1135" s="11">
        <v>26</v>
      </c>
      <c r="N1135" s="8" t="s">
        <v>32</v>
      </c>
      <c r="O1135" s="9" t="s">
        <v>72</v>
      </c>
      <c r="P1135" s="11" t="s">
        <v>76</v>
      </c>
      <c r="R1135">
        <v>210</v>
      </c>
      <c r="S1135">
        <v>168</v>
      </c>
      <c r="AK1135" s="5" t="s">
        <v>117</v>
      </c>
      <c r="AN1135" t="s">
        <v>331</v>
      </c>
    </row>
    <row r="1136" spans="1:40" x14ac:dyDescent="0.25">
      <c r="A1136" s="5">
        <v>1763</v>
      </c>
      <c r="B1136" s="5" t="s">
        <v>161</v>
      </c>
      <c r="C1136" s="5" t="s">
        <v>268</v>
      </c>
      <c r="D1136" s="6">
        <v>41426</v>
      </c>
      <c r="E1136" s="6">
        <v>41427</v>
      </c>
      <c r="F1136" s="7">
        <v>41426.4375</v>
      </c>
      <c r="G1136" s="7">
        <v>41427.520833333336</v>
      </c>
      <c r="H1136" s="8" t="str">
        <f>CONCATENATE(B1136,"_",C1136,"_",TEXT(G1136,"yyyymmdd"),"_",TEXT(G1136,"hhmm"),"_",K1136,"_",AK1136)</f>
        <v>CR_FN2.CR_20130602_1230_FN_GonadSurvey.20130509</v>
      </c>
      <c r="I1136" s="8" t="str">
        <f>CONCATENATE(B1136,"_",C1136,"_",TEXT(G1136,"yyyymmdd"),"_",TEXT(G1136,"hhmm"),"_",K1136,"_",AK1136,"_",O1136)</f>
        <v>CR_FN2.CR_20130602_1230_FN_GonadSurvey.20130509_024</v>
      </c>
      <c r="J1136" s="8" t="s">
        <v>179</v>
      </c>
      <c r="K1136" s="5" t="s">
        <v>53</v>
      </c>
      <c r="L1136" s="8" t="s">
        <v>54</v>
      </c>
      <c r="M1136" s="11">
        <v>26</v>
      </c>
      <c r="N1136" s="8" t="s">
        <v>32</v>
      </c>
      <c r="O1136" s="9" t="s">
        <v>73</v>
      </c>
      <c r="P1136" s="11" t="s">
        <v>76</v>
      </c>
      <c r="R1136">
        <v>234</v>
      </c>
      <c r="S1136">
        <v>251</v>
      </c>
      <c r="AK1136" s="5" t="s">
        <v>117</v>
      </c>
      <c r="AN1136" t="s">
        <v>331</v>
      </c>
    </row>
    <row r="1137" spans="1:40" x14ac:dyDescent="0.25">
      <c r="A1137" s="5">
        <v>1764</v>
      </c>
      <c r="B1137" s="5" t="s">
        <v>161</v>
      </c>
      <c r="C1137" s="5" t="s">
        <v>268</v>
      </c>
      <c r="D1137" s="6">
        <v>41426</v>
      </c>
      <c r="E1137" s="6">
        <v>41427</v>
      </c>
      <c r="F1137" s="7">
        <v>41426.4375</v>
      </c>
      <c r="G1137" s="7">
        <v>41427.520833333336</v>
      </c>
      <c r="H1137" s="8" t="str">
        <f>CONCATENATE(B1137,"_",C1137,"_",TEXT(G1137,"yyyymmdd"),"_",TEXT(G1137,"hhmm"),"_",K1137,"_",AK1137)</f>
        <v>CR_FN2.CR_20130602_1230_FN_GonadSurvey.20130509</v>
      </c>
      <c r="I1137" s="8" t="str">
        <f>CONCATENATE(B1137,"_",C1137,"_",TEXT(G1137,"yyyymmdd"),"_",TEXT(G1137,"hhmm"),"_",K1137,"_",AK1137,"_",O1137)</f>
        <v>CR_FN2.CR_20130602_1230_FN_GonadSurvey.20130509_025</v>
      </c>
      <c r="J1137" s="8" t="s">
        <v>179</v>
      </c>
      <c r="K1137" s="5" t="s">
        <v>53</v>
      </c>
      <c r="L1137" s="8" t="s">
        <v>54</v>
      </c>
      <c r="M1137" s="11">
        <v>26</v>
      </c>
      <c r="N1137" s="8" t="s">
        <v>32</v>
      </c>
      <c r="O1137" s="9" t="s">
        <v>74</v>
      </c>
      <c r="P1137" s="11" t="s">
        <v>76</v>
      </c>
      <c r="R1137">
        <v>68</v>
      </c>
      <c r="S1137">
        <v>4</v>
      </c>
      <c r="AK1137" s="5" t="s">
        <v>117</v>
      </c>
      <c r="AN1137" t="s">
        <v>331</v>
      </c>
    </row>
    <row r="1138" spans="1:40" x14ac:dyDescent="0.25">
      <c r="A1138" s="5">
        <v>1765</v>
      </c>
      <c r="B1138" s="5" t="s">
        <v>161</v>
      </c>
      <c r="C1138" s="5" t="s">
        <v>268</v>
      </c>
      <c r="D1138" s="6">
        <v>41426</v>
      </c>
      <c r="E1138" s="6">
        <v>41427</v>
      </c>
      <c r="F1138" s="7">
        <v>41426.4375</v>
      </c>
      <c r="G1138" s="7">
        <v>41427.520833333336</v>
      </c>
      <c r="H1138" s="8" t="str">
        <f>CONCATENATE(B1138,"_",C1138,"_",TEXT(G1138,"yyyymmdd"),"_",TEXT(G1138,"hhmm"),"_",K1138,"_",AK1138)</f>
        <v>CR_FN2.CR_20130602_1230_FN_GonadSurvey.20130509</v>
      </c>
      <c r="I1138" s="8" t="str">
        <f>CONCATENATE(B1138,"_",C1138,"_",TEXT(G1138,"yyyymmdd"),"_",TEXT(G1138,"hhmm"),"_",K1138,"_",AK1138,"_",O1138)</f>
        <v>CR_FN2.CR_20130602_1230_FN_GonadSurvey.20130509_026</v>
      </c>
      <c r="J1138" s="8" t="s">
        <v>179</v>
      </c>
      <c r="K1138" s="5" t="s">
        <v>53</v>
      </c>
      <c r="L1138" s="8" t="s">
        <v>54</v>
      </c>
      <c r="M1138" s="11">
        <v>26</v>
      </c>
      <c r="N1138" s="8" t="s">
        <v>32</v>
      </c>
      <c r="O1138" s="9" t="s">
        <v>75</v>
      </c>
      <c r="P1138" s="11" t="s">
        <v>76</v>
      </c>
      <c r="R1138">
        <v>77</v>
      </c>
      <c r="S1138">
        <v>7.1</v>
      </c>
      <c r="T1138" s="11">
        <v>8.2100000000000006E-2</v>
      </c>
      <c r="Z1138" s="1" t="s">
        <v>47</v>
      </c>
      <c r="AB1138">
        <v>1</v>
      </c>
      <c r="AD1138">
        <v>1</v>
      </c>
      <c r="AE1138" s="1">
        <v>1</v>
      </c>
      <c r="AI1138" s="11" t="s">
        <v>188</v>
      </c>
      <c r="AK1138" s="5" t="s">
        <v>117</v>
      </c>
      <c r="AN1138" t="s">
        <v>331</v>
      </c>
    </row>
    <row r="1139" spans="1:40" x14ac:dyDescent="0.25">
      <c r="A1139" s="5">
        <v>1766</v>
      </c>
      <c r="B1139" s="5" t="s">
        <v>161</v>
      </c>
      <c r="C1139" s="5" t="s">
        <v>268</v>
      </c>
      <c r="D1139" s="6">
        <v>41426</v>
      </c>
      <c r="E1139" s="6">
        <v>41427</v>
      </c>
      <c r="F1139" s="7">
        <v>41426.4375</v>
      </c>
      <c r="G1139" s="7">
        <v>41427.520833333336</v>
      </c>
      <c r="H1139" s="8" t="str">
        <f>CONCATENATE(B1139,"_",C1139,"_",TEXT(G1139,"yyyymmdd"),"_",TEXT(G1139,"hhmm"),"_",K1139,"_",AK1139)</f>
        <v>CR_FN2.CR_20130602_1230_FN_GonadSurvey.20130509</v>
      </c>
      <c r="I1139" s="8" t="str">
        <f>CONCATENATE(B1139,"_",C1139,"_",TEXT(G1139,"yyyymmdd"),"_",TEXT(G1139,"hhmm"),"_",K1139,"_",AK1139,"_",O1139)</f>
        <v>CR_FN2.CR_20130602_1230_FN_GonadSurvey.20130509_027</v>
      </c>
      <c r="J1139" s="8" t="s">
        <v>179</v>
      </c>
      <c r="K1139" s="5" t="s">
        <v>53</v>
      </c>
      <c r="L1139" s="8" t="s">
        <v>54</v>
      </c>
      <c r="M1139" s="11">
        <v>26</v>
      </c>
      <c r="N1139" s="8" t="s">
        <v>32</v>
      </c>
      <c r="O1139" s="9" t="s">
        <v>79</v>
      </c>
      <c r="P1139" s="11" t="s">
        <v>76</v>
      </c>
      <c r="R1139">
        <v>74</v>
      </c>
      <c r="S1139">
        <v>6.2</v>
      </c>
      <c r="T1139" s="11">
        <v>0.11550000000000001</v>
      </c>
      <c r="Z1139" s="1" t="s">
        <v>47</v>
      </c>
      <c r="AB1139">
        <v>1</v>
      </c>
      <c r="AD1139">
        <v>1</v>
      </c>
      <c r="AE1139" s="1">
        <v>1</v>
      </c>
      <c r="AF1139" s="1">
        <v>1</v>
      </c>
      <c r="AI1139" s="11" t="s">
        <v>188</v>
      </c>
      <c r="AK1139" s="5" t="s">
        <v>117</v>
      </c>
      <c r="AN1139" t="s">
        <v>331</v>
      </c>
    </row>
    <row r="1140" spans="1:40" x14ac:dyDescent="0.25">
      <c r="A1140" s="5">
        <v>1767</v>
      </c>
      <c r="B1140" s="5" t="s">
        <v>161</v>
      </c>
      <c r="C1140" s="5" t="s">
        <v>268</v>
      </c>
      <c r="D1140" s="6">
        <v>41426</v>
      </c>
      <c r="E1140" s="6">
        <v>41427</v>
      </c>
      <c r="F1140" s="7">
        <v>41426.4375</v>
      </c>
      <c r="G1140" s="7">
        <v>41427.520833333336</v>
      </c>
      <c r="H1140" s="8" t="str">
        <f>CONCATENATE(B1140,"_",C1140,"_",TEXT(G1140,"yyyymmdd"),"_",TEXT(G1140,"hhmm"),"_",K1140,"_",AK1140)</f>
        <v>CR_FN2.CR_20130602_1230_FN_GonadSurvey.20130509</v>
      </c>
      <c r="I1140" s="8" t="str">
        <f>CONCATENATE(B1140,"_",C1140,"_",TEXT(G1140,"yyyymmdd"),"_",TEXT(G1140,"hhmm"),"_",K1140,"_",AK1140,"_",O1140)</f>
        <v>CR_FN2.CR_20130602_1230_FN_GonadSurvey.20130509_028</v>
      </c>
      <c r="J1140" s="8" t="s">
        <v>179</v>
      </c>
      <c r="K1140" s="5" t="s">
        <v>53</v>
      </c>
      <c r="L1140" s="8" t="s">
        <v>54</v>
      </c>
      <c r="M1140" s="11">
        <v>26</v>
      </c>
      <c r="N1140" s="8" t="s">
        <v>32</v>
      </c>
      <c r="O1140" s="9" t="s">
        <v>80</v>
      </c>
      <c r="P1140" s="11" t="s">
        <v>76</v>
      </c>
      <c r="R1140">
        <v>85</v>
      </c>
      <c r="S1140">
        <v>9</v>
      </c>
      <c r="T1140" s="11">
        <v>1.72E-2</v>
      </c>
      <c r="Z1140" s="1" t="s">
        <v>46</v>
      </c>
      <c r="AB1140">
        <v>1</v>
      </c>
      <c r="AD1140">
        <v>1</v>
      </c>
      <c r="AE1140" s="1">
        <v>1</v>
      </c>
      <c r="AF1140" s="1">
        <v>1</v>
      </c>
      <c r="AI1140" s="11" t="s">
        <v>188</v>
      </c>
      <c r="AK1140" s="5" t="s">
        <v>117</v>
      </c>
      <c r="AN1140" t="s">
        <v>331</v>
      </c>
    </row>
    <row r="1141" spans="1:40" x14ac:dyDescent="0.25">
      <c r="A1141" s="5">
        <v>1768</v>
      </c>
      <c r="B1141" s="5" t="s">
        <v>161</v>
      </c>
      <c r="C1141" s="5" t="s">
        <v>268</v>
      </c>
      <c r="D1141" s="6">
        <v>41426</v>
      </c>
      <c r="E1141" s="6">
        <v>41427</v>
      </c>
      <c r="F1141" s="7">
        <v>41426.4375</v>
      </c>
      <c r="G1141" s="7">
        <v>41427.520833333336</v>
      </c>
      <c r="H1141" s="8" t="str">
        <f>CONCATENATE(B1141,"_",C1141,"_",TEXT(G1141,"yyyymmdd"),"_",TEXT(G1141,"hhmm"),"_",K1141,"_",AK1141)</f>
        <v>CR_FN2.CR_20130602_1230_FN_GonadSurvey.20130509</v>
      </c>
      <c r="I1141" s="8" t="str">
        <f>CONCATENATE(B1141,"_",C1141,"_",TEXT(G1141,"yyyymmdd"),"_",TEXT(G1141,"hhmm"),"_",K1141,"_",AK1141,"_",O1141)</f>
        <v>CR_FN2.CR_20130602_1230_FN_GonadSurvey.20130509_029</v>
      </c>
      <c r="J1141" s="8" t="s">
        <v>179</v>
      </c>
      <c r="K1141" s="5" t="s">
        <v>53</v>
      </c>
      <c r="L1141" s="8" t="s">
        <v>54</v>
      </c>
      <c r="M1141" s="11">
        <v>26</v>
      </c>
      <c r="N1141" s="8" t="s">
        <v>32</v>
      </c>
      <c r="O1141" s="9" t="s">
        <v>84</v>
      </c>
      <c r="P1141" s="11" t="s">
        <v>76</v>
      </c>
      <c r="R1141">
        <v>169</v>
      </c>
      <c r="S1141">
        <v>82.6</v>
      </c>
      <c r="T1141" s="11">
        <v>3.0750000000000002</v>
      </c>
      <c r="Z1141" s="1" t="s">
        <v>47</v>
      </c>
      <c r="AB1141">
        <v>1</v>
      </c>
      <c r="AD1141">
        <v>1</v>
      </c>
      <c r="AE1141" s="1">
        <v>1</v>
      </c>
      <c r="AF1141" s="1">
        <v>1</v>
      </c>
      <c r="AI1141" s="11" t="s">
        <v>188</v>
      </c>
      <c r="AJ1141" t="s">
        <v>275</v>
      </c>
      <c r="AK1141" s="5" t="s">
        <v>117</v>
      </c>
      <c r="AN1141" t="s">
        <v>331</v>
      </c>
    </row>
    <row r="1142" spans="1:40" x14ac:dyDescent="0.25">
      <c r="A1142" s="5">
        <v>1769</v>
      </c>
      <c r="B1142" s="5" t="s">
        <v>161</v>
      </c>
      <c r="C1142" s="5" t="s">
        <v>268</v>
      </c>
      <c r="D1142" s="6">
        <v>41426</v>
      </c>
      <c r="E1142" s="6">
        <v>41427</v>
      </c>
      <c r="F1142" s="7">
        <v>41426.4375</v>
      </c>
      <c r="G1142" s="7">
        <v>41427.520833333336</v>
      </c>
      <c r="H1142" s="8" t="str">
        <f>CONCATENATE(B1142,"_",C1142,"_",TEXT(G1142,"yyyymmdd"),"_",TEXT(G1142,"hhmm"),"_",K1142,"_",AK1142)</f>
        <v>CR_FN2.CR_20130602_1230_FN_GonadSurvey.20130509</v>
      </c>
      <c r="I1142" s="8" t="str">
        <f>CONCATENATE(B1142,"_",C1142,"_",TEXT(G1142,"yyyymmdd"),"_",TEXT(G1142,"hhmm"),"_",K1142,"_",AK1142,"_",O1142)</f>
        <v>CR_FN2.CR_20130602_1230_FN_GonadSurvey.20130509_030</v>
      </c>
      <c r="J1142" s="8" t="s">
        <v>179</v>
      </c>
      <c r="K1142" s="5" t="s">
        <v>53</v>
      </c>
      <c r="L1142" s="8" t="s">
        <v>54</v>
      </c>
      <c r="M1142" s="11">
        <v>26</v>
      </c>
      <c r="N1142" s="8" t="s">
        <v>32</v>
      </c>
      <c r="O1142" s="9" t="s">
        <v>85</v>
      </c>
      <c r="P1142" s="11" t="s">
        <v>76</v>
      </c>
      <c r="R1142">
        <v>82</v>
      </c>
      <c r="S1142">
        <v>7.6</v>
      </c>
      <c r="T1142" s="11">
        <v>0.29659999999999997</v>
      </c>
      <c r="Z1142" s="1" t="s">
        <v>46</v>
      </c>
      <c r="AB1142">
        <v>1</v>
      </c>
      <c r="AD1142">
        <v>1</v>
      </c>
      <c r="AE1142" s="1">
        <v>1</v>
      </c>
      <c r="AF1142" s="1">
        <v>1</v>
      </c>
      <c r="AI1142" s="11" t="s">
        <v>188</v>
      </c>
      <c r="AJ1142" t="s">
        <v>489</v>
      </c>
      <c r="AK1142" s="5" t="s">
        <v>117</v>
      </c>
      <c r="AN1142" t="s">
        <v>331</v>
      </c>
    </row>
    <row r="1143" spans="1:40" x14ac:dyDescent="0.25">
      <c r="A1143" s="5">
        <v>1770</v>
      </c>
      <c r="B1143" s="5" t="s">
        <v>161</v>
      </c>
      <c r="C1143" s="5" t="s">
        <v>268</v>
      </c>
      <c r="D1143" s="6">
        <v>41426</v>
      </c>
      <c r="E1143" s="6">
        <v>41427</v>
      </c>
      <c r="F1143" s="7">
        <v>41426.4375</v>
      </c>
      <c r="G1143" s="7">
        <v>41427.520833333336</v>
      </c>
      <c r="H1143" s="8" t="str">
        <f>CONCATENATE(B1143,"_",C1143,"_",TEXT(G1143,"yyyymmdd"),"_",TEXT(G1143,"hhmm"),"_",K1143,"_",AK1143)</f>
        <v>CR_FN2.CR_20130602_1230_FN_GonadSurvey.20130509</v>
      </c>
      <c r="I1143" s="8" t="str">
        <f>CONCATENATE(B1143,"_",C1143,"_",TEXT(G1143,"yyyymmdd"),"_",TEXT(G1143,"hhmm"),"_",K1143,"_",AK1143,"_",O1143)</f>
        <v>CR_FN2.CR_20130602_1230_FN_GonadSurvey.20130509_031</v>
      </c>
      <c r="J1143" s="8" t="s">
        <v>179</v>
      </c>
      <c r="K1143" s="5" t="s">
        <v>53</v>
      </c>
      <c r="L1143" s="8" t="s">
        <v>54</v>
      </c>
      <c r="M1143" s="11">
        <v>26</v>
      </c>
      <c r="N1143" s="8" t="s">
        <v>32</v>
      </c>
      <c r="O1143" s="9" t="s">
        <v>86</v>
      </c>
      <c r="P1143" s="11" t="s">
        <v>76</v>
      </c>
      <c r="R1143">
        <v>160</v>
      </c>
      <c r="S1143">
        <v>68.7</v>
      </c>
      <c r="T1143" s="11">
        <v>0.253</v>
      </c>
      <c r="Z1143" s="1" t="s">
        <v>46</v>
      </c>
      <c r="AB1143">
        <v>1</v>
      </c>
      <c r="AD1143">
        <v>1</v>
      </c>
      <c r="AE1143" s="1">
        <v>1</v>
      </c>
      <c r="AF1143" s="1">
        <v>1</v>
      </c>
      <c r="AI1143" s="11" t="s">
        <v>188</v>
      </c>
      <c r="AK1143" s="5" t="s">
        <v>117</v>
      </c>
      <c r="AN1143" t="s">
        <v>331</v>
      </c>
    </row>
    <row r="1144" spans="1:40" s="11" customFormat="1" x14ac:dyDescent="0.25">
      <c r="A1144" s="5">
        <v>1771</v>
      </c>
      <c r="B1144" s="5" t="s">
        <v>161</v>
      </c>
      <c r="C1144" s="5" t="s">
        <v>268</v>
      </c>
      <c r="D1144" s="6">
        <v>41426</v>
      </c>
      <c r="E1144" s="6">
        <v>41427</v>
      </c>
      <c r="F1144" s="7">
        <v>41426.4375</v>
      </c>
      <c r="G1144" s="7">
        <v>41427.520833333336</v>
      </c>
      <c r="H1144" s="8" t="str">
        <f>CONCATENATE(B1144,"_",C1144,"_",TEXT(G1144,"yyyymmdd"),"_",TEXT(G1144,"hhmm"),"_",K1144,"_",AK1144)</f>
        <v>CR_FN2.CR_20130602_1230_FN_GonadSurvey.20130509</v>
      </c>
      <c r="I1144" s="8" t="str">
        <f>CONCATENATE(B1144,"_",C1144,"_",TEXT(G1144,"yyyymmdd"),"_",TEXT(G1144,"hhmm"),"_",K1144,"_",AK1144,"_",O1144)</f>
        <v>CR_FN2.CR_20130602_1230_FN_GonadSurvey.20130509_032</v>
      </c>
      <c r="J1144" s="8" t="s">
        <v>179</v>
      </c>
      <c r="K1144" s="5" t="s">
        <v>53</v>
      </c>
      <c r="L1144" s="8" t="s">
        <v>54</v>
      </c>
      <c r="M1144" s="11">
        <v>26</v>
      </c>
      <c r="N1144" s="8" t="s">
        <v>32</v>
      </c>
      <c r="O1144" s="9" t="s">
        <v>87</v>
      </c>
      <c r="P1144" s="11" t="s">
        <v>76</v>
      </c>
      <c r="R1144" s="11">
        <v>83</v>
      </c>
      <c r="S1144" s="11">
        <v>8.1999999999999993</v>
      </c>
      <c r="T1144" s="11">
        <v>9.3600000000000003E-2</v>
      </c>
      <c r="Z1144" s="11" t="s">
        <v>272</v>
      </c>
      <c r="AB1144" s="11">
        <v>1</v>
      </c>
      <c r="AD1144" s="11">
        <v>1</v>
      </c>
      <c r="AE1144" s="11">
        <v>1</v>
      </c>
      <c r="AF1144" s="11">
        <v>1</v>
      </c>
      <c r="AI1144" s="11" t="s">
        <v>188</v>
      </c>
      <c r="AJ1144" s="11" t="s">
        <v>488</v>
      </c>
      <c r="AK1144" s="5" t="s">
        <v>117</v>
      </c>
      <c r="AN1144" s="11" t="s">
        <v>331</v>
      </c>
    </row>
    <row r="1145" spans="1:40" s="11" customFormat="1" x14ac:dyDescent="0.25">
      <c r="A1145" s="5">
        <v>1772</v>
      </c>
      <c r="B1145" s="5" t="s">
        <v>161</v>
      </c>
      <c r="C1145" s="5" t="s">
        <v>268</v>
      </c>
      <c r="D1145" s="6">
        <v>41426</v>
      </c>
      <c r="E1145" s="6">
        <v>41427</v>
      </c>
      <c r="F1145" s="7">
        <v>41426.4375</v>
      </c>
      <c r="G1145" s="7">
        <v>41427.520833333336</v>
      </c>
      <c r="H1145" s="8" t="str">
        <f>CONCATENATE(B1145,"_",C1145,"_",TEXT(G1145,"yyyymmdd"),"_",TEXT(G1145,"hhmm"),"_",K1145,"_",AK1145)</f>
        <v>CR_FN2.CR_20130602_1230_FN_GonadSurvey.20130509</v>
      </c>
      <c r="I1145" s="8" t="str">
        <f>CONCATENATE(B1145,"_",C1145,"_",TEXT(G1145,"yyyymmdd"),"_",TEXT(G1145,"hhmm"),"_",K1145,"_",AK1145,"_",O1145)</f>
        <v>CR_FN2.CR_20130602_1230_FN_GonadSurvey.20130509_033</v>
      </c>
      <c r="J1145" s="8" t="s">
        <v>179</v>
      </c>
      <c r="K1145" s="5" t="s">
        <v>53</v>
      </c>
      <c r="L1145" s="8" t="s">
        <v>54</v>
      </c>
      <c r="M1145" s="11">
        <v>26</v>
      </c>
      <c r="N1145" s="8" t="s">
        <v>32</v>
      </c>
      <c r="O1145" s="9" t="s">
        <v>88</v>
      </c>
      <c r="P1145" s="11" t="s">
        <v>76</v>
      </c>
      <c r="R1145" s="11">
        <v>200</v>
      </c>
      <c r="S1145" s="11">
        <v>145</v>
      </c>
      <c r="T1145" s="11">
        <v>5.6923000000000004</v>
      </c>
      <c r="Z1145" s="11" t="s">
        <v>47</v>
      </c>
      <c r="AB1145" s="11">
        <v>1</v>
      </c>
      <c r="AD1145" s="11">
        <v>1</v>
      </c>
      <c r="AE1145" s="11">
        <v>1</v>
      </c>
      <c r="AF1145" s="11">
        <v>1</v>
      </c>
      <c r="AI1145" s="11" t="s">
        <v>188</v>
      </c>
      <c r="AK1145" s="5" t="s">
        <v>117</v>
      </c>
      <c r="AN1145" s="11" t="s">
        <v>331</v>
      </c>
    </row>
    <row r="1146" spans="1:40" s="11" customFormat="1" x14ac:dyDescent="0.25">
      <c r="A1146" s="5">
        <v>1773</v>
      </c>
      <c r="B1146" s="5" t="s">
        <v>161</v>
      </c>
      <c r="C1146" s="5" t="s">
        <v>268</v>
      </c>
      <c r="D1146" s="6">
        <v>41426</v>
      </c>
      <c r="E1146" s="6">
        <v>41427</v>
      </c>
      <c r="F1146" s="7">
        <v>41426.4375</v>
      </c>
      <c r="G1146" s="7">
        <v>41427.520833333336</v>
      </c>
      <c r="H1146" s="8" t="str">
        <f>CONCATENATE(B1146,"_",C1146,"_",TEXT(G1146,"yyyymmdd"),"_",TEXT(G1146,"hhmm"),"_",K1146,"_",AK1146)</f>
        <v>CR_FN2.CR_20130602_1230_FN_GonadSurvey.20130509</v>
      </c>
      <c r="I1146" s="8" t="str">
        <f>CONCATENATE(B1146,"_",C1146,"_",TEXT(G1146,"yyyymmdd"),"_",TEXT(G1146,"hhmm"),"_",K1146,"_",AK1146,"_",O1146)</f>
        <v>CR_FN2.CR_20130602_1230_FN_GonadSurvey.20130509_034</v>
      </c>
      <c r="J1146" s="8" t="s">
        <v>179</v>
      </c>
      <c r="K1146" s="5" t="s">
        <v>53</v>
      </c>
      <c r="L1146" s="8" t="s">
        <v>54</v>
      </c>
      <c r="M1146" s="11">
        <v>26</v>
      </c>
      <c r="N1146" s="8" t="s">
        <v>32</v>
      </c>
      <c r="O1146" s="9" t="s">
        <v>89</v>
      </c>
      <c r="P1146" s="11" t="s">
        <v>76</v>
      </c>
      <c r="R1146" s="11">
        <v>174</v>
      </c>
      <c r="S1146" s="11">
        <v>79.400000000000006</v>
      </c>
      <c r="T1146" s="11">
        <v>2.5057</v>
      </c>
      <c r="Z1146" s="11" t="s">
        <v>47</v>
      </c>
      <c r="AB1146" s="11">
        <v>1</v>
      </c>
      <c r="AD1146" s="11">
        <v>1</v>
      </c>
      <c r="AE1146" s="11">
        <v>1</v>
      </c>
      <c r="AF1146" s="11">
        <v>1</v>
      </c>
      <c r="AI1146" s="11" t="s">
        <v>188</v>
      </c>
      <c r="AJ1146" s="11" t="s">
        <v>275</v>
      </c>
      <c r="AK1146" s="5" t="s">
        <v>117</v>
      </c>
      <c r="AN1146" s="11" t="s">
        <v>331</v>
      </c>
    </row>
    <row r="1147" spans="1:40" s="11" customFormat="1" x14ac:dyDescent="0.25">
      <c r="A1147" s="5">
        <v>1774</v>
      </c>
      <c r="B1147" s="5" t="s">
        <v>161</v>
      </c>
      <c r="C1147" s="5" t="s">
        <v>268</v>
      </c>
      <c r="D1147" s="6">
        <v>41426</v>
      </c>
      <c r="E1147" s="6">
        <v>41427</v>
      </c>
      <c r="F1147" s="7">
        <v>41426.4375</v>
      </c>
      <c r="G1147" s="7">
        <v>41427.520833333336</v>
      </c>
      <c r="H1147" s="8" t="str">
        <f>CONCATENATE(B1147,"_",C1147,"_",TEXT(G1147,"yyyymmdd"),"_",TEXT(G1147,"hhmm"),"_",K1147,"_",AK1147)</f>
        <v>CR_FN2.CR_20130602_1230_FN_GonadSurvey.20130509</v>
      </c>
      <c r="I1147" s="8" t="str">
        <f>CONCATENATE(B1147,"_",C1147,"_",TEXT(G1147,"yyyymmdd"),"_",TEXT(G1147,"hhmm"),"_",K1147,"_",AK1147,"_",O1147)</f>
        <v>CR_FN2.CR_20130602_1230_FN_GonadSurvey.20130509_035</v>
      </c>
      <c r="J1147" s="8" t="s">
        <v>179</v>
      </c>
      <c r="K1147" s="5" t="s">
        <v>53</v>
      </c>
      <c r="L1147" s="8" t="s">
        <v>54</v>
      </c>
      <c r="M1147" s="11">
        <v>26</v>
      </c>
      <c r="N1147" s="8" t="s">
        <v>32</v>
      </c>
      <c r="O1147" s="9" t="s">
        <v>90</v>
      </c>
      <c r="P1147" s="11" t="s">
        <v>76</v>
      </c>
      <c r="R1147" s="11">
        <v>164</v>
      </c>
      <c r="S1147" s="11">
        <v>78.900000000000006</v>
      </c>
      <c r="T1147" s="11">
        <v>2.8996</v>
      </c>
      <c r="Z1147" s="11" t="s">
        <v>47</v>
      </c>
      <c r="AB1147" s="11">
        <v>1</v>
      </c>
      <c r="AD1147" s="11">
        <v>1</v>
      </c>
      <c r="AE1147" s="11">
        <v>1</v>
      </c>
      <c r="AF1147" s="11">
        <v>1</v>
      </c>
      <c r="AI1147" s="11" t="s">
        <v>188</v>
      </c>
      <c r="AJ1147" s="11" t="s">
        <v>275</v>
      </c>
      <c r="AK1147" s="5" t="s">
        <v>117</v>
      </c>
      <c r="AN1147" s="11" t="s">
        <v>331</v>
      </c>
    </row>
    <row r="1148" spans="1:40" s="11" customFormat="1" x14ac:dyDescent="0.25">
      <c r="A1148" s="5">
        <v>1775</v>
      </c>
      <c r="B1148" s="5" t="s">
        <v>161</v>
      </c>
      <c r="C1148" s="5" t="s">
        <v>268</v>
      </c>
      <c r="D1148" s="6">
        <v>41426</v>
      </c>
      <c r="E1148" s="6">
        <v>41427</v>
      </c>
      <c r="F1148" s="7">
        <v>41426.4375</v>
      </c>
      <c r="G1148" s="7">
        <v>41427.520833333336</v>
      </c>
      <c r="H1148" s="8" t="str">
        <f>CONCATENATE(B1148,"_",C1148,"_",TEXT(G1148,"yyyymmdd"),"_",TEXT(G1148,"hhmm"),"_",K1148,"_",AK1148)</f>
        <v>CR_FN2.CR_20130602_1230_FN_GonadSurvey.20130509</v>
      </c>
      <c r="I1148" s="8" t="str">
        <f>CONCATENATE(B1148,"_",C1148,"_",TEXT(G1148,"yyyymmdd"),"_",TEXT(G1148,"hhmm"),"_",K1148,"_",AK1148,"_",O1148)</f>
        <v>CR_FN2.CR_20130602_1230_FN_GonadSurvey.20130509_036</v>
      </c>
      <c r="J1148" s="8" t="s">
        <v>179</v>
      </c>
      <c r="K1148" s="5" t="s">
        <v>53</v>
      </c>
      <c r="L1148" s="8" t="s">
        <v>54</v>
      </c>
      <c r="M1148" s="11">
        <v>26</v>
      </c>
      <c r="N1148" s="8" t="s">
        <v>32</v>
      </c>
      <c r="O1148" s="9" t="s">
        <v>91</v>
      </c>
      <c r="P1148" s="11" t="s">
        <v>76</v>
      </c>
      <c r="R1148" s="11">
        <v>95</v>
      </c>
      <c r="S1148" s="11">
        <v>12.9</v>
      </c>
      <c r="T1148" s="11">
        <v>2.1600000000000001E-2</v>
      </c>
      <c r="Z1148" s="11" t="s">
        <v>46</v>
      </c>
      <c r="AB1148" s="11">
        <v>1</v>
      </c>
      <c r="AD1148" s="11">
        <v>1</v>
      </c>
      <c r="AE1148" s="11">
        <v>1</v>
      </c>
      <c r="AF1148" s="11">
        <v>1</v>
      </c>
      <c r="AI1148" s="11" t="s">
        <v>188</v>
      </c>
      <c r="AK1148" s="5" t="s">
        <v>117</v>
      </c>
      <c r="AN1148" s="11" t="s">
        <v>331</v>
      </c>
    </row>
    <row r="1149" spans="1:40" s="11" customFormat="1" x14ac:dyDescent="0.25">
      <c r="A1149" s="5">
        <v>1776</v>
      </c>
      <c r="B1149" s="5" t="s">
        <v>161</v>
      </c>
      <c r="C1149" s="5" t="s">
        <v>268</v>
      </c>
      <c r="D1149" s="6">
        <v>41426</v>
      </c>
      <c r="E1149" s="6">
        <v>41427</v>
      </c>
      <c r="F1149" s="7">
        <v>41426.4375</v>
      </c>
      <c r="G1149" s="7">
        <v>41427.520833333336</v>
      </c>
      <c r="H1149" s="8" t="str">
        <f>CONCATENATE(B1149,"_",C1149,"_",TEXT(G1149,"yyyymmdd"),"_",TEXT(G1149,"hhmm"),"_",K1149,"_",AK1149)</f>
        <v>CR_FN2.CR_20130602_1230_FN_GonadSurvey.20130509</v>
      </c>
      <c r="I1149" s="8" t="str">
        <f>CONCATENATE(B1149,"_",C1149,"_",TEXT(G1149,"yyyymmdd"),"_",TEXT(G1149,"hhmm"),"_",K1149,"_",AK1149,"_",O1149)</f>
        <v>CR_FN2.CR_20130602_1230_FN_GonadSurvey.20130509_037</v>
      </c>
      <c r="J1149" s="8" t="s">
        <v>179</v>
      </c>
      <c r="K1149" s="5" t="s">
        <v>53</v>
      </c>
      <c r="L1149" s="8" t="s">
        <v>54</v>
      </c>
      <c r="M1149" s="11">
        <v>26</v>
      </c>
      <c r="N1149" s="8" t="s">
        <v>32</v>
      </c>
      <c r="O1149" s="9" t="s">
        <v>92</v>
      </c>
      <c r="P1149" s="11" t="s">
        <v>76</v>
      </c>
      <c r="R1149" s="11">
        <v>82</v>
      </c>
      <c r="S1149" s="11">
        <v>6.9</v>
      </c>
      <c r="T1149" s="11">
        <v>3.7000000000000002E-3</v>
      </c>
      <c r="Z1149" s="11" t="s">
        <v>46</v>
      </c>
      <c r="AB1149" s="11">
        <v>1</v>
      </c>
      <c r="AD1149" s="11">
        <v>1</v>
      </c>
      <c r="AE1149" s="11">
        <v>1</v>
      </c>
      <c r="AF1149" s="11">
        <v>1</v>
      </c>
      <c r="AI1149" s="11" t="s">
        <v>188</v>
      </c>
      <c r="AK1149" s="5" t="s">
        <v>117</v>
      </c>
      <c r="AN1149" s="11" t="s">
        <v>331</v>
      </c>
    </row>
    <row r="1150" spans="1:40" s="11" customFormat="1" x14ac:dyDescent="0.25">
      <c r="A1150" s="5">
        <v>1777</v>
      </c>
      <c r="B1150" s="5" t="s">
        <v>161</v>
      </c>
      <c r="C1150" s="5" t="s">
        <v>268</v>
      </c>
      <c r="D1150" s="6">
        <v>41426</v>
      </c>
      <c r="E1150" s="6">
        <v>41427</v>
      </c>
      <c r="F1150" s="7">
        <v>41426.4375</v>
      </c>
      <c r="G1150" s="7">
        <v>41427.520833333336</v>
      </c>
      <c r="H1150" s="8" t="str">
        <f>CONCATENATE(B1150,"_",C1150,"_",TEXT(G1150,"yyyymmdd"),"_",TEXT(G1150,"hhmm"),"_",K1150,"_",AK1150)</f>
        <v>CR_FN2.CR_20130602_1230_FN_GonadSurvey.20130509</v>
      </c>
      <c r="I1150" s="8" t="str">
        <f>CONCATENATE(B1150,"_",C1150,"_",TEXT(G1150,"yyyymmdd"),"_",TEXT(G1150,"hhmm"),"_",K1150,"_",AK1150,"_",O1150)</f>
        <v>CR_FN2.CR_20130602_1230_FN_GonadSurvey.20130509_038</v>
      </c>
      <c r="J1150" s="8" t="s">
        <v>179</v>
      </c>
      <c r="K1150" s="5" t="s">
        <v>53</v>
      </c>
      <c r="L1150" s="8" t="s">
        <v>54</v>
      </c>
      <c r="M1150" s="11">
        <v>26</v>
      </c>
      <c r="N1150" s="8" t="s">
        <v>32</v>
      </c>
      <c r="O1150" s="9" t="s">
        <v>93</v>
      </c>
      <c r="P1150" s="11" t="s">
        <v>76</v>
      </c>
      <c r="R1150" s="11">
        <v>172</v>
      </c>
      <c r="S1150" s="11">
        <v>88</v>
      </c>
      <c r="T1150" s="11">
        <v>4.1261000000000001</v>
      </c>
      <c r="Z1150" s="11" t="s">
        <v>47</v>
      </c>
      <c r="AB1150" s="11">
        <v>1</v>
      </c>
      <c r="AD1150" s="11">
        <v>1</v>
      </c>
      <c r="AE1150" s="11">
        <v>1</v>
      </c>
      <c r="AF1150" s="11">
        <v>1</v>
      </c>
      <c r="AI1150" s="11" t="s">
        <v>188</v>
      </c>
      <c r="AJ1150" s="11" t="s">
        <v>275</v>
      </c>
      <c r="AK1150" s="5" t="s">
        <v>117</v>
      </c>
      <c r="AN1150" s="11" t="s">
        <v>331</v>
      </c>
    </row>
    <row r="1151" spans="1:40" s="11" customFormat="1" x14ac:dyDescent="0.25">
      <c r="A1151" s="5">
        <v>1778</v>
      </c>
      <c r="B1151" s="5" t="s">
        <v>161</v>
      </c>
      <c r="C1151" s="5" t="s">
        <v>268</v>
      </c>
      <c r="D1151" s="6">
        <v>41426</v>
      </c>
      <c r="E1151" s="6">
        <v>41427</v>
      </c>
      <c r="F1151" s="7">
        <v>41426.4375</v>
      </c>
      <c r="G1151" s="7">
        <v>41427.520833333336</v>
      </c>
      <c r="H1151" s="8" t="str">
        <f>CONCATENATE(B1151,"_",C1151,"_",TEXT(G1151,"yyyymmdd"),"_",TEXT(G1151,"hhmm"),"_",K1151,"_",AK1151)</f>
        <v>CR_FN2.CR_20130602_1230_FN_GonadSurvey.20130509</v>
      </c>
      <c r="I1151" s="8" t="str">
        <f>CONCATENATE(B1151,"_",C1151,"_",TEXT(G1151,"yyyymmdd"),"_",TEXT(G1151,"hhmm"),"_",K1151,"_",AK1151,"_",O1151)</f>
        <v>CR_FN2.CR_20130602_1230_FN_GonadSurvey.20130509_039</v>
      </c>
      <c r="J1151" s="8" t="s">
        <v>179</v>
      </c>
      <c r="K1151" s="5" t="s">
        <v>53</v>
      </c>
      <c r="L1151" s="8" t="s">
        <v>54</v>
      </c>
      <c r="M1151" s="11">
        <v>26</v>
      </c>
      <c r="N1151" s="8" t="s">
        <v>32</v>
      </c>
      <c r="O1151" s="9" t="s">
        <v>94</v>
      </c>
      <c r="P1151" s="11" t="s">
        <v>76</v>
      </c>
      <c r="R1151" s="11">
        <v>73</v>
      </c>
      <c r="S1151" s="11">
        <v>5.8</v>
      </c>
      <c r="T1151" s="11">
        <v>6.9699999999999998E-2</v>
      </c>
      <c r="Z1151" s="11" t="s">
        <v>47</v>
      </c>
      <c r="AB1151" s="11">
        <v>1</v>
      </c>
      <c r="AD1151" s="11">
        <v>1</v>
      </c>
      <c r="AE1151" s="11">
        <v>1</v>
      </c>
      <c r="AF1151" s="11">
        <v>1</v>
      </c>
      <c r="AI1151" s="11" t="s">
        <v>188</v>
      </c>
      <c r="AK1151" s="5" t="s">
        <v>117</v>
      </c>
      <c r="AN1151" s="11" t="s">
        <v>331</v>
      </c>
    </row>
    <row r="1152" spans="1:40" s="11" customFormat="1" x14ac:dyDescent="0.25">
      <c r="A1152" s="5">
        <v>1779</v>
      </c>
      <c r="B1152" s="5" t="s">
        <v>161</v>
      </c>
      <c r="C1152" s="5" t="s">
        <v>268</v>
      </c>
      <c r="D1152" s="6">
        <v>41426</v>
      </c>
      <c r="E1152" s="6">
        <v>41427</v>
      </c>
      <c r="F1152" s="7">
        <v>41426.4375</v>
      </c>
      <c r="G1152" s="7">
        <v>41427.520833333336</v>
      </c>
      <c r="H1152" s="8" t="str">
        <f>CONCATENATE(B1152,"_",C1152,"_",TEXT(G1152,"yyyymmdd"),"_",TEXT(G1152,"hhmm"),"_",K1152,"_",AK1152)</f>
        <v>CR_FN2.CR_20130602_1230_FN_GonadSurvey.20130509</v>
      </c>
      <c r="I1152" s="8" t="str">
        <f>CONCATENATE(B1152,"_",C1152,"_",TEXT(G1152,"yyyymmdd"),"_",TEXT(G1152,"hhmm"),"_",K1152,"_",AK1152,"_",O1152)</f>
        <v>CR_FN2.CR_20130602_1230_FN_GonadSurvey.20130509_040</v>
      </c>
      <c r="J1152" s="8" t="s">
        <v>179</v>
      </c>
      <c r="K1152" s="5" t="s">
        <v>53</v>
      </c>
      <c r="L1152" s="8" t="s">
        <v>54</v>
      </c>
      <c r="M1152" s="11">
        <v>26</v>
      </c>
      <c r="N1152" s="8" t="s">
        <v>32</v>
      </c>
      <c r="O1152" s="9" t="s">
        <v>95</v>
      </c>
      <c r="P1152" s="11" t="s">
        <v>76</v>
      </c>
      <c r="R1152" s="11">
        <v>80</v>
      </c>
      <c r="S1152" s="11">
        <v>7</v>
      </c>
      <c r="T1152" s="11">
        <v>7.8100000000000003E-2</v>
      </c>
      <c r="Z1152" s="11" t="s">
        <v>47</v>
      </c>
      <c r="AB1152" s="11">
        <v>1</v>
      </c>
      <c r="AD1152" s="11">
        <v>1</v>
      </c>
      <c r="AE1152" s="11">
        <v>1</v>
      </c>
      <c r="AF1152" s="11">
        <v>1</v>
      </c>
      <c r="AI1152" s="11" t="s">
        <v>188</v>
      </c>
      <c r="AK1152" s="5" t="s">
        <v>117</v>
      </c>
      <c r="AN1152" s="11" t="s">
        <v>331</v>
      </c>
    </row>
    <row r="1153" spans="1:40" s="11" customFormat="1" x14ac:dyDescent="0.25">
      <c r="A1153" s="5">
        <v>1780</v>
      </c>
      <c r="B1153" s="5" t="s">
        <v>161</v>
      </c>
      <c r="C1153" s="5" t="s">
        <v>268</v>
      </c>
      <c r="D1153" s="6">
        <v>41426</v>
      </c>
      <c r="E1153" s="6">
        <v>41427</v>
      </c>
      <c r="F1153" s="7">
        <v>41426.4375</v>
      </c>
      <c r="G1153" s="7">
        <v>41427.520833333336</v>
      </c>
      <c r="H1153" s="8" t="str">
        <f>CONCATENATE(B1153,"_",C1153,"_",TEXT(G1153,"yyyymmdd"),"_",TEXT(G1153,"hhmm"),"_",K1153,"_",AK1153)</f>
        <v>CR_FN2.CR_20130602_1230_FN_GonadSurvey.20130509</v>
      </c>
      <c r="I1153" s="8" t="str">
        <f>CONCATENATE(B1153,"_",C1153,"_",TEXT(G1153,"yyyymmdd"),"_",TEXT(G1153,"hhmm"),"_",K1153,"_",AK1153,"_",O1153)</f>
        <v>CR_FN2.CR_20130602_1230_FN_GonadSurvey.20130509_041</v>
      </c>
      <c r="J1153" s="8" t="s">
        <v>179</v>
      </c>
      <c r="K1153" s="5" t="s">
        <v>53</v>
      </c>
      <c r="L1153" s="8" t="s">
        <v>54</v>
      </c>
      <c r="M1153" s="11">
        <v>26</v>
      </c>
      <c r="N1153" s="8" t="s">
        <v>32</v>
      </c>
      <c r="O1153" s="9" t="s">
        <v>96</v>
      </c>
      <c r="P1153" s="11" t="s">
        <v>76</v>
      </c>
      <c r="R1153" s="11">
        <v>196</v>
      </c>
      <c r="S1153" s="11">
        <v>133.30000000000001</v>
      </c>
      <c r="T1153" s="11">
        <v>4.641</v>
      </c>
      <c r="Z1153" s="11" t="s">
        <v>47</v>
      </c>
      <c r="AB1153" s="11">
        <v>1</v>
      </c>
      <c r="AD1153" s="11">
        <v>1</v>
      </c>
      <c r="AE1153" s="11">
        <v>1</v>
      </c>
      <c r="AF1153" s="11">
        <v>1</v>
      </c>
      <c r="AI1153" s="11" t="s">
        <v>188</v>
      </c>
      <c r="AJ1153" s="11" t="s">
        <v>275</v>
      </c>
      <c r="AK1153" s="5" t="s">
        <v>117</v>
      </c>
      <c r="AN1153" s="11" t="s">
        <v>331</v>
      </c>
    </row>
    <row r="1154" spans="1:40" s="11" customFormat="1" x14ac:dyDescent="0.25">
      <c r="A1154" s="5">
        <v>1781</v>
      </c>
      <c r="B1154" s="5" t="s">
        <v>161</v>
      </c>
      <c r="C1154" s="5" t="s">
        <v>268</v>
      </c>
      <c r="D1154" s="6">
        <v>41426</v>
      </c>
      <c r="E1154" s="6">
        <v>41427</v>
      </c>
      <c r="F1154" s="7">
        <v>41426.4375</v>
      </c>
      <c r="G1154" s="7">
        <v>41427.520833333336</v>
      </c>
      <c r="H1154" s="8" t="str">
        <f>CONCATENATE(B1154,"_",C1154,"_",TEXT(G1154,"yyyymmdd"),"_",TEXT(G1154,"hhmm"),"_",K1154,"_",AK1154)</f>
        <v>CR_FN2.CR_20130602_1230_FN_GonadSurvey.20130509</v>
      </c>
      <c r="I1154" s="8" t="str">
        <f>CONCATENATE(B1154,"_",C1154,"_",TEXT(G1154,"yyyymmdd"),"_",TEXT(G1154,"hhmm"),"_",K1154,"_",AK1154,"_",O1154)</f>
        <v>CR_FN2.CR_20130602_1230_FN_GonadSurvey.20130509_042</v>
      </c>
      <c r="J1154" s="8" t="s">
        <v>179</v>
      </c>
      <c r="K1154" s="5" t="s">
        <v>53</v>
      </c>
      <c r="L1154" s="8" t="s">
        <v>54</v>
      </c>
      <c r="M1154" s="11">
        <v>26</v>
      </c>
      <c r="N1154" s="8" t="s">
        <v>32</v>
      </c>
      <c r="O1154" s="9" t="s">
        <v>97</v>
      </c>
      <c r="P1154" s="11" t="s">
        <v>76</v>
      </c>
      <c r="R1154" s="11">
        <v>160</v>
      </c>
      <c r="S1154" s="11">
        <v>70.2</v>
      </c>
      <c r="T1154" s="11">
        <v>0.17319999999999999</v>
      </c>
      <c r="Z1154" s="11" t="s">
        <v>46</v>
      </c>
      <c r="AB1154" s="11">
        <v>1</v>
      </c>
      <c r="AD1154" s="11">
        <v>1</v>
      </c>
      <c r="AE1154" s="11">
        <v>1</v>
      </c>
      <c r="AF1154" s="11">
        <v>1</v>
      </c>
      <c r="AI1154" s="11" t="s">
        <v>188</v>
      </c>
      <c r="AK1154" s="5" t="s">
        <v>117</v>
      </c>
      <c r="AN1154" s="11" t="s">
        <v>331</v>
      </c>
    </row>
    <row r="1155" spans="1:40" s="11" customFormat="1" x14ac:dyDescent="0.25">
      <c r="A1155" s="5">
        <v>1782</v>
      </c>
      <c r="B1155" s="5" t="s">
        <v>161</v>
      </c>
      <c r="C1155" s="5" t="s">
        <v>268</v>
      </c>
      <c r="D1155" s="6">
        <v>41426</v>
      </c>
      <c r="E1155" s="6">
        <v>41427</v>
      </c>
      <c r="F1155" s="7">
        <v>41426.4375</v>
      </c>
      <c r="G1155" s="7">
        <v>41427.520833333336</v>
      </c>
      <c r="H1155" s="8" t="str">
        <f>CONCATENATE(B1155,"_",C1155,"_",TEXT(G1155,"yyyymmdd"),"_",TEXT(G1155,"hhmm"),"_",K1155,"_",AK1155)</f>
        <v>CR_FN2.CR_20130602_1230_FN_GonadSurvey.20130509</v>
      </c>
      <c r="I1155" s="8" t="str">
        <f>CONCATENATE(B1155,"_",C1155,"_",TEXT(G1155,"yyyymmdd"),"_",TEXT(G1155,"hhmm"),"_",K1155,"_",AK1155,"_",O1155)</f>
        <v>CR_FN2.CR_20130602_1230_FN_GonadSurvey.20130509_043</v>
      </c>
      <c r="J1155" s="8" t="s">
        <v>179</v>
      </c>
      <c r="K1155" s="5" t="s">
        <v>53</v>
      </c>
      <c r="L1155" s="8" t="s">
        <v>54</v>
      </c>
      <c r="M1155" s="11">
        <v>26</v>
      </c>
      <c r="N1155" s="8" t="s">
        <v>32</v>
      </c>
      <c r="O1155" s="9" t="s">
        <v>98</v>
      </c>
      <c r="P1155" s="11" t="s">
        <v>76</v>
      </c>
      <c r="R1155" s="11">
        <v>83</v>
      </c>
      <c r="S1155" s="11">
        <v>8.4</v>
      </c>
      <c r="T1155" s="11">
        <v>6.9400000000000003E-2</v>
      </c>
      <c r="Z1155" s="11" t="s">
        <v>47</v>
      </c>
      <c r="AB1155" s="11">
        <v>1</v>
      </c>
      <c r="AD1155" s="11">
        <v>1</v>
      </c>
      <c r="AE1155" s="11">
        <v>1</v>
      </c>
      <c r="AF1155" s="11">
        <v>1</v>
      </c>
      <c r="AI1155" s="11" t="s">
        <v>188</v>
      </c>
      <c r="AK1155" s="5" t="s">
        <v>117</v>
      </c>
      <c r="AN1155" s="11" t="s">
        <v>331</v>
      </c>
    </row>
    <row r="1156" spans="1:40" s="11" customFormat="1" x14ac:dyDescent="0.25">
      <c r="A1156" s="5">
        <v>1783</v>
      </c>
      <c r="B1156" s="5" t="s">
        <v>161</v>
      </c>
      <c r="C1156" s="5" t="s">
        <v>268</v>
      </c>
      <c r="D1156" s="6">
        <v>41426</v>
      </c>
      <c r="E1156" s="6">
        <v>41427</v>
      </c>
      <c r="F1156" s="7">
        <v>41426.4375</v>
      </c>
      <c r="G1156" s="7">
        <v>41427.520833333336</v>
      </c>
      <c r="H1156" s="8" t="str">
        <f>CONCATENATE(B1156,"_",C1156,"_",TEXT(G1156,"yyyymmdd"),"_",TEXT(G1156,"hhmm"),"_",K1156,"_",AK1156)</f>
        <v>CR_FN2.CR_20130602_1230_FN_GonadSurvey.20130509</v>
      </c>
      <c r="I1156" s="8" t="str">
        <f>CONCATENATE(B1156,"_",C1156,"_",TEXT(G1156,"yyyymmdd"),"_",TEXT(G1156,"hhmm"),"_",K1156,"_",AK1156,"_",O1156)</f>
        <v>CR_FN2.CR_20130602_1230_FN_GonadSurvey.20130509_044</v>
      </c>
      <c r="J1156" s="8" t="s">
        <v>179</v>
      </c>
      <c r="K1156" s="5" t="s">
        <v>53</v>
      </c>
      <c r="L1156" s="8" t="s">
        <v>54</v>
      </c>
      <c r="M1156" s="11">
        <v>26</v>
      </c>
      <c r="N1156" s="8" t="s">
        <v>32</v>
      </c>
      <c r="O1156" s="9" t="s">
        <v>99</v>
      </c>
      <c r="P1156" s="11" t="s">
        <v>76</v>
      </c>
      <c r="R1156" s="11">
        <v>80</v>
      </c>
      <c r="S1156" s="11">
        <v>6.6</v>
      </c>
      <c r="T1156" s="11">
        <v>8.3999999999999995E-3</v>
      </c>
      <c r="Z1156" s="11" t="s">
        <v>46</v>
      </c>
      <c r="AB1156" s="11">
        <v>1</v>
      </c>
      <c r="AE1156" s="11">
        <v>1</v>
      </c>
      <c r="AI1156" s="11" t="s">
        <v>188</v>
      </c>
      <c r="AK1156" s="5" t="s">
        <v>117</v>
      </c>
      <c r="AN1156" s="11" t="s">
        <v>331</v>
      </c>
    </row>
    <row r="1157" spans="1:40" s="11" customFormat="1" x14ac:dyDescent="0.25">
      <c r="A1157" s="5">
        <v>1784</v>
      </c>
      <c r="B1157" s="5" t="s">
        <v>161</v>
      </c>
      <c r="C1157" s="5" t="s">
        <v>268</v>
      </c>
      <c r="D1157" s="6">
        <v>41426</v>
      </c>
      <c r="E1157" s="6">
        <v>41427</v>
      </c>
      <c r="F1157" s="7">
        <v>41426.4375</v>
      </c>
      <c r="G1157" s="7">
        <v>41427.520833333336</v>
      </c>
      <c r="H1157" s="8" t="str">
        <f>CONCATENATE(B1157,"_",C1157,"_",TEXT(G1157,"yyyymmdd"),"_",TEXT(G1157,"hhmm"),"_",K1157,"_",AK1157)</f>
        <v>CR_FN2.CR_20130602_1230_FN_GonadSurvey.20130509</v>
      </c>
      <c r="I1157" s="8" t="str">
        <f>CONCATENATE(B1157,"_",C1157,"_",TEXT(G1157,"yyyymmdd"),"_",TEXT(G1157,"hhmm"),"_",K1157,"_",AK1157,"_",O1157)</f>
        <v>CR_FN2.CR_20130602_1230_FN_GonadSurvey.20130509_045</v>
      </c>
      <c r="J1157" s="8" t="s">
        <v>179</v>
      </c>
      <c r="K1157" s="5" t="s">
        <v>53</v>
      </c>
      <c r="L1157" s="8" t="s">
        <v>54</v>
      </c>
      <c r="M1157" s="11">
        <v>26</v>
      </c>
      <c r="N1157" s="8" t="s">
        <v>32</v>
      </c>
      <c r="O1157" s="9" t="s">
        <v>100</v>
      </c>
      <c r="P1157" s="11" t="s">
        <v>76</v>
      </c>
      <c r="R1157" s="11">
        <v>83</v>
      </c>
      <c r="S1157" s="11">
        <v>8.1999999999999993</v>
      </c>
      <c r="T1157" s="11">
        <v>8.2000000000000007E-3</v>
      </c>
      <c r="Z1157" s="11" t="s">
        <v>46</v>
      </c>
      <c r="AB1157" s="11">
        <v>1</v>
      </c>
      <c r="AE1157" s="11">
        <v>1</v>
      </c>
      <c r="AI1157" s="11" t="s">
        <v>188</v>
      </c>
      <c r="AK1157" s="5" t="s">
        <v>117</v>
      </c>
      <c r="AN1157" s="11" t="s">
        <v>331</v>
      </c>
    </row>
    <row r="1158" spans="1:40" s="11" customFormat="1" x14ac:dyDescent="0.25">
      <c r="A1158" s="5">
        <v>1785</v>
      </c>
      <c r="B1158" s="5" t="s">
        <v>161</v>
      </c>
      <c r="C1158" s="5" t="s">
        <v>268</v>
      </c>
      <c r="D1158" s="6">
        <v>41426</v>
      </c>
      <c r="E1158" s="6">
        <v>41427</v>
      </c>
      <c r="F1158" s="7">
        <v>41426.4375</v>
      </c>
      <c r="G1158" s="7">
        <v>41427.520833333336</v>
      </c>
      <c r="H1158" s="8" t="str">
        <f>CONCATENATE(B1158,"_",C1158,"_",TEXT(G1158,"yyyymmdd"),"_",TEXT(G1158,"hhmm"),"_",K1158,"_",AK1158)</f>
        <v>CR_FN2.CR_20130602_1230_FN_GonadSurvey.20130509</v>
      </c>
      <c r="I1158" s="8" t="str">
        <f>CONCATENATE(B1158,"_",C1158,"_",TEXT(G1158,"yyyymmdd"),"_",TEXT(G1158,"hhmm"),"_",K1158,"_",AK1158,"_",O1158)</f>
        <v>CR_FN2.CR_20130602_1230_FN_GonadSurvey.20130509_046</v>
      </c>
      <c r="J1158" s="8" t="s">
        <v>179</v>
      </c>
      <c r="K1158" s="5" t="s">
        <v>53</v>
      </c>
      <c r="L1158" s="8" t="s">
        <v>54</v>
      </c>
      <c r="M1158" s="11">
        <v>26</v>
      </c>
      <c r="N1158" s="8" t="s">
        <v>32</v>
      </c>
      <c r="O1158" s="9" t="s">
        <v>101</v>
      </c>
      <c r="P1158" s="11" t="s">
        <v>76</v>
      </c>
      <c r="R1158" s="11">
        <v>94</v>
      </c>
      <c r="S1158" s="11">
        <v>9.9</v>
      </c>
      <c r="T1158" s="11">
        <v>0.13250000000000001</v>
      </c>
      <c r="Z1158" s="11" t="s">
        <v>46</v>
      </c>
      <c r="AB1158" s="11">
        <v>1</v>
      </c>
      <c r="AE1158" s="11">
        <v>1</v>
      </c>
      <c r="AI1158" s="11" t="s">
        <v>188</v>
      </c>
      <c r="AK1158" s="5" t="s">
        <v>117</v>
      </c>
      <c r="AN1158" s="11" t="s">
        <v>331</v>
      </c>
    </row>
    <row r="1159" spans="1:40" s="11" customFormat="1" x14ac:dyDescent="0.25">
      <c r="A1159" s="5">
        <v>1786</v>
      </c>
      <c r="B1159" s="5" t="s">
        <v>161</v>
      </c>
      <c r="C1159" s="5" t="s">
        <v>268</v>
      </c>
      <c r="D1159" s="6">
        <v>41426</v>
      </c>
      <c r="E1159" s="6">
        <v>41427</v>
      </c>
      <c r="F1159" s="7">
        <v>41426.4375</v>
      </c>
      <c r="G1159" s="7">
        <v>41427.520833333336</v>
      </c>
      <c r="H1159" s="8" t="str">
        <f>CONCATENATE(B1159,"_",C1159,"_",TEXT(G1159,"yyyymmdd"),"_",TEXT(G1159,"hhmm"),"_",K1159,"_",AK1159)</f>
        <v>CR_FN2.CR_20130602_1230_FN_GonadSurvey.20130509</v>
      </c>
      <c r="I1159" s="8" t="str">
        <f>CONCATENATE(B1159,"_",C1159,"_",TEXT(G1159,"yyyymmdd"),"_",TEXT(G1159,"hhmm"),"_",K1159,"_",AK1159,"_",O1159)</f>
        <v>CR_FN2.CR_20130602_1230_FN_GonadSurvey.20130509_047</v>
      </c>
      <c r="J1159" s="8" t="s">
        <v>179</v>
      </c>
      <c r="K1159" s="5" t="s">
        <v>53</v>
      </c>
      <c r="L1159" s="8" t="s">
        <v>54</v>
      </c>
      <c r="M1159" s="11">
        <v>26</v>
      </c>
      <c r="N1159" s="8" t="s">
        <v>32</v>
      </c>
      <c r="O1159" s="9" t="s">
        <v>102</v>
      </c>
      <c r="P1159" s="11" t="s">
        <v>76</v>
      </c>
      <c r="R1159" s="11">
        <v>76</v>
      </c>
      <c r="S1159" s="11">
        <v>6.7</v>
      </c>
      <c r="T1159" s="11">
        <v>0.1152</v>
      </c>
      <c r="Z1159" s="11" t="s">
        <v>46</v>
      </c>
      <c r="AB1159" s="11">
        <v>1</v>
      </c>
      <c r="AE1159" s="11">
        <v>1</v>
      </c>
      <c r="AI1159" s="11" t="s">
        <v>188</v>
      </c>
      <c r="AK1159" s="5" t="s">
        <v>117</v>
      </c>
      <c r="AN1159" s="11" t="s">
        <v>331</v>
      </c>
    </row>
    <row r="1160" spans="1:40" s="11" customFormat="1" x14ac:dyDescent="0.25">
      <c r="A1160" s="5">
        <v>1787</v>
      </c>
      <c r="B1160" s="5" t="s">
        <v>161</v>
      </c>
      <c r="C1160" s="5" t="s">
        <v>268</v>
      </c>
      <c r="D1160" s="6">
        <v>41426</v>
      </c>
      <c r="E1160" s="6">
        <v>41427</v>
      </c>
      <c r="F1160" s="7">
        <v>41426.4375</v>
      </c>
      <c r="G1160" s="7">
        <v>41427.520833333336</v>
      </c>
      <c r="H1160" s="8" t="str">
        <f>CONCATENATE(B1160,"_",C1160,"_",TEXT(G1160,"yyyymmdd"),"_",TEXT(G1160,"hhmm"),"_",K1160,"_",AK1160)</f>
        <v>CR_FN2.CR_20130602_1230_FN_GonadSurvey.20130509</v>
      </c>
      <c r="I1160" s="8" t="str">
        <f>CONCATENATE(B1160,"_",C1160,"_",TEXT(G1160,"yyyymmdd"),"_",TEXT(G1160,"hhmm"),"_",K1160,"_",AK1160,"_",O1160)</f>
        <v>CR_FN2.CR_20130602_1230_FN_GonadSurvey.20130509_048</v>
      </c>
      <c r="J1160" s="8" t="s">
        <v>179</v>
      </c>
      <c r="K1160" s="5" t="s">
        <v>53</v>
      </c>
      <c r="L1160" s="8" t="s">
        <v>54</v>
      </c>
      <c r="M1160" s="11">
        <v>26</v>
      </c>
      <c r="N1160" s="8" t="s">
        <v>32</v>
      </c>
      <c r="O1160" s="9" t="s">
        <v>103</v>
      </c>
      <c r="P1160" s="11" t="s">
        <v>76</v>
      </c>
      <c r="R1160" s="11">
        <v>77</v>
      </c>
      <c r="S1160" s="11">
        <v>6.7</v>
      </c>
      <c r="T1160" s="11">
        <v>5.7999999999999996E-3</v>
      </c>
      <c r="Z1160" s="11" t="s">
        <v>46</v>
      </c>
      <c r="AB1160" s="11">
        <v>1</v>
      </c>
      <c r="AE1160" s="11">
        <v>1</v>
      </c>
      <c r="AI1160" s="11" t="s">
        <v>188</v>
      </c>
      <c r="AK1160" s="5" t="s">
        <v>117</v>
      </c>
      <c r="AN1160" s="11" t="s">
        <v>331</v>
      </c>
    </row>
    <row r="1161" spans="1:40" s="11" customFormat="1" x14ac:dyDescent="0.25">
      <c r="A1161" s="5">
        <v>1788</v>
      </c>
      <c r="B1161" s="5" t="s">
        <v>161</v>
      </c>
      <c r="C1161" s="5" t="s">
        <v>268</v>
      </c>
      <c r="D1161" s="6">
        <v>41426</v>
      </c>
      <c r="E1161" s="6">
        <v>41427</v>
      </c>
      <c r="F1161" s="7">
        <v>41426.4375</v>
      </c>
      <c r="G1161" s="7">
        <v>41427.520833333336</v>
      </c>
      <c r="H1161" s="8" t="str">
        <f>CONCATENATE(B1161,"_",C1161,"_",TEXT(G1161,"yyyymmdd"),"_",TEXT(G1161,"hhmm"),"_",K1161,"_",AK1161)</f>
        <v>CR_FN2.CR_20130602_1230_FN_GonadSurvey.20130509</v>
      </c>
      <c r="I1161" s="8" t="str">
        <f>CONCATENATE(B1161,"_",C1161,"_",TEXT(G1161,"yyyymmdd"),"_",TEXT(G1161,"hhmm"),"_",K1161,"_",AK1161,"_",O1161)</f>
        <v>CR_FN2.CR_20130602_1230_FN_GonadSurvey.20130509_049</v>
      </c>
      <c r="J1161" s="8" t="s">
        <v>179</v>
      </c>
      <c r="K1161" s="5" t="s">
        <v>53</v>
      </c>
      <c r="L1161" s="8" t="s">
        <v>54</v>
      </c>
      <c r="M1161" s="11">
        <v>26</v>
      </c>
      <c r="N1161" s="8" t="s">
        <v>32</v>
      </c>
      <c r="O1161" s="9" t="s">
        <v>104</v>
      </c>
      <c r="P1161" s="11" t="s">
        <v>76</v>
      </c>
      <c r="R1161" s="11">
        <v>69</v>
      </c>
      <c r="S1161" s="11">
        <v>5.6</v>
      </c>
      <c r="T1161" s="11">
        <v>8.1199999999999994E-2</v>
      </c>
      <c r="Z1161" s="11" t="s">
        <v>46</v>
      </c>
      <c r="AB1161" s="11">
        <v>1</v>
      </c>
      <c r="AE1161" s="11">
        <v>1</v>
      </c>
      <c r="AI1161" s="11" t="s">
        <v>188</v>
      </c>
      <c r="AK1161" s="5" t="s">
        <v>117</v>
      </c>
      <c r="AN1161" s="11" t="s">
        <v>331</v>
      </c>
    </row>
    <row r="1162" spans="1:40" s="11" customFormat="1" x14ac:dyDescent="0.25">
      <c r="A1162" s="5">
        <v>1789</v>
      </c>
      <c r="B1162" s="5" t="s">
        <v>161</v>
      </c>
      <c r="C1162" s="5" t="s">
        <v>268</v>
      </c>
      <c r="D1162" s="6">
        <v>41426</v>
      </c>
      <c r="E1162" s="6">
        <v>41427</v>
      </c>
      <c r="F1162" s="7">
        <v>41426.4375</v>
      </c>
      <c r="G1162" s="7">
        <v>41427.520833333336</v>
      </c>
      <c r="H1162" s="8" t="str">
        <f>CONCATENATE(B1162,"_",C1162,"_",TEXT(G1162,"yyyymmdd"),"_",TEXT(G1162,"hhmm"),"_",K1162,"_",AK1162)</f>
        <v>CR_FN2.CR_20130602_1230_FN_GonadSurvey.20130509</v>
      </c>
      <c r="I1162" s="8" t="str">
        <f>CONCATENATE(B1162,"_",C1162,"_",TEXT(G1162,"yyyymmdd"),"_",TEXT(G1162,"hhmm"),"_",K1162,"_",AK1162,"_",O1162)</f>
        <v>CR_FN2.CR_20130602_1230_FN_GonadSurvey.20130509_050</v>
      </c>
      <c r="J1162" s="8" t="s">
        <v>179</v>
      </c>
      <c r="K1162" s="5" t="s">
        <v>53</v>
      </c>
      <c r="L1162" s="8" t="s">
        <v>54</v>
      </c>
      <c r="M1162" s="11">
        <v>26</v>
      </c>
      <c r="N1162" s="8" t="s">
        <v>32</v>
      </c>
      <c r="O1162" s="9" t="s">
        <v>105</v>
      </c>
      <c r="P1162" s="11" t="s">
        <v>76</v>
      </c>
      <c r="R1162" s="11">
        <v>78</v>
      </c>
      <c r="S1162" s="11">
        <v>6.5</v>
      </c>
      <c r="T1162" s="11">
        <v>8.2699999999999996E-2</v>
      </c>
      <c r="Z1162" s="11" t="s">
        <v>46</v>
      </c>
      <c r="AB1162" s="11">
        <v>1</v>
      </c>
      <c r="AE1162" s="11">
        <v>1</v>
      </c>
      <c r="AI1162" s="11" t="s">
        <v>188</v>
      </c>
      <c r="AK1162" s="5" t="s">
        <v>117</v>
      </c>
      <c r="AN1162" s="11" t="s">
        <v>331</v>
      </c>
    </row>
    <row r="1163" spans="1:40" s="11" customFormat="1" x14ac:dyDescent="0.25">
      <c r="A1163" s="5">
        <v>1790</v>
      </c>
      <c r="B1163" s="5" t="s">
        <v>161</v>
      </c>
      <c r="C1163" s="5" t="s">
        <v>268</v>
      </c>
      <c r="D1163" s="6">
        <v>41426</v>
      </c>
      <c r="E1163" s="6">
        <v>41427</v>
      </c>
      <c r="F1163" s="7">
        <v>41426.4375</v>
      </c>
      <c r="G1163" s="7">
        <v>41427.520833333336</v>
      </c>
      <c r="H1163" s="8" t="str">
        <f>CONCATENATE(B1163,"_",C1163,"_",TEXT(G1163,"yyyymmdd"),"_",TEXT(G1163,"hhmm"),"_",K1163,"_",AK1163)</f>
        <v>CR_FN2.CR_20130602_1230_FN_GonadSurvey.20130509</v>
      </c>
      <c r="I1163" s="8" t="str">
        <f>CONCATENATE(B1163,"_",C1163,"_",TEXT(G1163,"yyyymmdd"),"_",TEXT(G1163,"hhmm"),"_",K1163,"_",AK1163,"_",O1163)</f>
        <v>CR_FN2.CR_20130602_1230_FN_GonadSurvey.20130509_051</v>
      </c>
      <c r="J1163" s="8" t="s">
        <v>179</v>
      </c>
      <c r="K1163" s="5" t="s">
        <v>53</v>
      </c>
      <c r="L1163" s="8" t="s">
        <v>54</v>
      </c>
      <c r="M1163" s="11">
        <v>26</v>
      </c>
      <c r="N1163" s="8" t="s">
        <v>32</v>
      </c>
      <c r="O1163" s="9" t="s">
        <v>106</v>
      </c>
      <c r="P1163" s="11" t="s">
        <v>76</v>
      </c>
      <c r="R1163" s="11">
        <v>76</v>
      </c>
      <c r="S1163" s="11">
        <v>6.6</v>
      </c>
      <c r="T1163" s="11">
        <v>0.25559999999999999</v>
      </c>
      <c r="Z1163" s="11" t="s">
        <v>46</v>
      </c>
      <c r="AB1163" s="11">
        <v>1</v>
      </c>
      <c r="AE1163" s="11">
        <v>1</v>
      </c>
      <c r="AI1163" s="11" t="s">
        <v>188</v>
      </c>
      <c r="AK1163" s="5" t="s">
        <v>117</v>
      </c>
      <c r="AN1163" s="11" t="s">
        <v>331</v>
      </c>
    </row>
    <row r="1164" spans="1:40" s="11" customFormat="1" x14ac:dyDescent="0.25">
      <c r="A1164" s="5">
        <v>1791</v>
      </c>
      <c r="B1164" s="5" t="s">
        <v>161</v>
      </c>
      <c r="C1164" s="5" t="s">
        <v>268</v>
      </c>
      <c r="D1164" s="6">
        <v>41426</v>
      </c>
      <c r="E1164" s="6">
        <v>41427</v>
      </c>
      <c r="F1164" s="7">
        <v>41426.4375</v>
      </c>
      <c r="G1164" s="7">
        <v>41427.520833333336</v>
      </c>
      <c r="H1164" s="8" t="str">
        <f>CONCATENATE(B1164,"_",C1164,"_",TEXT(G1164,"yyyymmdd"),"_",TEXT(G1164,"hhmm"),"_",K1164,"_",AK1164)</f>
        <v>CR_FN2.CR_20130602_1230_FN_GonadSurvey.20130509</v>
      </c>
      <c r="I1164" s="8" t="str">
        <f>CONCATENATE(B1164,"_",C1164,"_",TEXT(G1164,"yyyymmdd"),"_",TEXT(G1164,"hhmm"),"_",K1164,"_",AK1164,"_",O1164)</f>
        <v>CR_FN2.CR_20130602_1230_FN_GonadSurvey.20130509_052</v>
      </c>
      <c r="J1164" s="8" t="s">
        <v>179</v>
      </c>
      <c r="K1164" s="5" t="s">
        <v>53</v>
      </c>
      <c r="L1164" s="8" t="s">
        <v>54</v>
      </c>
      <c r="M1164" s="11">
        <v>26</v>
      </c>
      <c r="N1164" s="8" t="s">
        <v>32</v>
      </c>
      <c r="O1164" s="9" t="s">
        <v>107</v>
      </c>
      <c r="P1164" s="11" t="s">
        <v>76</v>
      </c>
      <c r="R1164" s="11">
        <v>79</v>
      </c>
      <c r="S1164" s="11">
        <v>7.6</v>
      </c>
      <c r="T1164" s="11">
        <v>8.8999999999999999E-3</v>
      </c>
      <c r="Z1164" s="11" t="s">
        <v>46</v>
      </c>
      <c r="AB1164" s="11">
        <v>1</v>
      </c>
      <c r="AE1164" s="11">
        <v>1</v>
      </c>
      <c r="AI1164" s="11" t="s">
        <v>188</v>
      </c>
      <c r="AK1164" s="5" t="s">
        <v>117</v>
      </c>
      <c r="AN1164" s="11" t="s">
        <v>331</v>
      </c>
    </row>
    <row r="1165" spans="1:40" s="11" customFormat="1" x14ac:dyDescent="0.25">
      <c r="A1165" s="5">
        <v>1792</v>
      </c>
      <c r="B1165" s="5" t="s">
        <v>161</v>
      </c>
      <c r="C1165" s="5" t="s">
        <v>268</v>
      </c>
      <c r="D1165" s="6">
        <v>41426</v>
      </c>
      <c r="E1165" s="6">
        <v>41427</v>
      </c>
      <c r="F1165" s="7">
        <v>41426.4375</v>
      </c>
      <c r="G1165" s="7">
        <v>41427.520833333336</v>
      </c>
      <c r="H1165" s="8" t="str">
        <f>CONCATENATE(B1165,"_",C1165,"_",TEXT(G1165,"yyyymmdd"),"_",TEXT(G1165,"hhmm"),"_",K1165,"_",AK1165)</f>
        <v>CR_FN2.CR_20130602_1230_FN_GonadSurvey.20130509</v>
      </c>
      <c r="I1165" s="8" t="str">
        <f>CONCATENATE(B1165,"_",C1165,"_",TEXT(G1165,"yyyymmdd"),"_",TEXT(G1165,"hhmm"),"_",K1165,"_",AK1165,"_",O1165)</f>
        <v>CR_FN2.CR_20130602_1230_FN_GonadSurvey.20130509_053</v>
      </c>
      <c r="J1165" s="8" t="s">
        <v>179</v>
      </c>
      <c r="K1165" s="5" t="s">
        <v>53</v>
      </c>
      <c r="L1165" s="8" t="s">
        <v>54</v>
      </c>
      <c r="M1165" s="11">
        <v>26</v>
      </c>
      <c r="N1165" s="8" t="s">
        <v>32</v>
      </c>
      <c r="O1165" s="9" t="s">
        <v>198</v>
      </c>
      <c r="P1165" s="11" t="s">
        <v>76</v>
      </c>
      <c r="R1165" s="11">
        <v>66</v>
      </c>
      <c r="S1165" s="11">
        <v>5</v>
      </c>
      <c r="T1165" s="11">
        <v>4.3E-3</v>
      </c>
      <c r="Z1165" s="11" t="s">
        <v>46</v>
      </c>
      <c r="AB1165" s="11">
        <v>1</v>
      </c>
      <c r="AE1165" s="11">
        <v>1</v>
      </c>
      <c r="AI1165" s="11" t="s">
        <v>188</v>
      </c>
      <c r="AK1165" s="5" t="s">
        <v>117</v>
      </c>
      <c r="AN1165" s="11" t="s">
        <v>331</v>
      </c>
    </row>
    <row r="1166" spans="1:40" s="11" customFormat="1" x14ac:dyDescent="0.25">
      <c r="A1166" s="5">
        <v>1793</v>
      </c>
      <c r="B1166" s="5" t="s">
        <v>161</v>
      </c>
      <c r="C1166" s="5" t="s">
        <v>268</v>
      </c>
      <c r="D1166" s="6">
        <v>41426</v>
      </c>
      <c r="E1166" s="6">
        <v>41427</v>
      </c>
      <c r="F1166" s="7">
        <v>41426.4375</v>
      </c>
      <c r="G1166" s="7">
        <v>41427.520833333336</v>
      </c>
      <c r="H1166" s="8" t="str">
        <f>CONCATENATE(B1166,"_",C1166,"_",TEXT(G1166,"yyyymmdd"),"_",TEXT(G1166,"hhmm"),"_",K1166,"_",AK1166)</f>
        <v>CR_FN2.CR_20130602_1230_FN_GonadSurvey.20130509</v>
      </c>
      <c r="I1166" s="8" t="str">
        <f>CONCATENATE(B1166,"_",C1166,"_",TEXT(G1166,"yyyymmdd"),"_",TEXT(G1166,"hhmm"),"_",K1166,"_",AK1166,"_",O1166)</f>
        <v>CR_FN2.CR_20130602_1230_FN_GonadSurvey.20130509_054</v>
      </c>
      <c r="J1166" s="8" t="s">
        <v>179</v>
      </c>
      <c r="K1166" s="5" t="s">
        <v>53</v>
      </c>
      <c r="L1166" s="8" t="s">
        <v>54</v>
      </c>
      <c r="M1166" s="11">
        <v>26</v>
      </c>
      <c r="N1166" s="8" t="s">
        <v>32</v>
      </c>
      <c r="O1166" s="9" t="s">
        <v>199</v>
      </c>
      <c r="P1166" s="11" t="s">
        <v>76</v>
      </c>
      <c r="R1166" s="11">
        <v>77</v>
      </c>
      <c r="S1166" s="11">
        <v>6.5</v>
      </c>
      <c r="T1166" s="11">
        <v>3.8999999999999998E-3</v>
      </c>
      <c r="Z1166" s="11" t="s">
        <v>46</v>
      </c>
      <c r="AB1166" s="11">
        <v>1</v>
      </c>
      <c r="AE1166" s="11">
        <v>1</v>
      </c>
      <c r="AI1166" s="11" t="s">
        <v>188</v>
      </c>
      <c r="AK1166" s="5" t="s">
        <v>117</v>
      </c>
      <c r="AN1166" s="11" t="s">
        <v>331</v>
      </c>
    </row>
    <row r="1167" spans="1:40" s="11" customFormat="1" x14ac:dyDescent="0.25">
      <c r="A1167" s="5">
        <v>1794</v>
      </c>
      <c r="B1167" s="5" t="s">
        <v>161</v>
      </c>
      <c r="C1167" s="5" t="s">
        <v>268</v>
      </c>
      <c r="D1167" s="6">
        <v>41426</v>
      </c>
      <c r="E1167" s="6">
        <v>41427</v>
      </c>
      <c r="F1167" s="7">
        <v>41426.4375</v>
      </c>
      <c r="G1167" s="7">
        <v>41427.520833333336</v>
      </c>
      <c r="H1167" s="8" t="str">
        <f>CONCATENATE(B1167,"_",C1167,"_",TEXT(G1167,"yyyymmdd"),"_",TEXT(G1167,"hhmm"),"_",K1167,"_",AK1167)</f>
        <v>CR_FN2.CR_20130602_1230_FN_GonadSurvey.20130509</v>
      </c>
      <c r="I1167" s="8" t="str">
        <f>CONCATENATE(B1167,"_",C1167,"_",TEXT(G1167,"yyyymmdd"),"_",TEXT(G1167,"hhmm"),"_",K1167,"_",AK1167,"_",O1167)</f>
        <v>CR_FN2.CR_20130602_1230_FN_GonadSurvey.20130509_055</v>
      </c>
      <c r="J1167" s="8" t="s">
        <v>179</v>
      </c>
      <c r="K1167" s="5" t="s">
        <v>53</v>
      </c>
      <c r="L1167" s="8" t="s">
        <v>54</v>
      </c>
      <c r="M1167" s="11">
        <v>26</v>
      </c>
      <c r="N1167" s="8" t="s">
        <v>32</v>
      </c>
      <c r="O1167" s="9" t="s">
        <v>200</v>
      </c>
      <c r="P1167" s="11" t="s">
        <v>76</v>
      </c>
      <c r="R1167" s="11">
        <v>176</v>
      </c>
      <c r="S1167" s="11">
        <v>98.7</v>
      </c>
      <c r="T1167" s="11">
        <v>0.53939999999999999</v>
      </c>
      <c r="Z1167" s="11" t="s">
        <v>46</v>
      </c>
      <c r="AB1167" s="11">
        <v>1</v>
      </c>
      <c r="AE1167" s="11">
        <v>1</v>
      </c>
      <c r="AI1167" s="11" t="s">
        <v>188</v>
      </c>
      <c r="AK1167" s="5" t="s">
        <v>117</v>
      </c>
      <c r="AN1167" s="11" t="s">
        <v>331</v>
      </c>
    </row>
    <row r="1168" spans="1:40" s="11" customFormat="1" x14ac:dyDescent="0.25">
      <c r="A1168" s="5">
        <v>1795</v>
      </c>
      <c r="B1168" s="5" t="s">
        <v>161</v>
      </c>
      <c r="C1168" s="5" t="s">
        <v>268</v>
      </c>
      <c r="D1168" s="6">
        <v>41426</v>
      </c>
      <c r="E1168" s="6">
        <v>41427</v>
      </c>
      <c r="F1168" s="7">
        <v>41426.4375</v>
      </c>
      <c r="G1168" s="7">
        <v>41427.520833333336</v>
      </c>
      <c r="H1168" s="8" t="str">
        <f>CONCATENATE(B1168,"_",C1168,"_",TEXT(G1168,"yyyymmdd"),"_",TEXT(G1168,"hhmm"),"_",K1168,"_",AK1168)</f>
        <v>CR_FN2.CR_20130602_1230_FN_GonadSurvey.20130509</v>
      </c>
      <c r="I1168" s="8" t="str">
        <f>CONCATENATE(B1168,"_",C1168,"_",TEXT(G1168,"yyyymmdd"),"_",TEXT(G1168,"hhmm"),"_",K1168,"_",AK1168,"_",O1168)</f>
        <v>CR_FN2.CR_20130602_1230_FN_GonadSurvey.20130509_056</v>
      </c>
      <c r="J1168" s="8" t="s">
        <v>179</v>
      </c>
      <c r="K1168" s="5" t="s">
        <v>53</v>
      </c>
      <c r="L1168" s="8" t="s">
        <v>54</v>
      </c>
      <c r="M1168" s="11">
        <v>26</v>
      </c>
      <c r="N1168" s="8" t="s">
        <v>32</v>
      </c>
      <c r="O1168" s="9" t="s">
        <v>201</v>
      </c>
      <c r="P1168" s="11" t="s">
        <v>76</v>
      </c>
      <c r="R1168" s="11">
        <v>200</v>
      </c>
      <c r="S1168" s="11">
        <v>154.4</v>
      </c>
      <c r="T1168" s="11">
        <v>6.1473000000000004</v>
      </c>
      <c r="Z1168" s="11" t="s">
        <v>47</v>
      </c>
      <c r="AB1168" s="11">
        <v>1</v>
      </c>
      <c r="AE1168" s="11">
        <v>1</v>
      </c>
      <c r="AI1168" s="11" t="s">
        <v>188</v>
      </c>
      <c r="AJ1168" s="11" t="s">
        <v>275</v>
      </c>
      <c r="AK1168" s="5" t="s">
        <v>117</v>
      </c>
      <c r="AN1168" s="11" t="s">
        <v>331</v>
      </c>
    </row>
    <row r="1169" spans="1:40" s="11" customFormat="1" x14ac:dyDescent="0.25">
      <c r="A1169" s="5">
        <v>1796</v>
      </c>
      <c r="B1169" s="5" t="s">
        <v>161</v>
      </c>
      <c r="C1169" s="5" t="s">
        <v>268</v>
      </c>
      <c r="D1169" s="6">
        <v>41426</v>
      </c>
      <c r="E1169" s="6">
        <v>41427</v>
      </c>
      <c r="F1169" s="7">
        <v>41426.4375</v>
      </c>
      <c r="G1169" s="7">
        <v>41427.520833333336</v>
      </c>
      <c r="H1169" s="8" t="str">
        <f>CONCATENATE(B1169,"_",C1169,"_",TEXT(G1169,"yyyymmdd"),"_",TEXT(G1169,"hhmm"),"_",K1169,"_",AK1169)</f>
        <v>CR_FN2.CR_20130602_1230_FN_GonadSurvey.20130509</v>
      </c>
      <c r="I1169" s="8" t="str">
        <f>CONCATENATE(B1169,"_",C1169,"_",TEXT(G1169,"yyyymmdd"),"_",TEXT(G1169,"hhmm"),"_",K1169,"_",AK1169,"_",O1169)</f>
        <v>CR_FN2.CR_20130602_1230_FN_GonadSurvey.20130509_057</v>
      </c>
      <c r="J1169" s="8" t="s">
        <v>179</v>
      </c>
      <c r="K1169" s="5" t="s">
        <v>53</v>
      </c>
      <c r="L1169" s="8" t="s">
        <v>54</v>
      </c>
      <c r="M1169" s="11">
        <v>26</v>
      </c>
      <c r="N1169" s="8" t="s">
        <v>32</v>
      </c>
      <c r="O1169" s="9" t="s">
        <v>202</v>
      </c>
      <c r="P1169" s="11" t="s">
        <v>76</v>
      </c>
      <c r="R1169" s="11">
        <v>208</v>
      </c>
      <c r="S1169" s="11">
        <v>164.3</v>
      </c>
      <c r="T1169" s="11">
        <v>4.7504</v>
      </c>
      <c r="Z1169" s="11" t="s">
        <v>47</v>
      </c>
      <c r="AB1169" s="11">
        <v>1</v>
      </c>
      <c r="AE1169" s="11">
        <v>1</v>
      </c>
      <c r="AI1169" s="11" t="s">
        <v>188</v>
      </c>
      <c r="AJ1169" s="11" t="s">
        <v>275</v>
      </c>
      <c r="AK1169" s="5" t="s">
        <v>117</v>
      </c>
      <c r="AN1169" s="11" t="s">
        <v>331</v>
      </c>
    </row>
    <row r="1170" spans="1:40" s="11" customFormat="1" x14ac:dyDescent="0.25">
      <c r="A1170" s="5">
        <v>1797</v>
      </c>
      <c r="B1170" s="5" t="s">
        <v>161</v>
      </c>
      <c r="C1170" s="5" t="s">
        <v>268</v>
      </c>
      <c r="D1170" s="6">
        <v>41426</v>
      </c>
      <c r="E1170" s="6">
        <v>41427</v>
      </c>
      <c r="F1170" s="7">
        <v>41426.4375</v>
      </c>
      <c r="G1170" s="7">
        <v>41427.520833333336</v>
      </c>
      <c r="H1170" s="8" t="str">
        <f>CONCATENATE(B1170,"_",C1170,"_",TEXT(G1170,"yyyymmdd"),"_",TEXT(G1170,"hhmm"),"_",K1170,"_",AK1170)</f>
        <v>CR_FN2.CR_20130602_1230_FN_GonadSurvey.20130509</v>
      </c>
      <c r="I1170" s="8" t="str">
        <f>CONCATENATE(B1170,"_",C1170,"_",TEXT(G1170,"yyyymmdd"),"_",TEXT(G1170,"hhmm"),"_",K1170,"_",AK1170,"_",O1170)</f>
        <v>CR_FN2.CR_20130602_1230_FN_GonadSurvey.20130509_058</v>
      </c>
      <c r="J1170" s="8" t="s">
        <v>179</v>
      </c>
      <c r="K1170" s="5" t="s">
        <v>53</v>
      </c>
      <c r="L1170" s="8" t="s">
        <v>54</v>
      </c>
      <c r="M1170" s="11">
        <v>26</v>
      </c>
      <c r="N1170" s="8" t="s">
        <v>32</v>
      </c>
      <c r="O1170" s="9" t="s">
        <v>203</v>
      </c>
      <c r="P1170" s="11" t="s">
        <v>76</v>
      </c>
      <c r="R1170" s="11">
        <v>217</v>
      </c>
      <c r="S1170" s="11">
        <v>230.8</v>
      </c>
      <c r="T1170" s="11">
        <v>2.4235000000000002</v>
      </c>
      <c r="Z1170" s="11" t="s">
        <v>46</v>
      </c>
      <c r="AB1170" s="11">
        <v>1</v>
      </c>
      <c r="AE1170" s="11">
        <v>1</v>
      </c>
      <c r="AI1170" s="11" t="s">
        <v>188</v>
      </c>
      <c r="AJ1170" s="11" t="s">
        <v>275</v>
      </c>
      <c r="AK1170" s="5" t="s">
        <v>117</v>
      </c>
      <c r="AN1170" s="11" t="s">
        <v>331</v>
      </c>
    </row>
    <row r="1171" spans="1:40" s="11" customFormat="1" x14ac:dyDescent="0.25">
      <c r="A1171" s="5">
        <v>1798</v>
      </c>
      <c r="B1171" s="5" t="s">
        <v>161</v>
      </c>
      <c r="C1171" s="5" t="s">
        <v>268</v>
      </c>
      <c r="D1171" s="6">
        <v>41426</v>
      </c>
      <c r="E1171" s="6">
        <v>41427</v>
      </c>
      <c r="F1171" s="7">
        <v>41426.4375</v>
      </c>
      <c r="G1171" s="7">
        <v>41427.520833333336</v>
      </c>
      <c r="H1171" s="8" t="str">
        <f>CONCATENATE(B1171,"_",C1171,"_",TEXT(G1171,"yyyymmdd"),"_",TEXT(G1171,"hhmm"),"_",K1171,"_",AK1171)</f>
        <v>CR_FN2.CR_20130602_1230_FN_GonadSurvey.20130509</v>
      </c>
      <c r="I1171" s="8" t="str">
        <f>CONCATENATE(B1171,"_",C1171,"_",TEXT(G1171,"yyyymmdd"),"_",TEXT(G1171,"hhmm"),"_",K1171,"_",AK1171,"_",O1171)</f>
        <v>CR_FN2.CR_20130602_1230_FN_GonadSurvey.20130509_059</v>
      </c>
      <c r="J1171" s="8" t="s">
        <v>179</v>
      </c>
      <c r="K1171" s="5" t="s">
        <v>53</v>
      </c>
      <c r="L1171" s="8" t="s">
        <v>54</v>
      </c>
      <c r="M1171" s="11">
        <v>26</v>
      </c>
      <c r="N1171" s="8" t="s">
        <v>32</v>
      </c>
      <c r="O1171" s="9" t="s">
        <v>204</v>
      </c>
      <c r="P1171" s="11" t="s">
        <v>76</v>
      </c>
      <c r="R1171" s="11">
        <v>206</v>
      </c>
      <c r="S1171" s="11">
        <v>186.2</v>
      </c>
      <c r="T1171" s="11">
        <v>2.6434000000000002</v>
      </c>
      <c r="Z1171" s="11" t="s">
        <v>46</v>
      </c>
      <c r="AB1171" s="11">
        <v>1</v>
      </c>
      <c r="AE1171" s="11">
        <v>1</v>
      </c>
      <c r="AI1171" s="11" t="s">
        <v>188</v>
      </c>
      <c r="AJ1171" s="11" t="s">
        <v>275</v>
      </c>
      <c r="AK1171" s="5" t="s">
        <v>117</v>
      </c>
      <c r="AN1171" s="11" t="s">
        <v>331</v>
      </c>
    </row>
    <row r="1172" spans="1:40" s="11" customFormat="1" x14ac:dyDescent="0.25">
      <c r="A1172" s="5">
        <v>1802</v>
      </c>
      <c r="B1172" s="5" t="s">
        <v>147</v>
      </c>
      <c r="C1172" s="5" t="s">
        <v>335</v>
      </c>
      <c r="D1172" s="6">
        <v>41427</v>
      </c>
      <c r="E1172" s="6">
        <v>41428</v>
      </c>
      <c r="F1172" s="7">
        <v>41427.708333333336</v>
      </c>
      <c r="G1172" s="7">
        <v>41428.479166608799</v>
      </c>
      <c r="H1172" s="8" t="str">
        <f>CONCATENATE(B1172,"_",C1172,"_",TEXT(G1172,"yyyymmdd"),"_",TEXT(G1172,"hhmm"),"_",K1172,"_",AK1172)</f>
        <v>ER_FN1.ER_20130603_1130_FN_GonadSurvey.20130509</v>
      </c>
      <c r="I1172" s="8" t="str">
        <f>CONCATENATE(B1172,"_",C1172,"_",TEXT(G1172,"yyyymmdd"),"_",TEXT(G1172,"hhmm"),"_",K1172,"_",AK1172,"_",O1172)</f>
        <v>ER_FN1.ER_20130603_1130_FN_GonadSurvey.20130509_003</v>
      </c>
      <c r="J1172" s="8" t="s">
        <v>179</v>
      </c>
      <c r="K1172" s="5" t="s">
        <v>53</v>
      </c>
      <c r="L1172" s="8" t="s">
        <v>54</v>
      </c>
      <c r="M1172" s="11">
        <v>18.5</v>
      </c>
      <c r="N1172" s="8" t="s">
        <v>32</v>
      </c>
      <c r="O1172" s="9" t="s">
        <v>25</v>
      </c>
      <c r="P1172" s="11" t="s">
        <v>76</v>
      </c>
      <c r="R1172" s="11">
        <v>65</v>
      </c>
      <c r="AK1172" s="5" t="s">
        <v>117</v>
      </c>
      <c r="AN1172" s="11" t="s">
        <v>336</v>
      </c>
    </row>
    <row r="1173" spans="1:40" s="11" customFormat="1" x14ac:dyDescent="0.25">
      <c r="A1173" s="5">
        <v>1803</v>
      </c>
      <c r="B1173" s="5" t="s">
        <v>147</v>
      </c>
      <c r="C1173" s="5" t="s">
        <v>335</v>
      </c>
      <c r="D1173" s="6">
        <v>41427</v>
      </c>
      <c r="E1173" s="6">
        <v>41428</v>
      </c>
      <c r="F1173" s="7">
        <v>41427.708333333336</v>
      </c>
      <c r="G1173" s="7">
        <v>41428.479166608799</v>
      </c>
      <c r="H1173" s="8" t="str">
        <f>CONCATENATE(B1173,"_",C1173,"_",TEXT(G1173,"yyyymmdd"),"_",TEXT(G1173,"hhmm"),"_",K1173,"_",AK1173)</f>
        <v>ER_FN1.ER_20130603_1130_FN_GonadSurvey.20130509</v>
      </c>
      <c r="I1173" s="8" t="str">
        <f>CONCATENATE(B1173,"_",C1173,"_",TEXT(G1173,"yyyymmdd"),"_",TEXT(G1173,"hhmm"),"_",K1173,"_",AK1173,"_",O1173)</f>
        <v>ER_FN1.ER_20130603_1130_FN_GonadSurvey.20130509_004</v>
      </c>
      <c r="J1173" s="8" t="s">
        <v>179</v>
      </c>
      <c r="K1173" s="5" t="s">
        <v>53</v>
      </c>
      <c r="L1173" s="8" t="s">
        <v>54</v>
      </c>
      <c r="M1173" s="11">
        <v>18.5</v>
      </c>
      <c r="N1173" s="8" t="s">
        <v>32</v>
      </c>
      <c r="O1173" s="9" t="s">
        <v>26</v>
      </c>
      <c r="P1173" s="11" t="s">
        <v>76</v>
      </c>
      <c r="R1173" s="11">
        <v>63</v>
      </c>
      <c r="AK1173" s="5" t="s">
        <v>117</v>
      </c>
      <c r="AN1173" s="11" t="s">
        <v>336</v>
      </c>
    </row>
    <row r="1174" spans="1:40" s="11" customFormat="1" x14ac:dyDescent="0.25">
      <c r="A1174" s="5">
        <v>1804</v>
      </c>
      <c r="B1174" s="5" t="s">
        <v>147</v>
      </c>
      <c r="C1174" s="5" t="s">
        <v>335</v>
      </c>
      <c r="D1174" s="6">
        <v>41427</v>
      </c>
      <c r="E1174" s="6">
        <v>41428</v>
      </c>
      <c r="F1174" s="7">
        <v>41427.708333333336</v>
      </c>
      <c r="G1174" s="7">
        <v>41428.479166608799</v>
      </c>
      <c r="H1174" s="8" t="str">
        <f>CONCATENATE(B1174,"_",C1174,"_",TEXT(G1174,"yyyymmdd"),"_",TEXT(G1174,"hhmm"),"_",K1174,"_",AK1174)</f>
        <v>ER_FN1.ER_20130603_1130_FN_GonadSurvey.20130509</v>
      </c>
      <c r="I1174" s="8" t="str">
        <f>CONCATENATE(B1174,"_",C1174,"_",TEXT(G1174,"yyyymmdd"),"_",TEXT(G1174,"hhmm"),"_",K1174,"_",AK1174,"_",O1174)</f>
        <v>ER_FN1.ER_20130603_1130_FN_GonadSurvey.20130509_005</v>
      </c>
      <c r="J1174" s="8" t="s">
        <v>179</v>
      </c>
      <c r="K1174" s="5" t="s">
        <v>53</v>
      </c>
      <c r="L1174" s="8" t="s">
        <v>54</v>
      </c>
      <c r="M1174" s="11">
        <v>18.5</v>
      </c>
      <c r="N1174" s="8" t="s">
        <v>32</v>
      </c>
      <c r="O1174" s="9" t="s">
        <v>27</v>
      </c>
      <c r="P1174" s="11" t="s">
        <v>76</v>
      </c>
      <c r="R1174" s="11">
        <v>64</v>
      </c>
      <c r="AK1174" s="5" t="s">
        <v>117</v>
      </c>
      <c r="AN1174" s="11" t="s">
        <v>336</v>
      </c>
    </row>
    <row r="1175" spans="1:40" s="11" customFormat="1" x14ac:dyDescent="0.25">
      <c r="A1175" s="5">
        <v>1805</v>
      </c>
      <c r="B1175" s="5" t="s">
        <v>147</v>
      </c>
      <c r="C1175" s="5" t="s">
        <v>335</v>
      </c>
      <c r="D1175" s="6">
        <v>41427</v>
      </c>
      <c r="E1175" s="6">
        <v>41428</v>
      </c>
      <c r="F1175" s="7">
        <v>41427.708333333336</v>
      </c>
      <c r="G1175" s="7">
        <v>41428.479166608799</v>
      </c>
      <c r="H1175" s="8" t="str">
        <f>CONCATENATE(B1175,"_",C1175,"_",TEXT(G1175,"yyyymmdd"),"_",TEXT(G1175,"hhmm"),"_",K1175,"_",AK1175)</f>
        <v>ER_FN1.ER_20130603_1130_FN_GonadSurvey.20130509</v>
      </c>
      <c r="I1175" s="8" t="str">
        <f>CONCATENATE(B1175,"_",C1175,"_",TEXT(G1175,"yyyymmdd"),"_",TEXT(G1175,"hhmm"),"_",K1175,"_",AK1175,"_",O1175)</f>
        <v>ER_FN1.ER_20130603_1130_FN_GonadSurvey.20130509_006</v>
      </c>
      <c r="J1175" s="8" t="s">
        <v>179</v>
      </c>
      <c r="K1175" s="5" t="s">
        <v>53</v>
      </c>
      <c r="L1175" s="8" t="s">
        <v>54</v>
      </c>
      <c r="M1175" s="11">
        <v>18.5</v>
      </c>
      <c r="N1175" s="8" t="s">
        <v>32</v>
      </c>
      <c r="O1175" s="9" t="s">
        <v>55</v>
      </c>
      <c r="P1175" s="11" t="s">
        <v>76</v>
      </c>
      <c r="R1175" s="11">
        <v>60</v>
      </c>
      <c r="AK1175" s="5" t="s">
        <v>117</v>
      </c>
      <c r="AN1175" s="11" t="s">
        <v>336</v>
      </c>
    </row>
    <row r="1176" spans="1:40" s="11" customFormat="1" x14ac:dyDescent="0.25">
      <c r="A1176" s="5">
        <v>1806</v>
      </c>
      <c r="B1176" s="5" t="s">
        <v>147</v>
      </c>
      <c r="C1176" s="5" t="s">
        <v>335</v>
      </c>
      <c r="D1176" s="6">
        <v>41427</v>
      </c>
      <c r="E1176" s="6">
        <v>41428</v>
      </c>
      <c r="F1176" s="7">
        <v>41427.708333333336</v>
      </c>
      <c r="G1176" s="7">
        <v>41428.479166608799</v>
      </c>
      <c r="H1176" s="8" t="str">
        <f>CONCATENATE(B1176,"_",C1176,"_",TEXT(G1176,"yyyymmdd"),"_",TEXT(G1176,"hhmm"),"_",K1176,"_",AK1176)</f>
        <v>ER_FN1.ER_20130603_1130_FN_GonadSurvey.20130509</v>
      </c>
      <c r="I1176" s="8" t="str">
        <f>CONCATENATE(B1176,"_",C1176,"_",TEXT(G1176,"yyyymmdd"),"_",TEXT(G1176,"hhmm"),"_",K1176,"_",AK1176,"_",O1176)</f>
        <v>ER_FN1.ER_20130603_1130_FN_GonadSurvey.20130509_007</v>
      </c>
      <c r="J1176" s="8" t="s">
        <v>179</v>
      </c>
      <c r="K1176" s="5" t="s">
        <v>53</v>
      </c>
      <c r="L1176" s="8" t="s">
        <v>54</v>
      </c>
      <c r="M1176" s="11">
        <v>18.5</v>
      </c>
      <c r="N1176" s="8" t="s">
        <v>32</v>
      </c>
      <c r="O1176" s="9" t="s">
        <v>56</v>
      </c>
      <c r="P1176" s="11" t="s">
        <v>76</v>
      </c>
      <c r="R1176" s="11">
        <v>61</v>
      </c>
      <c r="AK1176" s="5" t="s">
        <v>117</v>
      </c>
      <c r="AN1176" s="11" t="s">
        <v>336</v>
      </c>
    </row>
    <row r="1177" spans="1:40" s="11" customFormat="1" x14ac:dyDescent="0.25">
      <c r="A1177" s="5">
        <v>1809</v>
      </c>
      <c r="B1177" s="5" t="s">
        <v>147</v>
      </c>
      <c r="C1177" s="5" t="s">
        <v>335</v>
      </c>
      <c r="D1177" s="6">
        <v>41427</v>
      </c>
      <c r="E1177" s="6">
        <v>41428</v>
      </c>
      <c r="F1177" s="7">
        <v>41427.708333333336</v>
      </c>
      <c r="G1177" s="7">
        <v>41428.479166608799</v>
      </c>
      <c r="H1177" s="8" t="str">
        <f>CONCATENATE(B1177,"_",C1177,"_",TEXT(G1177,"yyyymmdd"),"_",TEXT(G1177,"hhmm"),"_",K1177,"_",AK1177)</f>
        <v>ER_FN1.ER_20130603_1130_FN_GonadSurvey.20130509</v>
      </c>
      <c r="I1177" s="8" t="str">
        <f>CONCATENATE(B1177,"_",C1177,"_",TEXT(G1177,"yyyymmdd"),"_",TEXT(G1177,"hhmm"),"_",K1177,"_",AK1177,"_",O1177)</f>
        <v>ER_FN1.ER_20130603_1130_FN_GonadSurvey.20130509_010</v>
      </c>
      <c r="J1177" s="8" t="s">
        <v>179</v>
      </c>
      <c r="K1177" s="5" t="s">
        <v>53</v>
      </c>
      <c r="L1177" s="8" t="s">
        <v>54</v>
      </c>
      <c r="M1177" s="11">
        <v>18.5</v>
      </c>
      <c r="N1177" s="8" t="s">
        <v>32</v>
      </c>
      <c r="O1177" s="9" t="s">
        <v>59</v>
      </c>
      <c r="P1177" s="11" t="s">
        <v>76</v>
      </c>
      <c r="R1177" s="11">
        <v>166</v>
      </c>
      <c r="S1177" s="11">
        <v>109</v>
      </c>
      <c r="T1177" s="11">
        <v>11.8787</v>
      </c>
      <c r="Z1177" s="11" t="s">
        <v>47</v>
      </c>
      <c r="AB1177" s="11">
        <v>1</v>
      </c>
      <c r="AD1177" s="11">
        <v>1</v>
      </c>
      <c r="AE1177" s="11">
        <v>1</v>
      </c>
      <c r="AF1177" s="11">
        <v>1</v>
      </c>
      <c r="AI1177" s="11" t="s">
        <v>188</v>
      </c>
      <c r="AJ1177" s="11" t="s">
        <v>275</v>
      </c>
      <c r="AK1177" s="5" t="s">
        <v>117</v>
      </c>
      <c r="AN1177" s="11" t="s">
        <v>336</v>
      </c>
    </row>
    <row r="1178" spans="1:40" s="11" customFormat="1" x14ac:dyDescent="0.25">
      <c r="A1178" s="5">
        <v>1810</v>
      </c>
      <c r="B1178" s="5" t="s">
        <v>147</v>
      </c>
      <c r="C1178" s="5" t="s">
        <v>335</v>
      </c>
      <c r="D1178" s="6">
        <v>41427</v>
      </c>
      <c r="E1178" s="6">
        <v>41428</v>
      </c>
      <c r="F1178" s="7">
        <v>41427.708333333336</v>
      </c>
      <c r="G1178" s="7">
        <v>41428.479166608799</v>
      </c>
      <c r="H1178" s="8" t="str">
        <f>CONCATENATE(B1178,"_",C1178,"_",TEXT(G1178,"yyyymmdd"),"_",TEXT(G1178,"hhmm"),"_",K1178,"_",AK1178)</f>
        <v>ER_FN1.ER_20130603_1130_FN_GonadSurvey.20130509</v>
      </c>
      <c r="I1178" s="8" t="str">
        <f>CONCATENATE(B1178,"_",C1178,"_",TEXT(G1178,"yyyymmdd"),"_",TEXT(G1178,"hhmm"),"_",K1178,"_",AK1178,"_",O1178)</f>
        <v>ER_FN1.ER_20130603_1130_FN_GonadSurvey.20130509_011</v>
      </c>
      <c r="J1178" s="8" t="s">
        <v>179</v>
      </c>
      <c r="K1178" s="5" t="s">
        <v>53</v>
      </c>
      <c r="L1178" s="8" t="s">
        <v>54</v>
      </c>
      <c r="M1178" s="11">
        <v>18.5</v>
      </c>
      <c r="N1178" s="8" t="s">
        <v>32</v>
      </c>
      <c r="O1178" s="9" t="s">
        <v>60</v>
      </c>
      <c r="P1178" s="11" t="s">
        <v>76</v>
      </c>
      <c r="R1178" s="11">
        <v>88</v>
      </c>
      <c r="S1178" s="11">
        <v>11.8</v>
      </c>
      <c r="T1178" s="11">
        <v>0.1472</v>
      </c>
      <c r="Z1178" s="11" t="s">
        <v>47</v>
      </c>
      <c r="AB1178" s="11">
        <v>1</v>
      </c>
      <c r="AD1178" s="11">
        <v>1</v>
      </c>
      <c r="AE1178" s="11">
        <v>1</v>
      </c>
      <c r="AF1178" s="11">
        <v>1</v>
      </c>
      <c r="AI1178" s="11" t="s">
        <v>188</v>
      </c>
      <c r="AK1178" s="5" t="s">
        <v>117</v>
      </c>
      <c r="AN1178" s="11" t="s">
        <v>336</v>
      </c>
    </row>
    <row r="1179" spans="1:40" s="11" customFormat="1" x14ac:dyDescent="0.25">
      <c r="A1179" s="5">
        <v>1811</v>
      </c>
      <c r="B1179" s="5" t="s">
        <v>147</v>
      </c>
      <c r="C1179" s="5" t="s">
        <v>335</v>
      </c>
      <c r="D1179" s="6">
        <v>41427</v>
      </c>
      <c r="E1179" s="6">
        <v>41428</v>
      </c>
      <c r="F1179" s="7">
        <v>41427.708333333336</v>
      </c>
      <c r="G1179" s="7">
        <v>41428.479166608799</v>
      </c>
      <c r="H1179" s="8" t="str">
        <f>CONCATENATE(B1179,"_",C1179,"_",TEXT(G1179,"yyyymmdd"),"_",TEXT(G1179,"hhmm"),"_",K1179,"_",AK1179)</f>
        <v>ER_FN1.ER_20130603_1130_FN_GonadSurvey.20130509</v>
      </c>
      <c r="I1179" s="8" t="str">
        <f>CONCATENATE(B1179,"_",C1179,"_",TEXT(G1179,"yyyymmdd"),"_",TEXT(G1179,"hhmm"),"_",K1179,"_",AK1179,"_",O1179)</f>
        <v>ER_FN1.ER_20130603_1130_FN_GonadSurvey.20130509_012</v>
      </c>
      <c r="J1179" s="8" t="s">
        <v>179</v>
      </c>
      <c r="K1179" s="5" t="s">
        <v>53</v>
      </c>
      <c r="L1179" s="8" t="s">
        <v>54</v>
      </c>
      <c r="M1179" s="11">
        <v>18.5</v>
      </c>
      <c r="N1179" s="8" t="s">
        <v>32</v>
      </c>
      <c r="O1179" s="9" t="s">
        <v>61</v>
      </c>
      <c r="P1179" s="11" t="s">
        <v>76</v>
      </c>
      <c r="R1179" s="11">
        <v>87</v>
      </c>
      <c r="S1179" s="11">
        <v>10.52</v>
      </c>
      <c r="T1179" s="11">
        <v>0.112</v>
      </c>
      <c r="Z1179" s="11" t="s">
        <v>47</v>
      </c>
      <c r="AB1179" s="11">
        <v>1</v>
      </c>
      <c r="AD1179" s="11">
        <v>1</v>
      </c>
      <c r="AE1179" s="11">
        <v>1</v>
      </c>
      <c r="AF1179" s="11">
        <v>1</v>
      </c>
      <c r="AI1179" s="11" t="s">
        <v>188</v>
      </c>
      <c r="AK1179" s="5" t="s">
        <v>117</v>
      </c>
      <c r="AN1179" s="11" t="s">
        <v>336</v>
      </c>
    </row>
    <row r="1180" spans="1:40" s="11" customFormat="1" x14ac:dyDescent="0.25">
      <c r="A1180" s="5">
        <v>1812</v>
      </c>
      <c r="B1180" s="5" t="s">
        <v>147</v>
      </c>
      <c r="C1180" s="5" t="s">
        <v>335</v>
      </c>
      <c r="D1180" s="6">
        <v>41427</v>
      </c>
      <c r="E1180" s="6">
        <v>41428</v>
      </c>
      <c r="F1180" s="7">
        <v>41427.708333333336</v>
      </c>
      <c r="G1180" s="7">
        <v>41428.479166608799</v>
      </c>
      <c r="H1180" s="8" t="str">
        <f>CONCATENATE(B1180,"_",C1180,"_",TEXT(G1180,"yyyymmdd"),"_",TEXT(G1180,"hhmm"),"_",K1180,"_",AK1180)</f>
        <v>ER_FN1.ER_20130603_1130_FN_GonadSurvey.20130509</v>
      </c>
      <c r="I1180" s="8" t="str">
        <f>CONCATENATE(B1180,"_",C1180,"_",TEXT(G1180,"yyyymmdd"),"_",TEXT(G1180,"hhmm"),"_",K1180,"_",AK1180,"_",O1180)</f>
        <v>ER_FN1.ER_20130603_1130_FN_GonadSurvey.20130509_013</v>
      </c>
      <c r="J1180" s="8" t="s">
        <v>179</v>
      </c>
      <c r="K1180" s="5" t="s">
        <v>53</v>
      </c>
      <c r="L1180" s="8" t="s">
        <v>54</v>
      </c>
      <c r="M1180" s="11">
        <v>18.5</v>
      </c>
      <c r="N1180" s="8" t="s">
        <v>32</v>
      </c>
      <c r="O1180" s="9" t="s">
        <v>62</v>
      </c>
      <c r="P1180" s="11" t="s">
        <v>76</v>
      </c>
      <c r="R1180" s="11">
        <v>70</v>
      </c>
      <c r="S1180" s="11">
        <v>5.36</v>
      </c>
      <c r="T1180" s="11">
        <v>3.6700000000000003E-2</v>
      </c>
      <c r="Z1180" s="11" t="s">
        <v>47</v>
      </c>
      <c r="AB1180" s="11">
        <v>1</v>
      </c>
      <c r="AD1180" s="11">
        <v>1</v>
      </c>
      <c r="AE1180" s="11">
        <v>1</v>
      </c>
      <c r="AF1180" s="11">
        <v>1</v>
      </c>
      <c r="AI1180" s="11" t="s">
        <v>188</v>
      </c>
      <c r="AK1180" s="5" t="s">
        <v>117</v>
      </c>
      <c r="AN1180" s="11" t="s">
        <v>336</v>
      </c>
    </row>
    <row r="1181" spans="1:40" s="11" customFormat="1" x14ac:dyDescent="0.25">
      <c r="A1181" s="5">
        <v>1816</v>
      </c>
      <c r="B1181" s="5" t="s">
        <v>147</v>
      </c>
      <c r="C1181" s="5" t="s">
        <v>285</v>
      </c>
      <c r="D1181" s="6">
        <v>41427</v>
      </c>
      <c r="E1181" s="6">
        <v>41428</v>
      </c>
      <c r="F1181" s="7">
        <v>41427.697916608799</v>
      </c>
      <c r="G1181" s="7">
        <v>41428.447916608799</v>
      </c>
      <c r="H1181" s="8" t="str">
        <f>CONCATENATE(B1181,"_",C1181,"_",TEXT(G1181,"yyyymmdd"),"_",TEXT(G1181,"hhmm"),"_",K1181,"_",AK1181)</f>
        <v>ER_FN4.ER_20130603_1045_FN_GonadSurvey.20130509</v>
      </c>
      <c r="I1181" s="8" t="str">
        <f>CONCATENATE(B1181,"_",C1181,"_",TEXT(G1181,"yyyymmdd"),"_",TEXT(G1181,"hhmm"),"_",K1181,"_",AK1181,"_",O1181)</f>
        <v>ER_FN4.ER_20130603_1045_FN_GonadSurvey.20130509_004</v>
      </c>
      <c r="J1181" s="8" t="s">
        <v>179</v>
      </c>
      <c r="K1181" s="5" t="s">
        <v>53</v>
      </c>
      <c r="L1181" s="8" t="s">
        <v>54</v>
      </c>
      <c r="M1181" s="11">
        <v>18</v>
      </c>
      <c r="N1181" s="8" t="s">
        <v>32</v>
      </c>
      <c r="O1181" s="9" t="s">
        <v>26</v>
      </c>
      <c r="P1181" s="11" t="s">
        <v>76</v>
      </c>
      <c r="R1181" s="11">
        <v>108</v>
      </c>
      <c r="S1181" s="11">
        <v>22.7</v>
      </c>
      <c r="T1181" s="11">
        <v>1.0123</v>
      </c>
      <c r="Z1181" s="11" t="s">
        <v>47</v>
      </c>
      <c r="AB1181" s="11">
        <v>1</v>
      </c>
      <c r="AD1181" s="11">
        <v>1</v>
      </c>
      <c r="AE1181" s="11">
        <v>1</v>
      </c>
      <c r="AF1181" s="11">
        <v>1</v>
      </c>
      <c r="AI1181" s="11" t="s">
        <v>188</v>
      </c>
      <c r="AK1181" s="5" t="s">
        <v>117</v>
      </c>
      <c r="AN1181" s="11" t="s">
        <v>337</v>
      </c>
    </row>
    <row r="1182" spans="1:40" s="11" customFormat="1" x14ac:dyDescent="0.25">
      <c r="A1182" s="5">
        <v>1817</v>
      </c>
      <c r="B1182" s="5" t="s">
        <v>147</v>
      </c>
      <c r="C1182" s="5" t="s">
        <v>285</v>
      </c>
      <c r="D1182" s="6">
        <v>41427</v>
      </c>
      <c r="E1182" s="6">
        <v>41428</v>
      </c>
      <c r="F1182" s="7">
        <v>41427.697916608799</v>
      </c>
      <c r="G1182" s="7">
        <v>41428.447916608799</v>
      </c>
      <c r="H1182" s="8" t="str">
        <f>CONCATENATE(B1182,"_",C1182,"_",TEXT(G1182,"yyyymmdd"),"_",TEXT(G1182,"hhmm"),"_",K1182,"_",AK1182)</f>
        <v>ER_FN4.ER_20130603_1045_FN_GonadSurvey.20130509</v>
      </c>
      <c r="I1182" s="8" t="str">
        <f>CONCATENATE(B1182,"_",C1182,"_",TEXT(G1182,"yyyymmdd"),"_",TEXT(G1182,"hhmm"),"_",K1182,"_",AK1182,"_",O1182)</f>
        <v>ER_FN4.ER_20130603_1045_FN_GonadSurvey.20130509_005</v>
      </c>
      <c r="J1182" s="8" t="s">
        <v>179</v>
      </c>
      <c r="K1182" s="5" t="s">
        <v>53</v>
      </c>
      <c r="L1182" s="8" t="s">
        <v>54</v>
      </c>
      <c r="M1182" s="11">
        <v>18</v>
      </c>
      <c r="N1182" s="8" t="s">
        <v>32</v>
      </c>
      <c r="O1182" s="9" t="s">
        <v>27</v>
      </c>
      <c r="P1182" s="11" t="s">
        <v>76</v>
      </c>
      <c r="R1182" s="11">
        <v>107</v>
      </c>
      <c r="S1182" s="11">
        <v>24.6</v>
      </c>
      <c r="T1182" s="11">
        <v>1.526</v>
      </c>
      <c r="Z1182" s="11" t="s">
        <v>47</v>
      </c>
      <c r="AB1182" s="11">
        <v>1</v>
      </c>
      <c r="AD1182" s="11">
        <v>1</v>
      </c>
      <c r="AE1182" s="11">
        <v>1</v>
      </c>
      <c r="AF1182" s="11">
        <v>1</v>
      </c>
      <c r="AI1182" s="11" t="s">
        <v>188</v>
      </c>
      <c r="AK1182" s="5" t="s">
        <v>117</v>
      </c>
      <c r="AN1182" s="11" t="s">
        <v>337</v>
      </c>
    </row>
    <row r="1183" spans="1:40" s="11" customFormat="1" x14ac:dyDescent="0.25">
      <c r="A1183" s="5">
        <v>1818</v>
      </c>
      <c r="B1183" s="5" t="s">
        <v>147</v>
      </c>
      <c r="C1183" s="5" t="s">
        <v>285</v>
      </c>
      <c r="D1183" s="6">
        <v>41427</v>
      </c>
      <c r="E1183" s="6">
        <v>41428</v>
      </c>
      <c r="F1183" s="7">
        <v>41427.697916608799</v>
      </c>
      <c r="G1183" s="7">
        <v>41428.447916608799</v>
      </c>
      <c r="H1183" s="8" t="str">
        <f>CONCATENATE(B1183,"_",C1183,"_",TEXT(G1183,"yyyymmdd"),"_",TEXT(G1183,"hhmm"),"_",K1183,"_",AK1183)</f>
        <v>ER_FN4.ER_20130603_1045_FN_GonadSurvey.20130509</v>
      </c>
      <c r="I1183" s="8" t="str">
        <f>CONCATENATE(B1183,"_",C1183,"_",TEXT(G1183,"yyyymmdd"),"_",TEXT(G1183,"hhmm"),"_",K1183,"_",AK1183,"_",O1183)</f>
        <v>ER_FN4.ER_20130603_1045_FN_GonadSurvey.20130509_006</v>
      </c>
      <c r="J1183" s="8" t="s">
        <v>179</v>
      </c>
      <c r="K1183" s="5" t="s">
        <v>53</v>
      </c>
      <c r="L1183" s="8" t="s">
        <v>54</v>
      </c>
      <c r="M1183" s="11">
        <v>18</v>
      </c>
      <c r="N1183" s="8" t="s">
        <v>32</v>
      </c>
      <c r="O1183" s="9" t="s">
        <v>55</v>
      </c>
      <c r="P1183" s="11" t="s">
        <v>76</v>
      </c>
      <c r="R1183" s="11">
        <v>92</v>
      </c>
      <c r="S1183" s="11">
        <v>12.9</v>
      </c>
      <c r="T1183" s="11">
        <v>1.3299999999999999E-2</v>
      </c>
      <c r="Z1183" s="11" t="s">
        <v>46</v>
      </c>
      <c r="AB1183" s="11">
        <v>1</v>
      </c>
      <c r="AD1183" s="11">
        <v>1</v>
      </c>
      <c r="AE1183" s="11">
        <v>1</v>
      </c>
      <c r="AF1183" s="11">
        <v>1</v>
      </c>
      <c r="AI1183" s="11" t="s">
        <v>188</v>
      </c>
      <c r="AK1183" s="5" t="s">
        <v>117</v>
      </c>
      <c r="AN1183" s="11" t="s">
        <v>337</v>
      </c>
    </row>
    <row r="1184" spans="1:40" s="11" customFormat="1" x14ac:dyDescent="0.25">
      <c r="A1184" s="5">
        <v>1819</v>
      </c>
      <c r="B1184" s="5" t="s">
        <v>147</v>
      </c>
      <c r="C1184" s="5" t="s">
        <v>285</v>
      </c>
      <c r="D1184" s="6">
        <v>41427</v>
      </c>
      <c r="E1184" s="6">
        <v>41428</v>
      </c>
      <c r="F1184" s="7">
        <v>41427.697916608799</v>
      </c>
      <c r="G1184" s="7">
        <v>41428.447916608799</v>
      </c>
      <c r="H1184" s="8" t="str">
        <f>CONCATENATE(B1184,"_",C1184,"_",TEXT(G1184,"yyyymmdd"),"_",TEXT(G1184,"hhmm"),"_",K1184,"_",AK1184)</f>
        <v>ER_FN4.ER_20130603_1045_FN_GonadSurvey.20130509</v>
      </c>
      <c r="I1184" s="8" t="str">
        <f>CONCATENATE(B1184,"_",C1184,"_",TEXT(G1184,"yyyymmdd"),"_",TEXT(G1184,"hhmm"),"_",K1184,"_",AK1184,"_",O1184)</f>
        <v>ER_FN4.ER_20130603_1045_FN_GonadSurvey.20130509_007</v>
      </c>
      <c r="J1184" s="8" t="s">
        <v>179</v>
      </c>
      <c r="K1184" s="5" t="s">
        <v>53</v>
      </c>
      <c r="L1184" s="8" t="s">
        <v>54</v>
      </c>
      <c r="M1184" s="11">
        <v>18</v>
      </c>
      <c r="N1184" s="8" t="s">
        <v>32</v>
      </c>
      <c r="O1184" s="9" t="s">
        <v>56</v>
      </c>
      <c r="P1184" s="11" t="s">
        <v>76</v>
      </c>
      <c r="R1184" s="11">
        <v>100</v>
      </c>
      <c r="S1184" s="11">
        <v>17.3</v>
      </c>
      <c r="T1184" s="11">
        <v>2.0500000000000001E-2</v>
      </c>
      <c r="Z1184" s="11" t="s">
        <v>46</v>
      </c>
      <c r="AB1184" s="11">
        <v>1</v>
      </c>
      <c r="AD1184" s="11">
        <v>1</v>
      </c>
      <c r="AE1184" s="11">
        <v>1</v>
      </c>
      <c r="AF1184" s="11">
        <v>1</v>
      </c>
      <c r="AI1184" s="11" t="s">
        <v>188</v>
      </c>
      <c r="AK1184" s="5" t="s">
        <v>117</v>
      </c>
      <c r="AN1184" s="11" t="s">
        <v>337</v>
      </c>
    </row>
    <row r="1185" spans="1:40" s="11" customFormat="1" x14ac:dyDescent="0.25">
      <c r="A1185" s="5">
        <v>1820</v>
      </c>
      <c r="B1185" s="5" t="s">
        <v>147</v>
      </c>
      <c r="C1185" s="5" t="s">
        <v>285</v>
      </c>
      <c r="D1185" s="6">
        <v>41427</v>
      </c>
      <c r="E1185" s="6">
        <v>41428</v>
      </c>
      <c r="F1185" s="7">
        <v>41427.697916608799</v>
      </c>
      <c r="G1185" s="7">
        <v>41428.447916608799</v>
      </c>
      <c r="H1185" s="8" t="str">
        <f>CONCATENATE(B1185,"_",C1185,"_",TEXT(G1185,"yyyymmdd"),"_",TEXT(G1185,"hhmm"),"_",K1185,"_",AK1185)</f>
        <v>ER_FN4.ER_20130603_1045_FN_GonadSurvey.20130509</v>
      </c>
      <c r="I1185" s="8" t="str">
        <f>CONCATENATE(B1185,"_",C1185,"_",TEXT(G1185,"yyyymmdd"),"_",TEXT(G1185,"hhmm"),"_",K1185,"_",AK1185,"_",O1185)</f>
        <v>ER_FN4.ER_20130603_1045_FN_GonadSurvey.20130509_008</v>
      </c>
      <c r="J1185" s="8" t="s">
        <v>179</v>
      </c>
      <c r="K1185" s="5" t="s">
        <v>53</v>
      </c>
      <c r="L1185" s="8" t="s">
        <v>54</v>
      </c>
      <c r="M1185" s="11">
        <v>18</v>
      </c>
      <c r="N1185" s="8" t="s">
        <v>32</v>
      </c>
      <c r="O1185" s="9" t="s">
        <v>57</v>
      </c>
      <c r="P1185" s="11" t="s">
        <v>76</v>
      </c>
      <c r="R1185" s="11">
        <v>101</v>
      </c>
      <c r="S1185" s="11">
        <v>17.3</v>
      </c>
      <c r="T1185" s="11">
        <v>2.52E-2</v>
      </c>
      <c r="Z1185" s="11" t="s">
        <v>46</v>
      </c>
      <c r="AB1185" s="11">
        <v>1</v>
      </c>
      <c r="AD1185" s="11">
        <v>1</v>
      </c>
      <c r="AE1185" s="11">
        <v>1</v>
      </c>
      <c r="AF1185" s="11">
        <v>1</v>
      </c>
      <c r="AI1185" s="11" t="s">
        <v>188</v>
      </c>
      <c r="AK1185" s="5" t="s">
        <v>117</v>
      </c>
      <c r="AN1185" s="11" t="s">
        <v>337</v>
      </c>
    </row>
    <row r="1186" spans="1:40" s="11" customFormat="1" x14ac:dyDescent="0.25">
      <c r="A1186" s="5">
        <v>1821</v>
      </c>
      <c r="B1186" s="5" t="s">
        <v>147</v>
      </c>
      <c r="C1186" s="5" t="s">
        <v>285</v>
      </c>
      <c r="D1186" s="6">
        <v>41427</v>
      </c>
      <c r="E1186" s="6">
        <v>41428</v>
      </c>
      <c r="F1186" s="7">
        <v>41427.697916608799</v>
      </c>
      <c r="G1186" s="7">
        <v>41428.447916608799</v>
      </c>
      <c r="H1186" s="8" t="str">
        <f>CONCATENATE(B1186,"_",C1186,"_",TEXT(G1186,"yyyymmdd"),"_",TEXT(G1186,"hhmm"),"_",K1186,"_",AK1186)</f>
        <v>ER_FN4.ER_20130603_1045_FN_GonadSurvey.20130509</v>
      </c>
      <c r="I1186" s="8" t="str">
        <f>CONCATENATE(B1186,"_",C1186,"_",TEXT(G1186,"yyyymmdd"),"_",TEXT(G1186,"hhmm"),"_",K1186,"_",AK1186,"_",O1186)</f>
        <v>ER_FN4.ER_20130603_1045_FN_GonadSurvey.20130509_009</v>
      </c>
      <c r="J1186" s="8" t="s">
        <v>179</v>
      </c>
      <c r="K1186" s="5" t="s">
        <v>53</v>
      </c>
      <c r="L1186" s="8" t="s">
        <v>54</v>
      </c>
      <c r="M1186" s="11">
        <v>18</v>
      </c>
      <c r="N1186" s="8" t="s">
        <v>32</v>
      </c>
      <c r="O1186" s="9" t="s">
        <v>58</v>
      </c>
      <c r="P1186" s="11" t="s">
        <v>76</v>
      </c>
      <c r="R1186" s="11">
        <v>96</v>
      </c>
      <c r="S1186" s="11">
        <v>16.2</v>
      </c>
      <c r="T1186" s="11">
        <v>1.3030999999999999</v>
      </c>
      <c r="Z1186" s="11" t="s">
        <v>47</v>
      </c>
      <c r="AB1186" s="11">
        <v>1</v>
      </c>
      <c r="AD1186" s="11">
        <v>1</v>
      </c>
      <c r="AE1186" s="11">
        <v>1</v>
      </c>
      <c r="AF1186" s="11">
        <v>1</v>
      </c>
      <c r="AI1186" s="11" t="s">
        <v>188</v>
      </c>
      <c r="AK1186" s="5" t="s">
        <v>117</v>
      </c>
      <c r="AN1186" s="11" t="s">
        <v>337</v>
      </c>
    </row>
    <row r="1187" spans="1:40" s="11" customFormat="1" x14ac:dyDescent="0.25">
      <c r="A1187" s="5">
        <v>1823</v>
      </c>
      <c r="B1187" s="5" t="s">
        <v>151</v>
      </c>
      <c r="C1187" s="5" t="s">
        <v>279</v>
      </c>
      <c r="D1187" s="6">
        <v>41427</v>
      </c>
      <c r="E1187" s="6">
        <v>41428</v>
      </c>
      <c r="F1187" s="7">
        <v>41427.666666666664</v>
      </c>
      <c r="G1187" s="7">
        <v>41428.416666666664</v>
      </c>
      <c r="H1187" s="8" t="str">
        <f>CONCATENATE(B1187,"_",C1187,"_",TEXT(G1187,"yyyymmdd"),"_",TEXT(G1187,"hhmm"),"_",K1187,"_",AK1187)</f>
        <v>BV_FN3.BV_20130603_1000_FN_GonadSurvey.20130509</v>
      </c>
      <c r="I1187" s="8" t="str">
        <f>CONCATENATE(B1187,"_",C1187,"_",TEXT(G1187,"yyyymmdd"),"_",TEXT(G1187,"hhmm"),"_",K1187,"_",AK1187,"_",O1187)</f>
        <v>BV_FN3.BV_20130603_1000_FN_GonadSurvey.20130509_002</v>
      </c>
      <c r="J1187" s="8" t="s">
        <v>179</v>
      </c>
      <c r="K1187" s="5" t="s">
        <v>53</v>
      </c>
      <c r="L1187" s="8" t="s">
        <v>54</v>
      </c>
      <c r="M1187" s="11">
        <v>18</v>
      </c>
      <c r="N1187" s="8" t="s">
        <v>32</v>
      </c>
      <c r="O1187" s="9" t="s">
        <v>24</v>
      </c>
      <c r="P1187" s="11" t="s">
        <v>76</v>
      </c>
      <c r="R1187" s="11">
        <v>60</v>
      </c>
      <c r="AK1187" s="5" t="s">
        <v>117</v>
      </c>
      <c r="AN1187" s="11" t="s">
        <v>298</v>
      </c>
    </row>
    <row r="1188" spans="1:40" s="11" customFormat="1" x14ac:dyDescent="0.25">
      <c r="A1188" s="5">
        <v>1843</v>
      </c>
      <c r="B1188" s="5" t="s">
        <v>151</v>
      </c>
      <c r="C1188" s="5" t="s">
        <v>339</v>
      </c>
      <c r="D1188" s="6">
        <v>41427</v>
      </c>
      <c r="E1188" s="6">
        <v>41428</v>
      </c>
      <c r="F1188" s="7">
        <v>41427.65625</v>
      </c>
      <c r="G1188" s="7">
        <v>41428.385416608799</v>
      </c>
      <c r="H1188" s="8" t="str">
        <f>CONCATENATE(B1188,"_",C1188,"_",TEXT(G1188,"yyyymmdd"),"_",TEXT(G1188,"hhmm"),"_",K1188,"_",AK1188)</f>
        <v>BV_FN2.BV_20130603_0915_FN_GonadSurvey.20130509</v>
      </c>
      <c r="I1188" s="8" t="str">
        <f>CONCATENATE(B1188,"_",C1188,"_",TEXT(G1188,"yyyymmdd"),"_",TEXT(G1188,"hhmm"),"_",K1188,"_",AK1188,"_",O1188)</f>
        <v>BV_FN2.BV_20130603_0915_FN_GonadSurvey.20130509_020</v>
      </c>
      <c r="J1188" s="8" t="s">
        <v>179</v>
      </c>
      <c r="K1188" s="5" t="s">
        <v>53</v>
      </c>
      <c r="L1188" s="8" t="s">
        <v>54</v>
      </c>
      <c r="M1188" s="11">
        <v>17.5</v>
      </c>
      <c r="N1188" s="8" t="s">
        <v>32</v>
      </c>
      <c r="O1188" s="9" t="s">
        <v>69</v>
      </c>
      <c r="P1188" s="11" t="s">
        <v>76</v>
      </c>
      <c r="R1188" s="11">
        <v>180</v>
      </c>
      <c r="S1188" s="11">
        <v>107</v>
      </c>
      <c r="AK1188" s="5" t="s">
        <v>117</v>
      </c>
      <c r="AN1188" s="11" t="s">
        <v>338</v>
      </c>
    </row>
    <row r="1189" spans="1:40" s="11" customFormat="1" x14ac:dyDescent="0.25">
      <c r="A1189" s="5">
        <v>1844</v>
      </c>
      <c r="B1189" s="5" t="s">
        <v>151</v>
      </c>
      <c r="C1189" s="5" t="s">
        <v>339</v>
      </c>
      <c r="D1189" s="6">
        <v>41427</v>
      </c>
      <c r="E1189" s="6">
        <v>41428</v>
      </c>
      <c r="F1189" s="7">
        <v>41427.65625</v>
      </c>
      <c r="G1189" s="7">
        <v>41428.385416608799</v>
      </c>
      <c r="H1189" s="8" t="str">
        <f>CONCATENATE(B1189,"_",C1189,"_",TEXT(G1189,"yyyymmdd"),"_",TEXT(G1189,"hhmm"),"_",K1189,"_",AK1189)</f>
        <v>BV_FN2.BV_20130603_0915_FN_GonadSurvey.20130509</v>
      </c>
      <c r="I1189" s="8" t="str">
        <f>CONCATENATE(B1189,"_",C1189,"_",TEXT(G1189,"yyyymmdd"),"_",TEXT(G1189,"hhmm"),"_",K1189,"_",AK1189,"_",O1189)</f>
        <v>BV_FN2.BV_20130603_0915_FN_GonadSurvey.20130509_021</v>
      </c>
      <c r="J1189" s="8" t="s">
        <v>179</v>
      </c>
      <c r="K1189" s="5" t="s">
        <v>53</v>
      </c>
      <c r="L1189" s="8" t="s">
        <v>54</v>
      </c>
      <c r="M1189" s="11">
        <v>17.5</v>
      </c>
      <c r="N1189" s="8" t="s">
        <v>32</v>
      </c>
      <c r="O1189" s="9" t="s">
        <v>70</v>
      </c>
      <c r="P1189" s="11" t="s">
        <v>76</v>
      </c>
      <c r="R1189" s="11">
        <v>173</v>
      </c>
      <c r="S1189" s="11">
        <v>102</v>
      </c>
      <c r="AK1189" s="5" t="s">
        <v>117</v>
      </c>
      <c r="AN1189" s="11" t="s">
        <v>338</v>
      </c>
    </row>
    <row r="1190" spans="1:40" s="11" customFormat="1" x14ac:dyDescent="0.25">
      <c r="A1190" s="5">
        <v>1845</v>
      </c>
      <c r="B1190" s="5" t="s">
        <v>151</v>
      </c>
      <c r="C1190" s="5" t="s">
        <v>339</v>
      </c>
      <c r="D1190" s="6">
        <v>41427</v>
      </c>
      <c r="E1190" s="6">
        <v>41428</v>
      </c>
      <c r="F1190" s="7">
        <v>41427.65625</v>
      </c>
      <c r="G1190" s="7">
        <v>41428.385416608799</v>
      </c>
      <c r="H1190" s="8" t="str">
        <f>CONCATENATE(B1190,"_",C1190,"_",TEXT(G1190,"yyyymmdd"),"_",TEXT(G1190,"hhmm"),"_",K1190,"_",AK1190)</f>
        <v>BV_FN2.BV_20130603_0915_FN_GonadSurvey.20130509</v>
      </c>
      <c r="I1190" s="8" t="str">
        <f>CONCATENATE(B1190,"_",C1190,"_",TEXT(G1190,"yyyymmdd"),"_",TEXT(G1190,"hhmm"),"_",K1190,"_",AK1190,"_",O1190)</f>
        <v>BV_FN2.BV_20130603_0915_FN_GonadSurvey.20130509_022</v>
      </c>
      <c r="J1190" s="8" t="s">
        <v>179</v>
      </c>
      <c r="K1190" s="5" t="s">
        <v>53</v>
      </c>
      <c r="L1190" s="8" t="s">
        <v>54</v>
      </c>
      <c r="M1190" s="11">
        <v>17.5</v>
      </c>
      <c r="N1190" s="8" t="s">
        <v>32</v>
      </c>
      <c r="O1190" s="9" t="s">
        <v>71</v>
      </c>
      <c r="P1190" s="11" t="s">
        <v>76</v>
      </c>
      <c r="R1190" s="11">
        <v>185</v>
      </c>
      <c r="S1190" s="11">
        <v>123</v>
      </c>
      <c r="AK1190" s="5" t="s">
        <v>117</v>
      </c>
      <c r="AN1190" s="11" t="s">
        <v>338</v>
      </c>
    </row>
    <row r="1191" spans="1:40" s="11" customFormat="1" x14ac:dyDescent="0.25">
      <c r="A1191" s="5">
        <v>1847</v>
      </c>
      <c r="B1191" s="5" t="s">
        <v>151</v>
      </c>
      <c r="C1191" s="5" t="s">
        <v>339</v>
      </c>
      <c r="D1191" s="6">
        <v>41427</v>
      </c>
      <c r="E1191" s="6">
        <v>41428</v>
      </c>
      <c r="F1191" s="7">
        <v>41427.65625</v>
      </c>
      <c r="G1191" s="7">
        <v>41428.385416608799</v>
      </c>
      <c r="H1191" s="8" t="str">
        <f>CONCATENATE(B1191,"_",C1191,"_",TEXT(G1191,"yyyymmdd"),"_",TEXT(G1191,"hhmm"),"_",K1191,"_",AK1191)</f>
        <v>BV_FN2.BV_20130603_0915_FN_GonadSurvey.20130509</v>
      </c>
      <c r="I1191" s="8" t="str">
        <f>CONCATENATE(B1191,"_",C1191,"_",TEXT(G1191,"yyyymmdd"),"_",TEXT(G1191,"hhmm"),"_",K1191,"_",AK1191,"_",O1191)</f>
        <v>BV_FN2.BV_20130603_0915_FN_GonadSurvey.20130509_024</v>
      </c>
      <c r="J1191" s="8" t="s">
        <v>179</v>
      </c>
      <c r="K1191" s="5" t="s">
        <v>53</v>
      </c>
      <c r="L1191" s="8" t="s">
        <v>54</v>
      </c>
      <c r="M1191" s="11">
        <v>17.5</v>
      </c>
      <c r="N1191" s="8" t="s">
        <v>32</v>
      </c>
      <c r="O1191" s="9" t="s">
        <v>73</v>
      </c>
      <c r="P1191" s="11" t="s">
        <v>76</v>
      </c>
      <c r="R1191" s="11">
        <v>186</v>
      </c>
      <c r="S1191" s="11">
        <v>133</v>
      </c>
      <c r="AK1191" s="5" t="s">
        <v>117</v>
      </c>
      <c r="AN1191" s="11" t="s">
        <v>338</v>
      </c>
    </row>
    <row r="1192" spans="1:40" s="11" customFormat="1" x14ac:dyDescent="0.25">
      <c r="A1192" s="5">
        <v>1848</v>
      </c>
      <c r="B1192" s="5" t="s">
        <v>151</v>
      </c>
      <c r="C1192" s="5" t="s">
        <v>339</v>
      </c>
      <c r="D1192" s="6">
        <v>41427</v>
      </c>
      <c r="E1192" s="6">
        <v>41428</v>
      </c>
      <c r="F1192" s="7">
        <v>41427.65625</v>
      </c>
      <c r="G1192" s="7">
        <v>41428.385416608799</v>
      </c>
      <c r="H1192" s="8" t="str">
        <f>CONCATENATE(B1192,"_",C1192,"_",TEXT(G1192,"yyyymmdd"),"_",TEXT(G1192,"hhmm"),"_",K1192,"_",AK1192)</f>
        <v>BV_FN2.BV_20130603_0915_FN_GonadSurvey.20130509</v>
      </c>
      <c r="I1192" s="8" t="str">
        <f>CONCATENATE(B1192,"_",C1192,"_",TEXT(G1192,"yyyymmdd"),"_",TEXT(G1192,"hhmm"),"_",K1192,"_",AK1192,"_",O1192)</f>
        <v>BV_FN2.BV_20130603_0915_FN_GonadSurvey.20130509_025</v>
      </c>
      <c r="J1192" s="8" t="s">
        <v>179</v>
      </c>
      <c r="K1192" s="5" t="s">
        <v>53</v>
      </c>
      <c r="L1192" s="8" t="s">
        <v>54</v>
      </c>
      <c r="M1192" s="11">
        <v>17.5</v>
      </c>
      <c r="N1192" s="8" t="s">
        <v>32</v>
      </c>
      <c r="O1192" s="9" t="s">
        <v>74</v>
      </c>
      <c r="P1192" s="11" t="s">
        <v>76</v>
      </c>
      <c r="R1192" s="11">
        <v>199</v>
      </c>
      <c r="S1192" s="11">
        <v>162</v>
      </c>
      <c r="AK1192" s="5" t="s">
        <v>117</v>
      </c>
      <c r="AN1192" s="11" t="s">
        <v>338</v>
      </c>
    </row>
    <row r="1193" spans="1:40" s="11" customFormat="1" x14ac:dyDescent="0.25">
      <c r="A1193" s="5">
        <v>1849</v>
      </c>
      <c r="B1193" s="5" t="s">
        <v>151</v>
      </c>
      <c r="C1193" s="5" t="s">
        <v>339</v>
      </c>
      <c r="D1193" s="6">
        <v>41427</v>
      </c>
      <c r="E1193" s="6">
        <v>41428</v>
      </c>
      <c r="F1193" s="7">
        <v>41427.65625</v>
      </c>
      <c r="G1193" s="7">
        <v>41428.385416608799</v>
      </c>
      <c r="H1193" s="8" t="str">
        <f>CONCATENATE(B1193,"_",C1193,"_",TEXT(G1193,"yyyymmdd"),"_",TEXT(G1193,"hhmm"),"_",K1193,"_",AK1193)</f>
        <v>BV_FN2.BV_20130603_0915_FN_GonadSurvey.20130509</v>
      </c>
      <c r="I1193" s="8" t="str">
        <f>CONCATENATE(B1193,"_",C1193,"_",TEXT(G1193,"yyyymmdd"),"_",TEXT(G1193,"hhmm"),"_",K1193,"_",AK1193,"_",O1193)</f>
        <v>BV_FN2.BV_20130603_0915_FN_GonadSurvey.20130509_026</v>
      </c>
      <c r="J1193" s="8" t="s">
        <v>179</v>
      </c>
      <c r="K1193" s="5" t="s">
        <v>53</v>
      </c>
      <c r="L1193" s="8" t="s">
        <v>54</v>
      </c>
      <c r="M1193" s="11">
        <v>17.5</v>
      </c>
      <c r="N1193" s="8" t="s">
        <v>32</v>
      </c>
      <c r="O1193" s="9" t="s">
        <v>75</v>
      </c>
      <c r="P1193" s="11" t="s">
        <v>76</v>
      </c>
      <c r="R1193" s="11">
        <v>183</v>
      </c>
      <c r="S1193" s="11">
        <v>131</v>
      </c>
      <c r="AK1193" s="5" t="s">
        <v>117</v>
      </c>
      <c r="AN1193" s="11" t="s">
        <v>338</v>
      </c>
    </row>
    <row r="1194" spans="1:40" s="11" customFormat="1" x14ac:dyDescent="0.25">
      <c r="A1194" s="5">
        <v>1850</v>
      </c>
      <c r="B1194" s="5" t="s">
        <v>151</v>
      </c>
      <c r="C1194" s="5" t="s">
        <v>339</v>
      </c>
      <c r="D1194" s="6">
        <v>41427</v>
      </c>
      <c r="E1194" s="6">
        <v>41428</v>
      </c>
      <c r="F1194" s="7">
        <v>41427.65625</v>
      </c>
      <c r="G1194" s="7">
        <v>41428.385416608799</v>
      </c>
      <c r="H1194" s="8" t="str">
        <f>CONCATENATE(B1194,"_",C1194,"_",TEXT(G1194,"yyyymmdd"),"_",TEXT(G1194,"hhmm"),"_",K1194,"_",AK1194)</f>
        <v>BV_FN2.BV_20130603_0915_FN_GonadSurvey.20130509</v>
      </c>
      <c r="I1194" s="8" t="str">
        <f>CONCATENATE(B1194,"_",C1194,"_",TEXT(G1194,"yyyymmdd"),"_",TEXT(G1194,"hhmm"),"_",K1194,"_",AK1194,"_",O1194)</f>
        <v>BV_FN2.BV_20130603_0915_FN_GonadSurvey.20130509_027</v>
      </c>
      <c r="J1194" s="8" t="s">
        <v>179</v>
      </c>
      <c r="K1194" s="5" t="s">
        <v>53</v>
      </c>
      <c r="L1194" s="8" t="s">
        <v>54</v>
      </c>
      <c r="M1194" s="11">
        <v>17.5</v>
      </c>
      <c r="N1194" s="8" t="s">
        <v>32</v>
      </c>
      <c r="O1194" s="9" t="s">
        <v>79</v>
      </c>
      <c r="P1194" s="11" t="s">
        <v>76</v>
      </c>
      <c r="R1194" s="11">
        <v>206</v>
      </c>
      <c r="S1194" s="11">
        <v>175</v>
      </c>
      <c r="AK1194" s="5" t="s">
        <v>117</v>
      </c>
      <c r="AN1194" s="11" t="s">
        <v>338</v>
      </c>
    </row>
    <row r="1195" spans="1:40" s="11" customFormat="1" x14ac:dyDescent="0.25">
      <c r="A1195" s="5">
        <v>1851</v>
      </c>
      <c r="B1195" s="5" t="s">
        <v>151</v>
      </c>
      <c r="C1195" s="5" t="s">
        <v>339</v>
      </c>
      <c r="D1195" s="6">
        <v>41427</v>
      </c>
      <c r="E1195" s="6">
        <v>41428</v>
      </c>
      <c r="F1195" s="7">
        <v>41427.65625</v>
      </c>
      <c r="G1195" s="7">
        <v>41428.385416608799</v>
      </c>
      <c r="H1195" s="8" t="str">
        <f>CONCATENATE(B1195,"_",C1195,"_",TEXT(G1195,"yyyymmdd"),"_",TEXT(G1195,"hhmm"),"_",K1195,"_",AK1195)</f>
        <v>BV_FN2.BV_20130603_0915_FN_GonadSurvey.20130509</v>
      </c>
      <c r="I1195" s="8" t="str">
        <f>CONCATENATE(B1195,"_",C1195,"_",TEXT(G1195,"yyyymmdd"),"_",TEXT(G1195,"hhmm"),"_",K1195,"_",AK1195,"_",O1195)</f>
        <v>BV_FN2.BV_20130603_0915_FN_GonadSurvey.20130509_028</v>
      </c>
      <c r="J1195" s="8" t="s">
        <v>179</v>
      </c>
      <c r="K1195" s="5" t="s">
        <v>53</v>
      </c>
      <c r="L1195" s="8" t="s">
        <v>54</v>
      </c>
      <c r="M1195" s="11">
        <v>17.5</v>
      </c>
      <c r="N1195" s="8" t="s">
        <v>32</v>
      </c>
      <c r="O1195" s="9" t="s">
        <v>80</v>
      </c>
      <c r="P1195" s="11" t="s">
        <v>76</v>
      </c>
      <c r="R1195" s="11">
        <v>210</v>
      </c>
      <c r="S1195" s="11">
        <v>184</v>
      </c>
      <c r="AK1195" s="5" t="s">
        <v>117</v>
      </c>
      <c r="AN1195" s="11" t="s">
        <v>338</v>
      </c>
    </row>
    <row r="1196" spans="1:40" s="11" customFormat="1" x14ac:dyDescent="0.25">
      <c r="A1196" s="5">
        <v>1852</v>
      </c>
      <c r="B1196" s="5" t="s">
        <v>151</v>
      </c>
      <c r="C1196" s="5" t="s">
        <v>339</v>
      </c>
      <c r="D1196" s="6">
        <v>41427</v>
      </c>
      <c r="E1196" s="6">
        <v>41428</v>
      </c>
      <c r="F1196" s="7">
        <v>41427.65625</v>
      </c>
      <c r="G1196" s="7">
        <v>41428.385416608799</v>
      </c>
      <c r="H1196" s="8" t="str">
        <f>CONCATENATE(B1196,"_",C1196,"_",TEXT(G1196,"yyyymmdd"),"_",TEXT(G1196,"hhmm"),"_",K1196,"_",AK1196)</f>
        <v>BV_FN2.BV_20130603_0915_FN_GonadSurvey.20130509</v>
      </c>
      <c r="I1196" s="8" t="str">
        <f>CONCATENATE(B1196,"_",C1196,"_",TEXT(G1196,"yyyymmdd"),"_",TEXT(G1196,"hhmm"),"_",K1196,"_",AK1196,"_",O1196)</f>
        <v>BV_FN2.BV_20130603_0915_FN_GonadSurvey.20130509_029</v>
      </c>
      <c r="J1196" s="8" t="s">
        <v>179</v>
      </c>
      <c r="K1196" s="5" t="s">
        <v>53</v>
      </c>
      <c r="L1196" s="8" t="s">
        <v>54</v>
      </c>
      <c r="M1196" s="11">
        <v>17.5</v>
      </c>
      <c r="N1196" s="8" t="s">
        <v>32</v>
      </c>
      <c r="O1196" s="9" t="s">
        <v>84</v>
      </c>
      <c r="P1196" s="11" t="s">
        <v>76</v>
      </c>
      <c r="R1196" s="11">
        <v>175</v>
      </c>
      <c r="S1196" s="11">
        <v>108</v>
      </c>
      <c r="AK1196" s="5" t="s">
        <v>117</v>
      </c>
      <c r="AN1196" s="11" t="s">
        <v>338</v>
      </c>
    </row>
    <row r="1197" spans="1:40" s="11" customFormat="1" x14ac:dyDescent="0.25">
      <c r="A1197" s="5">
        <v>1853</v>
      </c>
      <c r="B1197" s="5" t="s">
        <v>151</v>
      </c>
      <c r="C1197" s="5" t="s">
        <v>339</v>
      </c>
      <c r="D1197" s="6">
        <v>41427</v>
      </c>
      <c r="E1197" s="6">
        <v>41428</v>
      </c>
      <c r="F1197" s="7">
        <v>41427.65625</v>
      </c>
      <c r="G1197" s="7">
        <v>41428.385416608799</v>
      </c>
      <c r="H1197" s="8" t="str">
        <f>CONCATENATE(B1197,"_",C1197,"_",TEXT(G1197,"yyyymmdd"),"_",TEXT(G1197,"hhmm"),"_",K1197,"_",AK1197)</f>
        <v>BV_FN2.BV_20130603_0915_FN_GonadSurvey.20130509</v>
      </c>
      <c r="I1197" s="8" t="str">
        <f>CONCATENATE(B1197,"_",C1197,"_",TEXT(G1197,"yyyymmdd"),"_",TEXT(G1197,"hhmm"),"_",K1197,"_",AK1197,"_",O1197)</f>
        <v>BV_FN2.BV_20130603_0915_FN_GonadSurvey.20130509_030</v>
      </c>
      <c r="J1197" s="8" t="s">
        <v>179</v>
      </c>
      <c r="K1197" s="5" t="s">
        <v>53</v>
      </c>
      <c r="L1197" s="8" t="s">
        <v>54</v>
      </c>
      <c r="M1197" s="11">
        <v>17.5</v>
      </c>
      <c r="N1197" s="8" t="s">
        <v>32</v>
      </c>
      <c r="O1197" s="9" t="s">
        <v>85</v>
      </c>
      <c r="P1197" s="11" t="s">
        <v>76</v>
      </c>
      <c r="R1197" s="11">
        <v>176</v>
      </c>
      <c r="S1197" s="11">
        <v>105</v>
      </c>
      <c r="AK1197" s="5" t="s">
        <v>117</v>
      </c>
      <c r="AN1197" s="11" t="s">
        <v>338</v>
      </c>
    </row>
    <row r="1198" spans="1:40" x14ac:dyDescent="0.25">
      <c r="A1198" s="5">
        <v>1859</v>
      </c>
      <c r="B1198" s="5" t="s">
        <v>151</v>
      </c>
      <c r="C1198" s="5" t="s">
        <v>339</v>
      </c>
      <c r="D1198" s="6">
        <v>41427</v>
      </c>
      <c r="E1198" s="6">
        <v>41428</v>
      </c>
      <c r="F1198" s="7">
        <v>41427.65625</v>
      </c>
      <c r="G1198" s="7">
        <v>41428.385416608799</v>
      </c>
      <c r="H1198" s="8" t="str">
        <f>CONCATENATE(B1198,"_",C1198,"_",TEXT(G1198,"yyyymmdd"),"_",TEXT(G1198,"hhmm"),"_",K1198,"_",AK1198)</f>
        <v>BV_FN2.BV_20130603_0915_FN_GonadSurvey.20130509</v>
      </c>
      <c r="I1198" s="8" t="str">
        <f>CONCATENATE(B1198,"_",C1198,"_",TEXT(G1198,"yyyymmdd"),"_",TEXT(G1198,"hhmm"),"_",K1198,"_",AK1198,"_",O1198)</f>
        <v>BV_FN2.BV_20130603_0915_FN_GonadSurvey.20130509_036</v>
      </c>
      <c r="J1198" s="8" t="s">
        <v>179</v>
      </c>
      <c r="K1198" s="5" t="s">
        <v>53</v>
      </c>
      <c r="L1198" s="8" t="s">
        <v>54</v>
      </c>
      <c r="M1198">
        <v>17.5</v>
      </c>
      <c r="N1198" s="8" t="s">
        <v>32</v>
      </c>
      <c r="O1198" s="9" t="s">
        <v>91</v>
      </c>
      <c r="P1198" s="11" t="s">
        <v>76</v>
      </c>
      <c r="R1198">
        <v>180</v>
      </c>
      <c r="S1198">
        <v>118</v>
      </c>
      <c r="AK1198" s="5" t="s">
        <v>117</v>
      </c>
      <c r="AN1198" t="s">
        <v>338</v>
      </c>
    </row>
    <row r="1199" spans="1:40" x14ac:dyDescent="0.25">
      <c r="A1199" s="5">
        <v>1861</v>
      </c>
      <c r="B1199" s="5" t="s">
        <v>151</v>
      </c>
      <c r="C1199" s="5" t="s">
        <v>339</v>
      </c>
      <c r="D1199" s="6">
        <v>41427</v>
      </c>
      <c r="E1199" s="6">
        <v>41428</v>
      </c>
      <c r="F1199" s="7">
        <v>41427.65625</v>
      </c>
      <c r="G1199" s="7">
        <v>41428.385416608799</v>
      </c>
      <c r="H1199" s="8" t="str">
        <f>CONCATENATE(B1199,"_",C1199,"_",TEXT(G1199,"yyyymmdd"),"_",TEXT(G1199,"hhmm"),"_",K1199,"_",AK1199)</f>
        <v>BV_FN2.BV_20130603_0915_FN_GonadSurvey.20130509</v>
      </c>
      <c r="I1199" s="8" t="str">
        <f>CONCATENATE(B1199,"_",C1199,"_",TEXT(G1199,"yyyymmdd"),"_",TEXT(G1199,"hhmm"),"_",K1199,"_",AK1199,"_",O1199)</f>
        <v>BV_FN2.BV_20130603_0915_FN_GonadSurvey.20130509_038</v>
      </c>
      <c r="J1199" s="8" t="s">
        <v>179</v>
      </c>
      <c r="K1199" s="5" t="s">
        <v>53</v>
      </c>
      <c r="L1199" s="8" t="s">
        <v>54</v>
      </c>
      <c r="M1199">
        <v>17.5</v>
      </c>
      <c r="N1199" s="8" t="s">
        <v>32</v>
      </c>
      <c r="O1199" s="9" t="s">
        <v>93</v>
      </c>
      <c r="P1199" s="11" t="s">
        <v>76</v>
      </c>
      <c r="R1199">
        <v>175</v>
      </c>
      <c r="S1199">
        <v>128</v>
      </c>
      <c r="AK1199" s="5" t="s">
        <v>117</v>
      </c>
      <c r="AN1199" t="s">
        <v>338</v>
      </c>
    </row>
    <row r="1200" spans="1:40" x14ac:dyDescent="0.25">
      <c r="A1200" s="5">
        <v>1862</v>
      </c>
      <c r="B1200" s="5" t="s">
        <v>151</v>
      </c>
      <c r="C1200" s="5" t="s">
        <v>339</v>
      </c>
      <c r="D1200" s="6">
        <v>41427</v>
      </c>
      <c r="E1200" s="6">
        <v>41428</v>
      </c>
      <c r="F1200" s="7">
        <v>41427.65625</v>
      </c>
      <c r="G1200" s="7">
        <v>41428.385416608799</v>
      </c>
      <c r="H1200" s="8" t="str">
        <f>CONCATENATE(B1200,"_",C1200,"_",TEXT(G1200,"yyyymmdd"),"_",TEXT(G1200,"hhmm"),"_",K1200,"_",AK1200)</f>
        <v>BV_FN2.BV_20130603_0915_FN_GonadSurvey.20130509</v>
      </c>
      <c r="I1200" s="8" t="str">
        <f>CONCATENATE(B1200,"_",C1200,"_",TEXT(G1200,"yyyymmdd"),"_",TEXT(G1200,"hhmm"),"_",K1200,"_",AK1200,"_",O1200)</f>
        <v>BV_FN2.BV_20130603_0915_FN_GonadSurvey.20130509_039</v>
      </c>
      <c r="J1200" s="8" t="s">
        <v>179</v>
      </c>
      <c r="K1200" s="5" t="s">
        <v>53</v>
      </c>
      <c r="L1200" s="8" t="s">
        <v>54</v>
      </c>
      <c r="M1200" s="11">
        <v>17.5</v>
      </c>
      <c r="N1200" s="8" t="s">
        <v>32</v>
      </c>
      <c r="O1200" s="9" t="s">
        <v>94</v>
      </c>
      <c r="P1200" s="11" t="s">
        <v>76</v>
      </c>
      <c r="R1200">
        <v>210</v>
      </c>
      <c r="S1200">
        <v>177</v>
      </c>
      <c r="AK1200" s="5" t="s">
        <v>117</v>
      </c>
      <c r="AN1200" t="s">
        <v>338</v>
      </c>
    </row>
    <row r="1201" spans="1:40" x14ac:dyDescent="0.25">
      <c r="A1201" s="5">
        <v>1865</v>
      </c>
      <c r="B1201" s="5" t="s">
        <v>151</v>
      </c>
      <c r="C1201" s="5" t="s">
        <v>339</v>
      </c>
      <c r="D1201" s="6">
        <v>41427</v>
      </c>
      <c r="E1201" s="6">
        <v>41428</v>
      </c>
      <c r="F1201" s="7">
        <v>41427.65625</v>
      </c>
      <c r="G1201" s="7">
        <v>41428.385416608799</v>
      </c>
      <c r="H1201" s="8" t="str">
        <f>CONCATENATE(B1201,"_",C1201,"_",TEXT(G1201,"yyyymmdd"),"_",TEXT(G1201,"hhmm"),"_",K1201,"_",AK1201)</f>
        <v>BV_FN2.BV_20130603_0915_FN_GonadSurvey.20130509</v>
      </c>
      <c r="I1201" s="8" t="str">
        <f>CONCATENATE(B1201,"_",C1201,"_",TEXT(G1201,"yyyymmdd"),"_",TEXT(G1201,"hhmm"),"_",K1201,"_",AK1201,"_",O1201)</f>
        <v>BV_FN2.BV_20130603_0915_FN_GonadSurvey.20130509_042</v>
      </c>
      <c r="J1201" s="8" t="s">
        <v>179</v>
      </c>
      <c r="K1201" s="5" t="s">
        <v>53</v>
      </c>
      <c r="L1201" s="8" t="s">
        <v>54</v>
      </c>
      <c r="M1201" s="11">
        <v>17.5</v>
      </c>
      <c r="N1201" s="8" t="s">
        <v>32</v>
      </c>
      <c r="O1201" s="9" t="s">
        <v>97</v>
      </c>
      <c r="P1201" s="11" t="s">
        <v>76</v>
      </c>
      <c r="R1201">
        <v>179</v>
      </c>
      <c r="AK1201" s="5" t="s">
        <v>117</v>
      </c>
      <c r="AN1201" t="s">
        <v>338</v>
      </c>
    </row>
    <row r="1202" spans="1:40" x14ac:dyDescent="0.25">
      <c r="A1202" s="5">
        <v>1866</v>
      </c>
      <c r="B1202" s="5" t="s">
        <v>151</v>
      </c>
      <c r="C1202" s="5" t="s">
        <v>339</v>
      </c>
      <c r="D1202" s="6">
        <v>41427</v>
      </c>
      <c r="E1202" s="6">
        <v>41428</v>
      </c>
      <c r="F1202" s="7">
        <v>41427.65625</v>
      </c>
      <c r="G1202" s="7">
        <v>41428.385416608799</v>
      </c>
      <c r="H1202" s="8" t="str">
        <f>CONCATENATE(B1202,"_",C1202,"_",TEXT(G1202,"yyyymmdd"),"_",TEXT(G1202,"hhmm"),"_",K1202,"_",AK1202)</f>
        <v>BV_FN2.BV_20130603_0915_FN_GonadSurvey.20130509</v>
      </c>
      <c r="I1202" s="8" t="str">
        <f>CONCATENATE(B1202,"_",C1202,"_",TEXT(G1202,"yyyymmdd"),"_",TEXT(G1202,"hhmm"),"_",K1202,"_",AK1202,"_",O1202)</f>
        <v>BV_FN2.BV_20130603_0915_FN_GonadSurvey.20130509_043</v>
      </c>
      <c r="J1202" s="8" t="s">
        <v>179</v>
      </c>
      <c r="K1202" s="5" t="s">
        <v>53</v>
      </c>
      <c r="L1202" s="8" t="s">
        <v>54</v>
      </c>
      <c r="M1202" s="11">
        <v>17.5</v>
      </c>
      <c r="N1202" s="8" t="s">
        <v>32</v>
      </c>
      <c r="O1202" s="9" t="s">
        <v>98</v>
      </c>
      <c r="P1202" s="11" t="s">
        <v>76</v>
      </c>
      <c r="R1202">
        <v>169</v>
      </c>
      <c r="S1202">
        <v>92</v>
      </c>
      <c r="AK1202" s="5" t="s">
        <v>117</v>
      </c>
      <c r="AN1202" t="s">
        <v>338</v>
      </c>
    </row>
    <row r="1203" spans="1:40" x14ac:dyDescent="0.25">
      <c r="A1203" s="5">
        <v>1867</v>
      </c>
      <c r="B1203" s="5" t="s">
        <v>151</v>
      </c>
      <c r="C1203" s="5" t="s">
        <v>339</v>
      </c>
      <c r="D1203" s="6">
        <v>41427</v>
      </c>
      <c r="E1203" s="6">
        <v>41428</v>
      </c>
      <c r="F1203" s="7">
        <v>41427.65625</v>
      </c>
      <c r="G1203" s="7">
        <v>41428.385416608799</v>
      </c>
      <c r="H1203" s="8" t="str">
        <f>CONCATENATE(B1203,"_",C1203,"_",TEXT(G1203,"yyyymmdd"),"_",TEXT(G1203,"hhmm"),"_",K1203,"_",AK1203)</f>
        <v>BV_FN2.BV_20130603_0915_FN_GonadSurvey.20130509</v>
      </c>
      <c r="I1203" s="8" t="str">
        <f>CONCATENATE(B1203,"_",C1203,"_",TEXT(G1203,"yyyymmdd"),"_",TEXT(G1203,"hhmm"),"_",K1203,"_",AK1203,"_",O1203)</f>
        <v>BV_FN2.BV_20130603_0915_FN_GonadSurvey.20130509_044</v>
      </c>
      <c r="J1203" s="8" t="s">
        <v>179</v>
      </c>
      <c r="K1203" s="5" t="s">
        <v>53</v>
      </c>
      <c r="L1203" s="8" t="s">
        <v>54</v>
      </c>
      <c r="M1203" s="11">
        <v>17.5</v>
      </c>
      <c r="N1203" s="8" t="s">
        <v>32</v>
      </c>
      <c r="O1203" s="9" t="s">
        <v>99</v>
      </c>
      <c r="P1203" s="11" t="s">
        <v>76</v>
      </c>
      <c r="R1203">
        <v>196</v>
      </c>
      <c r="S1203">
        <v>154</v>
      </c>
      <c r="AK1203" s="5" t="s">
        <v>117</v>
      </c>
      <c r="AN1203" t="s">
        <v>338</v>
      </c>
    </row>
    <row r="1204" spans="1:40" x14ac:dyDescent="0.25">
      <c r="A1204" s="5">
        <v>1869</v>
      </c>
      <c r="B1204" s="5" t="s">
        <v>151</v>
      </c>
      <c r="C1204" s="5" t="s">
        <v>339</v>
      </c>
      <c r="D1204" s="6">
        <v>41427</v>
      </c>
      <c r="E1204" s="6">
        <v>41428</v>
      </c>
      <c r="F1204" s="7">
        <v>41427.65625</v>
      </c>
      <c r="G1204" s="7">
        <v>41428.385416608799</v>
      </c>
      <c r="H1204" s="8" t="str">
        <f>CONCATENATE(B1204,"_",C1204,"_",TEXT(G1204,"yyyymmdd"),"_",TEXT(G1204,"hhmm"),"_",K1204,"_",AK1204)</f>
        <v>BV_FN2.BV_20130603_0915_FN_GonadSurvey.20130509</v>
      </c>
      <c r="I1204" s="8" t="str">
        <f>CONCATENATE(B1204,"_",C1204,"_",TEXT(G1204,"yyyymmdd"),"_",TEXT(G1204,"hhmm"),"_",K1204,"_",AK1204,"_",O1204)</f>
        <v>BV_FN2.BV_20130603_0915_FN_GonadSurvey.20130509_046</v>
      </c>
      <c r="J1204" s="8" t="s">
        <v>179</v>
      </c>
      <c r="K1204" s="5" t="s">
        <v>53</v>
      </c>
      <c r="L1204" s="8" t="s">
        <v>54</v>
      </c>
      <c r="M1204" s="11">
        <v>17.5</v>
      </c>
      <c r="N1204" s="8" t="s">
        <v>32</v>
      </c>
      <c r="O1204" s="9" t="s">
        <v>101</v>
      </c>
      <c r="P1204" s="11" t="s">
        <v>76</v>
      </c>
      <c r="R1204">
        <v>190</v>
      </c>
      <c r="S1204">
        <v>134</v>
      </c>
      <c r="AK1204" s="5" t="s">
        <v>117</v>
      </c>
      <c r="AN1204" t="s">
        <v>338</v>
      </c>
    </row>
    <row r="1205" spans="1:40" x14ac:dyDescent="0.25">
      <c r="A1205" s="5">
        <v>1871</v>
      </c>
      <c r="B1205" s="5" t="s">
        <v>151</v>
      </c>
      <c r="C1205" s="5" t="s">
        <v>339</v>
      </c>
      <c r="D1205" s="6">
        <v>41427</v>
      </c>
      <c r="E1205" s="6">
        <v>41428</v>
      </c>
      <c r="F1205" s="7">
        <v>41427.65625</v>
      </c>
      <c r="G1205" s="7">
        <v>41428.385416608799</v>
      </c>
      <c r="H1205" s="8" t="str">
        <f>CONCATENATE(B1205,"_",C1205,"_",TEXT(G1205,"yyyymmdd"),"_",TEXT(G1205,"hhmm"),"_",K1205,"_",AK1205)</f>
        <v>BV_FN2.BV_20130603_0915_FN_GonadSurvey.20130509</v>
      </c>
      <c r="I1205" s="8" t="str">
        <f>CONCATENATE(B1205,"_",C1205,"_",TEXT(G1205,"yyyymmdd"),"_",TEXT(G1205,"hhmm"),"_",K1205,"_",AK1205,"_",O1205)</f>
        <v>BV_FN2.BV_20130603_0915_FN_GonadSurvey.20130509_048</v>
      </c>
      <c r="J1205" s="8" t="s">
        <v>179</v>
      </c>
      <c r="K1205" s="5" t="s">
        <v>53</v>
      </c>
      <c r="L1205" s="8" t="s">
        <v>54</v>
      </c>
      <c r="M1205" s="11">
        <v>17.5</v>
      </c>
      <c r="N1205" s="8" t="s">
        <v>32</v>
      </c>
      <c r="O1205" s="9" t="s">
        <v>103</v>
      </c>
      <c r="P1205" s="11" t="s">
        <v>76</v>
      </c>
      <c r="R1205">
        <v>194</v>
      </c>
      <c r="AK1205" s="5" t="s">
        <v>117</v>
      </c>
      <c r="AN1205" t="s">
        <v>338</v>
      </c>
    </row>
    <row r="1206" spans="1:40" x14ac:dyDescent="0.25">
      <c r="A1206" s="5">
        <v>1922</v>
      </c>
      <c r="B1206" s="5" t="s">
        <v>151</v>
      </c>
      <c r="C1206" s="5" t="s">
        <v>339</v>
      </c>
      <c r="D1206" s="6">
        <v>41427</v>
      </c>
      <c r="E1206" s="6">
        <v>41428</v>
      </c>
      <c r="F1206" s="7">
        <v>41427.65625</v>
      </c>
      <c r="G1206" s="7">
        <v>41428.385416608799</v>
      </c>
      <c r="H1206" s="8" t="str">
        <f>CONCATENATE(B1206,"_",C1206,"_",TEXT(G1206,"yyyymmdd"),"_",TEXT(G1206,"hhmm"),"_",K1206,"_",AK1206)</f>
        <v>BV_FN2.BV_20130603_0915_FN_GonadSurvey.20130509</v>
      </c>
      <c r="I1206" s="8" t="str">
        <f>CONCATENATE(B1206,"_",C1206,"_",TEXT(G1206,"yyyymmdd"),"_",TEXT(G1206,"hhmm"),"_",K1206,"_",AK1206,"_",O1206)</f>
        <v>BV_FN2.BV_20130603_0915_FN_GonadSurvey.20130509_099</v>
      </c>
      <c r="J1206" s="8" t="s">
        <v>179</v>
      </c>
      <c r="K1206" s="5" t="s">
        <v>53</v>
      </c>
      <c r="L1206" s="8" t="s">
        <v>54</v>
      </c>
      <c r="M1206" s="11">
        <v>17.5</v>
      </c>
      <c r="N1206" s="8" t="s">
        <v>32</v>
      </c>
      <c r="O1206" s="9" t="s">
        <v>245</v>
      </c>
      <c r="P1206" s="11" t="s">
        <v>76</v>
      </c>
      <c r="AK1206" s="5" t="s">
        <v>117</v>
      </c>
      <c r="AN1206" t="s">
        <v>338</v>
      </c>
    </row>
    <row r="1207" spans="1:40" x14ac:dyDescent="0.25">
      <c r="A1207" s="5">
        <v>1923</v>
      </c>
      <c r="B1207" s="5" t="s">
        <v>151</v>
      </c>
      <c r="C1207" s="5" t="s">
        <v>339</v>
      </c>
      <c r="D1207" s="6">
        <v>41427</v>
      </c>
      <c r="E1207" s="6">
        <v>41428</v>
      </c>
      <c r="F1207" s="7">
        <v>41427.65625</v>
      </c>
      <c r="G1207" s="7">
        <v>41428.385416608799</v>
      </c>
      <c r="H1207" s="8" t="str">
        <f>CONCATENATE(B1207,"_",C1207,"_",TEXT(G1207,"yyyymmdd"),"_",TEXT(G1207,"hhmm"),"_",K1207,"_",AK1207)</f>
        <v>BV_FN2.BV_20130603_0915_FN_GonadSurvey.20130509</v>
      </c>
      <c r="I1207" s="8" t="str">
        <f>CONCATENATE(B1207,"_",C1207,"_",TEXT(G1207,"yyyymmdd"),"_",TEXT(G1207,"hhmm"),"_",K1207,"_",AK1207,"_",O1207)</f>
        <v>BV_FN2.BV_20130603_0915_FN_GonadSurvey.20130509_100</v>
      </c>
      <c r="J1207" s="8" t="s">
        <v>179</v>
      </c>
      <c r="K1207" s="5" t="s">
        <v>53</v>
      </c>
      <c r="L1207" s="8" t="s">
        <v>54</v>
      </c>
      <c r="M1207" s="11">
        <v>17.5</v>
      </c>
      <c r="N1207" s="8" t="s">
        <v>32</v>
      </c>
      <c r="O1207" s="9" t="s">
        <v>246</v>
      </c>
      <c r="P1207" s="11" t="s">
        <v>76</v>
      </c>
      <c r="AK1207" s="5" t="s">
        <v>117</v>
      </c>
      <c r="AN1207" t="s">
        <v>338</v>
      </c>
    </row>
    <row r="1208" spans="1:40" s="11" customFormat="1" x14ac:dyDescent="0.25">
      <c r="A1208" s="5">
        <v>1924</v>
      </c>
      <c r="B1208" s="5" t="s">
        <v>151</v>
      </c>
      <c r="C1208" s="5" t="s">
        <v>339</v>
      </c>
      <c r="D1208" s="6">
        <v>41427</v>
      </c>
      <c r="E1208" s="6">
        <v>41428</v>
      </c>
      <c r="F1208" s="7">
        <v>41427.65625</v>
      </c>
      <c r="G1208" s="7">
        <v>41428.385416608799</v>
      </c>
      <c r="H1208" s="8" t="str">
        <f>CONCATENATE(B1208,"_",C1208,"_",TEXT(G1208,"yyyymmdd"),"_",TEXT(G1208,"hhmm"),"_",K1208,"_",AK1208)</f>
        <v>BV_FN2.BV_20130603_0915_FN_GonadSurvey.20130509</v>
      </c>
      <c r="I1208" s="8" t="str">
        <f>CONCATENATE(B1208,"_",C1208,"_",TEXT(G1208,"yyyymmdd"),"_",TEXT(G1208,"hhmm"),"_",K1208,"_",AK1208,"_",O1208)</f>
        <v>BV_FN2.BV_20130603_0915_FN_GonadSurvey.20130509_101</v>
      </c>
      <c r="J1208" s="8" t="s">
        <v>179</v>
      </c>
      <c r="K1208" s="5" t="s">
        <v>53</v>
      </c>
      <c r="L1208" s="8" t="s">
        <v>54</v>
      </c>
      <c r="M1208" s="11">
        <v>17.5</v>
      </c>
      <c r="N1208" s="8" t="s">
        <v>32</v>
      </c>
      <c r="O1208" s="9" t="s">
        <v>247</v>
      </c>
      <c r="P1208" s="11" t="s">
        <v>76</v>
      </c>
      <c r="AK1208" s="5" t="s">
        <v>117</v>
      </c>
      <c r="AN1208" s="11" t="s">
        <v>338</v>
      </c>
    </row>
    <row r="1209" spans="1:40" s="11" customFormat="1" x14ac:dyDescent="0.25">
      <c r="A1209" s="5">
        <v>1925</v>
      </c>
      <c r="B1209" s="5" t="s">
        <v>151</v>
      </c>
      <c r="C1209" s="5" t="s">
        <v>339</v>
      </c>
      <c r="D1209" s="6">
        <v>41427</v>
      </c>
      <c r="E1209" s="6">
        <v>41428</v>
      </c>
      <c r="F1209" s="7">
        <v>41427.65625</v>
      </c>
      <c r="G1209" s="7">
        <v>41428.385416608799</v>
      </c>
      <c r="H1209" s="8" t="str">
        <f>CONCATENATE(B1209,"_",C1209,"_",TEXT(G1209,"yyyymmdd"),"_",TEXT(G1209,"hhmm"),"_",K1209,"_",AK1209)</f>
        <v>BV_FN2.BV_20130603_0915_FN_GonadSurvey.20130509</v>
      </c>
      <c r="I1209" s="8" t="str">
        <f>CONCATENATE(B1209,"_",C1209,"_",TEXT(G1209,"yyyymmdd"),"_",TEXT(G1209,"hhmm"),"_",K1209,"_",AK1209,"_",O1209)</f>
        <v>BV_FN2.BV_20130603_0915_FN_GonadSurvey.20130509_102</v>
      </c>
      <c r="J1209" s="8" t="s">
        <v>179</v>
      </c>
      <c r="K1209" s="5" t="s">
        <v>53</v>
      </c>
      <c r="L1209" s="8" t="s">
        <v>54</v>
      </c>
      <c r="M1209" s="11">
        <v>17.5</v>
      </c>
      <c r="N1209" s="8" t="s">
        <v>32</v>
      </c>
      <c r="O1209" s="9" t="s">
        <v>248</v>
      </c>
      <c r="P1209" s="11" t="s">
        <v>76</v>
      </c>
      <c r="AK1209" s="5" t="s">
        <v>117</v>
      </c>
      <c r="AN1209" s="11" t="s">
        <v>338</v>
      </c>
    </row>
    <row r="1210" spans="1:40" x14ac:dyDescent="0.25">
      <c r="A1210" s="5">
        <v>1926</v>
      </c>
      <c r="B1210" s="5" t="s">
        <v>151</v>
      </c>
      <c r="C1210" s="5" t="s">
        <v>339</v>
      </c>
      <c r="D1210" s="6">
        <v>41427</v>
      </c>
      <c r="E1210" s="6">
        <v>41428</v>
      </c>
      <c r="F1210" s="7">
        <v>41427.65625</v>
      </c>
      <c r="G1210" s="7">
        <v>41428.385416608799</v>
      </c>
      <c r="H1210" s="8" t="str">
        <f>CONCATENATE(B1210,"_",C1210,"_",TEXT(G1210,"yyyymmdd"),"_",TEXT(G1210,"hhmm"),"_",K1210,"_",AK1210)</f>
        <v>BV_FN2.BV_20130603_0915_FN_GonadSurvey.20130509</v>
      </c>
      <c r="I1210" s="8" t="str">
        <f>CONCATENATE(B1210,"_",C1210,"_",TEXT(G1210,"yyyymmdd"),"_",TEXT(G1210,"hhmm"),"_",K1210,"_",AK1210,"_",O1210)</f>
        <v>BV_FN2.BV_20130603_0915_FN_GonadSurvey.20130509_103</v>
      </c>
      <c r="J1210" s="8" t="s">
        <v>179</v>
      </c>
      <c r="K1210" s="5" t="s">
        <v>53</v>
      </c>
      <c r="L1210" s="8" t="s">
        <v>54</v>
      </c>
      <c r="M1210">
        <v>17.5</v>
      </c>
      <c r="N1210" s="8" t="s">
        <v>32</v>
      </c>
      <c r="O1210" s="9" t="s">
        <v>249</v>
      </c>
      <c r="P1210" s="11" t="s">
        <v>76</v>
      </c>
      <c r="AD1210" s="11"/>
      <c r="AE1210" s="11"/>
      <c r="AF1210" s="11"/>
      <c r="AK1210" s="5" t="s">
        <v>117</v>
      </c>
      <c r="AN1210" t="s">
        <v>338</v>
      </c>
    </row>
    <row r="1211" spans="1:40" x14ac:dyDescent="0.25">
      <c r="A1211" s="5">
        <v>1927</v>
      </c>
      <c r="B1211" s="5" t="s">
        <v>151</v>
      </c>
      <c r="C1211" s="5" t="s">
        <v>339</v>
      </c>
      <c r="D1211" s="6">
        <v>41427</v>
      </c>
      <c r="E1211" s="6">
        <v>41428</v>
      </c>
      <c r="F1211" s="7">
        <v>41427.65625</v>
      </c>
      <c r="G1211" s="7">
        <v>41428.385416608799</v>
      </c>
      <c r="H1211" s="8" t="str">
        <f>CONCATENATE(B1211,"_",C1211,"_",TEXT(G1211,"yyyymmdd"),"_",TEXT(G1211,"hhmm"),"_",K1211,"_",AK1211)</f>
        <v>BV_FN2.BV_20130603_0915_FN_GonadSurvey.20130509</v>
      </c>
      <c r="I1211" s="8" t="str">
        <f>CONCATENATE(B1211,"_",C1211,"_",TEXT(G1211,"yyyymmdd"),"_",TEXT(G1211,"hhmm"),"_",K1211,"_",AK1211,"_",O1211)</f>
        <v>BV_FN2.BV_20130603_0915_FN_GonadSurvey.20130509_104</v>
      </c>
      <c r="J1211" s="8" t="s">
        <v>179</v>
      </c>
      <c r="K1211" s="5" t="s">
        <v>53</v>
      </c>
      <c r="L1211" s="8" t="s">
        <v>54</v>
      </c>
      <c r="M1211">
        <v>17.5</v>
      </c>
      <c r="N1211" s="8" t="s">
        <v>32</v>
      </c>
      <c r="O1211" s="9" t="s">
        <v>250</v>
      </c>
      <c r="P1211" s="11" t="s">
        <v>76</v>
      </c>
      <c r="AD1211" s="11"/>
      <c r="AE1211" s="11"/>
      <c r="AF1211" s="11"/>
      <c r="AK1211" s="5" t="s">
        <v>117</v>
      </c>
      <c r="AN1211" t="s">
        <v>338</v>
      </c>
    </row>
    <row r="1212" spans="1:40" x14ac:dyDescent="0.25">
      <c r="A1212" s="5">
        <v>1928</v>
      </c>
      <c r="B1212" s="5" t="s">
        <v>151</v>
      </c>
      <c r="C1212" s="5" t="s">
        <v>339</v>
      </c>
      <c r="D1212" s="6">
        <v>41427</v>
      </c>
      <c r="E1212" s="6">
        <v>41428</v>
      </c>
      <c r="F1212" s="7">
        <v>41427.65625</v>
      </c>
      <c r="G1212" s="7">
        <v>41428.385416608799</v>
      </c>
      <c r="H1212" s="8" t="str">
        <f>CONCATENATE(B1212,"_",C1212,"_",TEXT(G1212,"yyyymmdd"),"_",TEXT(G1212,"hhmm"),"_",K1212,"_",AK1212)</f>
        <v>BV_FN2.BV_20130603_0915_FN_GonadSurvey.20130509</v>
      </c>
      <c r="I1212" s="8" t="str">
        <f>CONCATENATE(B1212,"_",C1212,"_",TEXT(G1212,"yyyymmdd"),"_",TEXT(G1212,"hhmm"),"_",K1212,"_",AK1212,"_",O1212)</f>
        <v>BV_FN2.BV_20130603_0915_FN_GonadSurvey.20130509_105</v>
      </c>
      <c r="J1212" s="8" t="s">
        <v>179</v>
      </c>
      <c r="K1212" s="5" t="s">
        <v>53</v>
      </c>
      <c r="L1212" s="8" t="s">
        <v>54</v>
      </c>
      <c r="M1212">
        <v>17.5</v>
      </c>
      <c r="N1212" s="8" t="s">
        <v>32</v>
      </c>
      <c r="O1212" s="9" t="s">
        <v>251</v>
      </c>
      <c r="P1212" s="11" t="s">
        <v>76</v>
      </c>
      <c r="AD1212" s="11"/>
      <c r="AE1212" s="11"/>
      <c r="AF1212" s="11"/>
      <c r="AK1212" s="5" t="s">
        <v>117</v>
      </c>
      <c r="AN1212" t="s">
        <v>338</v>
      </c>
    </row>
    <row r="1213" spans="1:40" x14ac:dyDescent="0.25">
      <c r="A1213" s="5">
        <v>1929</v>
      </c>
      <c r="B1213" s="5" t="s">
        <v>151</v>
      </c>
      <c r="C1213" s="5" t="s">
        <v>339</v>
      </c>
      <c r="D1213" s="6">
        <v>41427</v>
      </c>
      <c r="E1213" s="6">
        <v>41428</v>
      </c>
      <c r="F1213" s="7">
        <v>41427.65625</v>
      </c>
      <c r="G1213" s="7">
        <v>41428.385416608799</v>
      </c>
      <c r="H1213" s="8" t="str">
        <f>CONCATENATE(B1213,"_",C1213,"_",TEXT(G1213,"yyyymmdd"),"_",TEXT(G1213,"hhmm"),"_",K1213,"_",AK1213)</f>
        <v>BV_FN2.BV_20130603_0915_FN_GonadSurvey.20130509</v>
      </c>
      <c r="I1213" s="8" t="str">
        <f>CONCATENATE(B1213,"_",C1213,"_",TEXT(G1213,"yyyymmdd"),"_",TEXT(G1213,"hhmm"),"_",K1213,"_",AK1213,"_",O1213)</f>
        <v>BV_FN2.BV_20130603_0915_FN_GonadSurvey.20130509_106</v>
      </c>
      <c r="J1213" s="8" t="s">
        <v>179</v>
      </c>
      <c r="K1213" s="5" t="s">
        <v>53</v>
      </c>
      <c r="L1213" s="8" t="s">
        <v>54</v>
      </c>
      <c r="M1213">
        <v>17.5</v>
      </c>
      <c r="N1213" s="8" t="s">
        <v>32</v>
      </c>
      <c r="O1213" s="9" t="s">
        <v>252</v>
      </c>
      <c r="P1213" s="11" t="s">
        <v>76</v>
      </c>
      <c r="AD1213" s="11"/>
      <c r="AE1213" s="11"/>
      <c r="AF1213" s="11"/>
      <c r="AK1213" s="5" t="s">
        <v>117</v>
      </c>
      <c r="AN1213" t="s">
        <v>338</v>
      </c>
    </row>
    <row r="1214" spans="1:40" x14ac:dyDescent="0.25">
      <c r="A1214" s="5">
        <v>1930</v>
      </c>
      <c r="B1214" s="5" t="s">
        <v>151</v>
      </c>
      <c r="C1214" s="5" t="s">
        <v>339</v>
      </c>
      <c r="D1214" s="6">
        <v>41427</v>
      </c>
      <c r="E1214" s="6">
        <v>41428</v>
      </c>
      <c r="F1214" s="7">
        <v>41427.65625</v>
      </c>
      <c r="G1214" s="7">
        <v>41428.385416608799</v>
      </c>
      <c r="H1214" s="8" t="str">
        <f>CONCATENATE(B1214,"_",C1214,"_",TEXT(G1214,"yyyymmdd"),"_",TEXT(G1214,"hhmm"),"_",K1214,"_",AK1214)</f>
        <v>BV_FN2.BV_20130603_0915_FN_GonadSurvey.20130509</v>
      </c>
      <c r="I1214" s="8" t="str">
        <f>CONCATENATE(B1214,"_",C1214,"_",TEXT(G1214,"yyyymmdd"),"_",TEXT(G1214,"hhmm"),"_",K1214,"_",AK1214,"_",O1214)</f>
        <v>BV_FN2.BV_20130603_0915_FN_GonadSurvey.20130509_107</v>
      </c>
      <c r="J1214" s="8" t="s">
        <v>179</v>
      </c>
      <c r="K1214" s="5" t="s">
        <v>53</v>
      </c>
      <c r="L1214" s="8" t="s">
        <v>54</v>
      </c>
      <c r="M1214">
        <v>17.5</v>
      </c>
      <c r="N1214" s="8" t="s">
        <v>32</v>
      </c>
      <c r="O1214" s="9" t="s">
        <v>253</v>
      </c>
      <c r="P1214" s="11" t="s">
        <v>76</v>
      </c>
      <c r="AD1214" s="11"/>
      <c r="AE1214" s="11"/>
      <c r="AF1214" s="11"/>
      <c r="AK1214" s="5" t="s">
        <v>117</v>
      </c>
      <c r="AN1214" t="s">
        <v>338</v>
      </c>
    </row>
    <row r="1215" spans="1:40" x14ac:dyDescent="0.25">
      <c r="A1215" s="5">
        <v>1931</v>
      </c>
      <c r="B1215" s="5" t="s">
        <v>151</v>
      </c>
      <c r="C1215" s="5" t="s">
        <v>339</v>
      </c>
      <c r="D1215" s="6">
        <v>41427</v>
      </c>
      <c r="E1215" s="6">
        <v>41428</v>
      </c>
      <c r="F1215" s="7">
        <v>41427.65625</v>
      </c>
      <c r="G1215" s="7">
        <v>41428.385416608799</v>
      </c>
      <c r="H1215" s="8" t="str">
        <f>CONCATENATE(B1215,"_",C1215,"_",TEXT(G1215,"yyyymmdd"),"_",TEXT(G1215,"hhmm"),"_",K1215,"_",AK1215)</f>
        <v>BV_FN2.BV_20130603_0915_FN_GonadSurvey.20130509</v>
      </c>
      <c r="I1215" s="8" t="str">
        <f>CONCATENATE(B1215,"_",C1215,"_",TEXT(G1215,"yyyymmdd"),"_",TEXT(G1215,"hhmm"),"_",K1215,"_",AK1215,"_",O1215)</f>
        <v>BV_FN2.BV_20130603_0915_FN_GonadSurvey.20130509_108</v>
      </c>
      <c r="J1215" s="8" t="s">
        <v>179</v>
      </c>
      <c r="K1215" s="5" t="s">
        <v>53</v>
      </c>
      <c r="L1215" s="8" t="s">
        <v>54</v>
      </c>
      <c r="M1215">
        <v>17.5</v>
      </c>
      <c r="N1215" s="8" t="s">
        <v>32</v>
      </c>
      <c r="O1215" s="9" t="s">
        <v>254</v>
      </c>
      <c r="P1215" s="11" t="s">
        <v>76</v>
      </c>
      <c r="AB1215" s="11"/>
      <c r="AJ1215" s="11"/>
      <c r="AK1215" s="5" t="s">
        <v>117</v>
      </c>
      <c r="AN1215" t="s">
        <v>338</v>
      </c>
    </row>
    <row r="1216" spans="1:40" x14ac:dyDescent="0.25">
      <c r="A1216" s="5">
        <v>1932</v>
      </c>
      <c r="B1216" s="5" t="s">
        <v>151</v>
      </c>
      <c r="C1216" s="5" t="s">
        <v>339</v>
      </c>
      <c r="D1216" s="6">
        <v>41427</v>
      </c>
      <c r="E1216" s="6">
        <v>41428</v>
      </c>
      <c r="F1216" s="7">
        <v>41427.65625</v>
      </c>
      <c r="G1216" s="7">
        <v>41428.385416608799</v>
      </c>
      <c r="H1216" s="8" t="str">
        <f>CONCATENATE(B1216,"_",C1216,"_",TEXT(G1216,"yyyymmdd"),"_",TEXT(G1216,"hhmm"),"_",K1216,"_",AK1216)</f>
        <v>BV_FN2.BV_20130603_0915_FN_GonadSurvey.20130509</v>
      </c>
      <c r="I1216" s="8" t="str">
        <f>CONCATENATE(B1216,"_",C1216,"_",TEXT(G1216,"yyyymmdd"),"_",TEXT(G1216,"hhmm"),"_",K1216,"_",AK1216,"_",O1216)</f>
        <v>BV_FN2.BV_20130603_0915_FN_GonadSurvey.20130509_109</v>
      </c>
      <c r="J1216" s="8" t="s">
        <v>179</v>
      </c>
      <c r="K1216" s="5" t="s">
        <v>53</v>
      </c>
      <c r="L1216" s="8" t="s">
        <v>54</v>
      </c>
      <c r="M1216">
        <v>17.5</v>
      </c>
      <c r="N1216" s="8" t="s">
        <v>32</v>
      </c>
      <c r="O1216" s="9" t="s">
        <v>255</v>
      </c>
      <c r="P1216" s="11" t="s">
        <v>76</v>
      </c>
      <c r="AB1216" s="11"/>
      <c r="AJ1216" s="11"/>
      <c r="AK1216" s="5" t="s">
        <v>117</v>
      </c>
      <c r="AN1216" t="s">
        <v>338</v>
      </c>
    </row>
    <row r="1217" spans="1:40" x14ac:dyDescent="0.25">
      <c r="A1217" s="5">
        <v>1933</v>
      </c>
      <c r="B1217" s="5" t="s">
        <v>151</v>
      </c>
      <c r="C1217" s="5" t="s">
        <v>339</v>
      </c>
      <c r="D1217" s="6">
        <v>41427</v>
      </c>
      <c r="E1217" s="6">
        <v>41428</v>
      </c>
      <c r="F1217" s="7">
        <v>41427.65625</v>
      </c>
      <c r="G1217" s="7">
        <v>41428.385416608799</v>
      </c>
      <c r="H1217" s="8" t="str">
        <f>CONCATENATE(B1217,"_",C1217,"_",TEXT(G1217,"yyyymmdd"),"_",TEXT(G1217,"hhmm"),"_",K1217,"_",AK1217)</f>
        <v>BV_FN2.BV_20130603_0915_FN_GonadSurvey.20130509</v>
      </c>
      <c r="I1217" s="8" t="str">
        <f>CONCATENATE(B1217,"_",C1217,"_",TEXT(G1217,"yyyymmdd"),"_",TEXT(G1217,"hhmm"),"_",K1217,"_",AK1217,"_",O1217)</f>
        <v>BV_FN2.BV_20130603_0915_FN_GonadSurvey.20130509_110</v>
      </c>
      <c r="J1217" s="8" t="s">
        <v>179</v>
      </c>
      <c r="K1217" s="5" t="s">
        <v>53</v>
      </c>
      <c r="L1217" s="8" t="s">
        <v>54</v>
      </c>
      <c r="M1217" s="11">
        <v>17.5</v>
      </c>
      <c r="N1217" s="8" t="s">
        <v>32</v>
      </c>
      <c r="O1217" s="9" t="s">
        <v>256</v>
      </c>
      <c r="P1217" s="11" t="s">
        <v>76</v>
      </c>
      <c r="AB1217" s="11"/>
      <c r="AJ1217" s="11"/>
      <c r="AK1217" s="5" t="s">
        <v>117</v>
      </c>
      <c r="AN1217" t="s">
        <v>338</v>
      </c>
    </row>
    <row r="1218" spans="1:40" x14ac:dyDescent="0.25">
      <c r="A1218" s="5">
        <v>1934</v>
      </c>
      <c r="B1218" s="5" t="s">
        <v>151</v>
      </c>
      <c r="C1218" s="5" t="s">
        <v>339</v>
      </c>
      <c r="D1218" s="6">
        <v>41427</v>
      </c>
      <c r="E1218" s="6">
        <v>41428</v>
      </c>
      <c r="F1218" s="7">
        <v>41427.65625</v>
      </c>
      <c r="G1218" s="7">
        <v>41428.385416608799</v>
      </c>
      <c r="H1218" s="8" t="str">
        <f>CONCATENATE(B1218,"_",C1218,"_",TEXT(G1218,"yyyymmdd"),"_",TEXT(G1218,"hhmm"),"_",K1218,"_",AK1218)</f>
        <v>BV_FN2.BV_20130603_0915_FN_GonadSurvey.20130509</v>
      </c>
      <c r="I1218" s="8" t="str">
        <f>CONCATENATE(B1218,"_",C1218,"_",TEXT(G1218,"yyyymmdd"),"_",TEXT(G1218,"hhmm"),"_",K1218,"_",AK1218,"_",O1218)</f>
        <v>BV_FN2.BV_20130603_0915_FN_GonadSurvey.20130509_111</v>
      </c>
      <c r="J1218" s="8" t="s">
        <v>179</v>
      </c>
      <c r="K1218" s="5" t="s">
        <v>53</v>
      </c>
      <c r="L1218" s="8" t="s">
        <v>54</v>
      </c>
      <c r="M1218" s="11">
        <v>17.5</v>
      </c>
      <c r="N1218" s="8" t="s">
        <v>32</v>
      </c>
      <c r="O1218" s="9" t="s">
        <v>257</v>
      </c>
      <c r="P1218" s="11" t="s">
        <v>76</v>
      </c>
      <c r="AB1218" s="11"/>
      <c r="AK1218" s="5" t="s">
        <v>117</v>
      </c>
      <c r="AN1218" t="s">
        <v>338</v>
      </c>
    </row>
    <row r="1219" spans="1:40" x14ac:dyDescent="0.25">
      <c r="A1219" s="5">
        <v>1935</v>
      </c>
      <c r="B1219" s="5" t="s">
        <v>151</v>
      </c>
      <c r="C1219" s="5" t="s">
        <v>339</v>
      </c>
      <c r="D1219" s="6">
        <v>41427</v>
      </c>
      <c r="E1219" s="6">
        <v>41428</v>
      </c>
      <c r="F1219" s="7">
        <v>41427.65625</v>
      </c>
      <c r="G1219" s="7">
        <v>41428.385416608799</v>
      </c>
      <c r="H1219" s="8" t="str">
        <f>CONCATENATE(B1219,"_",C1219,"_",TEXT(G1219,"yyyymmdd"),"_",TEXT(G1219,"hhmm"),"_",K1219,"_",AK1219)</f>
        <v>BV_FN2.BV_20130603_0915_FN_GonadSurvey.20130509</v>
      </c>
      <c r="I1219" s="8" t="str">
        <f>CONCATENATE(B1219,"_",C1219,"_",TEXT(G1219,"yyyymmdd"),"_",TEXT(G1219,"hhmm"),"_",K1219,"_",AK1219,"_",O1219)</f>
        <v>BV_FN2.BV_20130603_0915_FN_GonadSurvey.20130509_112</v>
      </c>
      <c r="J1219" s="8" t="s">
        <v>179</v>
      </c>
      <c r="K1219" s="5" t="s">
        <v>53</v>
      </c>
      <c r="L1219" s="8" t="s">
        <v>54</v>
      </c>
      <c r="M1219" s="11">
        <v>17.5</v>
      </c>
      <c r="N1219" s="8" t="s">
        <v>32</v>
      </c>
      <c r="O1219" s="9" t="s">
        <v>258</v>
      </c>
      <c r="P1219" s="11" t="s">
        <v>76</v>
      </c>
      <c r="AB1219" s="11"/>
      <c r="AJ1219" s="11"/>
      <c r="AK1219" s="5" t="s">
        <v>117</v>
      </c>
      <c r="AN1219" t="s">
        <v>338</v>
      </c>
    </row>
    <row r="1220" spans="1:40" x14ac:dyDescent="0.25">
      <c r="A1220" s="5">
        <v>1936</v>
      </c>
      <c r="B1220" s="5" t="s">
        <v>151</v>
      </c>
      <c r="C1220" s="5" t="s">
        <v>339</v>
      </c>
      <c r="D1220" s="6">
        <v>41427</v>
      </c>
      <c r="E1220" s="6">
        <v>41428</v>
      </c>
      <c r="F1220" s="7">
        <v>41427.65625</v>
      </c>
      <c r="G1220" s="7">
        <v>41428.385416608799</v>
      </c>
      <c r="H1220" s="8" t="str">
        <f>CONCATENATE(B1220,"_",C1220,"_",TEXT(G1220,"yyyymmdd"),"_",TEXT(G1220,"hhmm"),"_",K1220,"_",AK1220)</f>
        <v>BV_FN2.BV_20130603_0915_FN_GonadSurvey.20130509</v>
      </c>
      <c r="I1220" s="8" t="str">
        <f>CONCATENATE(B1220,"_",C1220,"_",TEXT(G1220,"yyyymmdd"),"_",TEXT(G1220,"hhmm"),"_",K1220,"_",AK1220,"_",O1220)</f>
        <v>BV_FN2.BV_20130603_0915_FN_GonadSurvey.20130509_113</v>
      </c>
      <c r="J1220" s="8" t="s">
        <v>179</v>
      </c>
      <c r="K1220" s="5" t="s">
        <v>53</v>
      </c>
      <c r="L1220" s="8" t="s">
        <v>54</v>
      </c>
      <c r="M1220" s="11">
        <v>17.5</v>
      </c>
      <c r="N1220" s="8" t="s">
        <v>32</v>
      </c>
      <c r="O1220" s="9" t="s">
        <v>260</v>
      </c>
      <c r="P1220" s="11" t="s">
        <v>76</v>
      </c>
      <c r="Q1220" s="11"/>
      <c r="R1220" s="11"/>
      <c r="S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J1220" s="11"/>
      <c r="AK1220" s="5" t="s">
        <v>117</v>
      </c>
      <c r="AL1220" s="11"/>
      <c r="AM1220" s="11"/>
      <c r="AN1220" s="11" t="s">
        <v>338</v>
      </c>
    </row>
    <row r="1221" spans="1:40" x14ac:dyDescent="0.25">
      <c r="A1221" s="5">
        <v>1937</v>
      </c>
      <c r="B1221" s="5" t="s">
        <v>151</v>
      </c>
      <c r="C1221" s="5" t="s">
        <v>339</v>
      </c>
      <c r="D1221" s="6">
        <v>41427</v>
      </c>
      <c r="E1221" s="6">
        <v>41428</v>
      </c>
      <c r="F1221" s="7">
        <v>41427.65625</v>
      </c>
      <c r="G1221" s="7">
        <v>41428.385416608799</v>
      </c>
      <c r="H1221" s="8" t="str">
        <f>CONCATENATE(B1221,"_",C1221,"_",TEXT(G1221,"yyyymmdd"),"_",TEXT(G1221,"hhmm"),"_",K1221,"_",AK1221)</f>
        <v>BV_FN2.BV_20130603_0915_FN_GonadSurvey.20130509</v>
      </c>
      <c r="I1221" s="8" t="str">
        <f>CONCATENATE(B1221,"_",C1221,"_",TEXT(G1221,"yyyymmdd"),"_",TEXT(G1221,"hhmm"),"_",K1221,"_",AK1221,"_",O1221)</f>
        <v>BV_FN2.BV_20130603_0915_FN_GonadSurvey.20130509_114</v>
      </c>
      <c r="J1221" s="8" t="s">
        <v>179</v>
      </c>
      <c r="K1221" s="5" t="s">
        <v>53</v>
      </c>
      <c r="L1221" s="8" t="s">
        <v>54</v>
      </c>
      <c r="M1221" s="11">
        <v>17.5</v>
      </c>
      <c r="N1221" s="8" t="s">
        <v>32</v>
      </c>
      <c r="O1221" s="9" t="s">
        <v>305</v>
      </c>
      <c r="P1221" s="11" t="s">
        <v>76</v>
      </c>
      <c r="Q1221" s="11"/>
      <c r="R1221" s="11"/>
      <c r="S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J1221" s="11"/>
      <c r="AK1221" s="5" t="s">
        <v>117</v>
      </c>
      <c r="AL1221" s="11"/>
      <c r="AM1221" s="11"/>
      <c r="AN1221" s="11" t="s">
        <v>338</v>
      </c>
    </row>
    <row r="1222" spans="1:40" x14ac:dyDescent="0.25">
      <c r="A1222" s="5">
        <v>1938</v>
      </c>
      <c r="B1222" s="5" t="s">
        <v>151</v>
      </c>
      <c r="C1222" s="5" t="s">
        <v>339</v>
      </c>
      <c r="D1222" s="6">
        <v>41427</v>
      </c>
      <c r="E1222" s="6">
        <v>41428</v>
      </c>
      <c r="F1222" s="7">
        <v>41427.65625</v>
      </c>
      <c r="G1222" s="7">
        <v>41428.385416608799</v>
      </c>
      <c r="H1222" s="8" t="str">
        <f>CONCATENATE(B1222,"_",C1222,"_",TEXT(G1222,"yyyymmdd"),"_",TEXT(G1222,"hhmm"),"_",K1222,"_",AK1222)</f>
        <v>BV_FN2.BV_20130603_0915_FN_GonadSurvey.20130509</v>
      </c>
      <c r="I1222" s="8" t="str">
        <f>CONCATENATE(B1222,"_",C1222,"_",TEXT(G1222,"yyyymmdd"),"_",TEXT(G1222,"hhmm"),"_",K1222,"_",AK1222,"_",O1222)</f>
        <v>BV_FN2.BV_20130603_0915_FN_GonadSurvey.20130509_115</v>
      </c>
      <c r="J1222" s="8" t="s">
        <v>179</v>
      </c>
      <c r="K1222" s="5" t="s">
        <v>53</v>
      </c>
      <c r="L1222" s="8" t="s">
        <v>54</v>
      </c>
      <c r="M1222" s="11">
        <v>17.5</v>
      </c>
      <c r="N1222" s="8" t="s">
        <v>32</v>
      </c>
      <c r="O1222" s="9" t="s">
        <v>306</v>
      </c>
      <c r="P1222" s="11" t="s">
        <v>76</v>
      </c>
      <c r="Q1222" s="11"/>
      <c r="R1222" s="11"/>
      <c r="S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J1222" s="11"/>
      <c r="AK1222" s="5" t="s">
        <v>117</v>
      </c>
      <c r="AL1222" s="11"/>
      <c r="AM1222" s="11"/>
      <c r="AN1222" s="11" t="s">
        <v>338</v>
      </c>
    </row>
    <row r="1223" spans="1:40" x14ac:dyDescent="0.25">
      <c r="A1223" s="5">
        <v>1939</v>
      </c>
      <c r="B1223" s="5" t="s">
        <v>151</v>
      </c>
      <c r="C1223" s="5" t="s">
        <v>339</v>
      </c>
      <c r="D1223" s="6">
        <v>41427</v>
      </c>
      <c r="E1223" s="6">
        <v>41428</v>
      </c>
      <c r="F1223" s="7">
        <v>41427.65625</v>
      </c>
      <c r="G1223" s="7">
        <v>41428.385416608799</v>
      </c>
      <c r="H1223" s="8" t="str">
        <f>CONCATENATE(B1223,"_",C1223,"_",TEXT(G1223,"yyyymmdd"),"_",TEXT(G1223,"hhmm"),"_",K1223,"_",AK1223)</f>
        <v>BV_FN2.BV_20130603_0915_FN_GonadSurvey.20130509</v>
      </c>
      <c r="I1223" s="8" t="str">
        <f>CONCATENATE(B1223,"_",C1223,"_",TEXT(G1223,"yyyymmdd"),"_",TEXT(G1223,"hhmm"),"_",K1223,"_",AK1223,"_",O1223)</f>
        <v>BV_FN2.BV_20130603_0915_FN_GonadSurvey.20130509_116</v>
      </c>
      <c r="J1223" s="8" t="s">
        <v>179</v>
      </c>
      <c r="K1223" s="5" t="s">
        <v>53</v>
      </c>
      <c r="L1223" s="8" t="s">
        <v>54</v>
      </c>
      <c r="M1223" s="11">
        <v>17.5</v>
      </c>
      <c r="N1223" s="8" t="s">
        <v>32</v>
      </c>
      <c r="O1223" s="9" t="s">
        <v>307</v>
      </c>
      <c r="P1223" s="11" t="s">
        <v>76</v>
      </c>
      <c r="Q1223" s="11"/>
      <c r="R1223" s="11"/>
      <c r="S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J1223" s="11"/>
      <c r="AK1223" s="5" t="s">
        <v>117</v>
      </c>
      <c r="AL1223" s="11"/>
      <c r="AM1223" s="11"/>
      <c r="AN1223" s="11" t="s">
        <v>338</v>
      </c>
    </row>
    <row r="1224" spans="1:40" x14ac:dyDescent="0.25">
      <c r="A1224" s="5">
        <v>1940</v>
      </c>
      <c r="B1224" s="5" t="s">
        <v>151</v>
      </c>
      <c r="C1224" s="5" t="s">
        <v>339</v>
      </c>
      <c r="D1224" s="6">
        <v>41427</v>
      </c>
      <c r="E1224" s="6">
        <v>41428</v>
      </c>
      <c r="F1224" s="7">
        <v>41427.65625</v>
      </c>
      <c r="G1224" s="7">
        <v>41428.385416608799</v>
      </c>
      <c r="H1224" s="8" t="str">
        <f>CONCATENATE(B1224,"_",C1224,"_",TEXT(G1224,"yyyymmdd"),"_",TEXT(G1224,"hhmm"),"_",K1224,"_",AK1224)</f>
        <v>BV_FN2.BV_20130603_0915_FN_GonadSurvey.20130509</v>
      </c>
      <c r="I1224" s="8" t="str">
        <f>CONCATENATE(B1224,"_",C1224,"_",TEXT(G1224,"yyyymmdd"),"_",TEXT(G1224,"hhmm"),"_",K1224,"_",AK1224,"_",O1224)</f>
        <v>BV_FN2.BV_20130603_0915_FN_GonadSurvey.20130509_117</v>
      </c>
      <c r="J1224" s="8" t="s">
        <v>179</v>
      </c>
      <c r="K1224" s="5" t="s">
        <v>53</v>
      </c>
      <c r="L1224" s="8" t="s">
        <v>54</v>
      </c>
      <c r="M1224" s="11">
        <v>17.5</v>
      </c>
      <c r="N1224" s="8" t="s">
        <v>32</v>
      </c>
      <c r="O1224" s="9" t="s">
        <v>308</v>
      </c>
      <c r="P1224" s="11" t="s">
        <v>76</v>
      </c>
      <c r="Q1224" s="11"/>
      <c r="R1224" s="11"/>
      <c r="S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J1224" s="11"/>
      <c r="AK1224" s="5" t="s">
        <v>117</v>
      </c>
      <c r="AL1224" s="11"/>
      <c r="AM1224" s="11"/>
      <c r="AN1224" s="11" t="s">
        <v>338</v>
      </c>
    </row>
    <row r="1225" spans="1:40" x14ac:dyDescent="0.25">
      <c r="A1225" s="5">
        <v>1941</v>
      </c>
      <c r="B1225" s="5" t="s">
        <v>151</v>
      </c>
      <c r="C1225" s="5" t="s">
        <v>339</v>
      </c>
      <c r="D1225" s="6">
        <v>41427</v>
      </c>
      <c r="E1225" s="6">
        <v>41428</v>
      </c>
      <c r="F1225" s="7">
        <v>41427.65625</v>
      </c>
      <c r="G1225" s="7">
        <v>41428.385416608799</v>
      </c>
      <c r="H1225" s="8" t="str">
        <f>CONCATENATE(B1225,"_",C1225,"_",TEXT(G1225,"yyyymmdd"),"_",TEXT(G1225,"hhmm"),"_",K1225,"_",AK1225)</f>
        <v>BV_FN2.BV_20130603_0915_FN_GonadSurvey.20130509</v>
      </c>
      <c r="I1225" s="8" t="str">
        <f>CONCATENATE(B1225,"_",C1225,"_",TEXT(G1225,"yyyymmdd"),"_",TEXT(G1225,"hhmm"),"_",K1225,"_",AK1225,"_",O1225)</f>
        <v>BV_FN2.BV_20130603_0915_FN_GonadSurvey.20130509_118</v>
      </c>
      <c r="J1225" s="8" t="s">
        <v>179</v>
      </c>
      <c r="K1225" s="5" t="s">
        <v>53</v>
      </c>
      <c r="L1225" s="8" t="s">
        <v>54</v>
      </c>
      <c r="M1225" s="11">
        <v>17.5</v>
      </c>
      <c r="N1225" s="8" t="s">
        <v>32</v>
      </c>
      <c r="O1225" s="9" t="s">
        <v>340</v>
      </c>
      <c r="P1225" s="11" t="s">
        <v>76</v>
      </c>
      <c r="Q1225" s="11"/>
      <c r="R1225" s="11"/>
      <c r="S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J1225" s="11"/>
      <c r="AK1225" s="5" t="s">
        <v>117</v>
      </c>
      <c r="AL1225" s="11"/>
      <c r="AM1225" s="11"/>
      <c r="AN1225" s="11" t="s">
        <v>338</v>
      </c>
    </row>
    <row r="1226" spans="1:40" x14ac:dyDescent="0.25">
      <c r="A1226" s="5">
        <v>1942</v>
      </c>
      <c r="B1226" s="5" t="s">
        <v>151</v>
      </c>
      <c r="C1226" s="5" t="s">
        <v>339</v>
      </c>
      <c r="D1226" s="6">
        <v>41427</v>
      </c>
      <c r="E1226" s="6">
        <v>41428</v>
      </c>
      <c r="F1226" s="7">
        <v>41427.65625</v>
      </c>
      <c r="G1226" s="7">
        <v>41428.385416608799</v>
      </c>
      <c r="H1226" s="8" t="str">
        <f>CONCATENATE(B1226,"_",C1226,"_",TEXT(G1226,"yyyymmdd"),"_",TEXT(G1226,"hhmm"),"_",K1226,"_",AK1226)</f>
        <v>BV_FN2.BV_20130603_0915_FN_GonadSurvey.20130509</v>
      </c>
      <c r="I1226" s="8" t="str">
        <f>CONCATENATE(B1226,"_",C1226,"_",TEXT(G1226,"yyyymmdd"),"_",TEXT(G1226,"hhmm"),"_",K1226,"_",AK1226,"_",O1226)</f>
        <v>BV_FN2.BV_20130603_0915_FN_GonadSurvey.20130509_119</v>
      </c>
      <c r="J1226" s="8" t="s">
        <v>179</v>
      </c>
      <c r="K1226" s="5" t="s">
        <v>53</v>
      </c>
      <c r="L1226" s="8" t="s">
        <v>54</v>
      </c>
      <c r="M1226" s="11">
        <v>17.5</v>
      </c>
      <c r="N1226" s="8" t="s">
        <v>32</v>
      </c>
      <c r="O1226" s="9" t="s">
        <v>341</v>
      </c>
      <c r="P1226" s="11" t="s">
        <v>76</v>
      </c>
      <c r="Q1226" s="11"/>
      <c r="R1226" s="11"/>
      <c r="S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J1226" s="11"/>
      <c r="AK1226" s="5" t="s">
        <v>117</v>
      </c>
      <c r="AL1226" s="11"/>
      <c r="AM1226" s="11"/>
      <c r="AN1226" s="11" t="s">
        <v>338</v>
      </c>
    </row>
    <row r="1227" spans="1:40" x14ac:dyDescent="0.25">
      <c r="A1227" s="5">
        <v>1943</v>
      </c>
      <c r="B1227" s="5" t="s">
        <v>151</v>
      </c>
      <c r="C1227" s="5" t="s">
        <v>339</v>
      </c>
      <c r="D1227" s="6">
        <v>41427</v>
      </c>
      <c r="E1227" s="6">
        <v>41428</v>
      </c>
      <c r="F1227" s="7">
        <v>41427.65625</v>
      </c>
      <c r="G1227" s="7">
        <v>41428.385416608799</v>
      </c>
      <c r="H1227" s="8" t="str">
        <f>CONCATENATE(B1227,"_",C1227,"_",TEXT(G1227,"yyyymmdd"),"_",TEXT(G1227,"hhmm"),"_",K1227,"_",AK1227)</f>
        <v>BV_FN2.BV_20130603_0915_FN_GonadSurvey.20130509</v>
      </c>
      <c r="I1227" s="8" t="str">
        <f>CONCATENATE(B1227,"_",C1227,"_",TEXT(G1227,"yyyymmdd"),"_",TEXT(G1227,"hhmm"),"_",K1227,"_",AK1227,"_",O1227)</f>
        <v>BV_FN2.BV_20130603_0915_FN_GonadSurvey.20130509_120</v>
      </c>
      <c r="J1227" s="8" t="s">
        <v>179</v>
      </c>
      <c r="K1227" s="5" t="s">
        <v>53</v>
      </c>
      <c r="L1227" s="8" t="s">
        <v>54</v>
      </c>
      <c r="M1227" s="11">
        <v>17.5</v>
      </c>
      <c r="N1227" s="8" t="s">
        <v>32</v>
      </c>
      <c r="O1227" s="9" t="s">
        <v>342</v>
      </c>
      <c r="P1227" s="11" t="s">
        <v>76</v>
      </c>
      <c r="Q1227" s="11"/>
      <c r="R1227" s="11"/>
      <c r="S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J1227" s="11"/>
      <c r="AK1227" s="5" t="s">
        <v>117</v>
      </c>
      <c r="AL1227" s="11"/>
      <c r="AM1227" s="11"/>
      <c r="AN1227" s="11" t="s">
        <v>338</v>
      </c>
    </row>
    <row r="1228" spans="1:40" x14ac:dyDescent="0.25">
      <c r="A1228" s="5">
        <v>1944</v>
      </c>
      <c r="B1228" s="5" t="s">
        <v>151</v>
      </c>
      <c r="C1228" s="5" t="s">
        <v>339</v>
      </c>
      <c r="D1228" s="6">
        <v>41427</v>
      </c>
      <c r="E1228" s="6">
        <v>41428</v>
      </c>
      <c r="F1228" s="7">
        <v>41427.65625</v>
      </c>
      <c r="G1228" s="7">
        <v>41428.385416608799</v>
      </c>
      <c r="H1228" s="8" t="str">
        <f>CONCATENATE(B1228,"_",C1228,"_",TEXT(G1228,"yyyymmdd"),"_",TEXT(G1228,"hhmm"),"_",K1228,"_",AK1228)</f>
        <v>BV_FN2.BV_20130603_0915_FN_GonadSurvey.20130509</v>
      </c>
      <c r="I1228" s="8" t="str">
        <f>CONCATENATE(B1228,"_",C1228,"_",TEXT(G1228,"yyyymmdd"),"_",TEXT(G1228,"hhmm"),"_",K1228,"_",AK1228,"_",O1228)</f>
        <v>BV_FN2.BV_20130603_0915_FN_GonadSurvey.20130509_121</v>
      </c>
      <c r="J1228" s="8" t="s">
        <v>179</v>
      </c>
      <c r="K1228" s="5" t="s">
        <v>53</v>
      </c>
      <c r="L1228" s="8" t="s">
        <v>54</v>
      </c>
      <c r="M1228" s="11">
        <v>17.5</v>
      </c>
      <c r="N1228" s="8" t="s">
        <v>32</v>
      </c>
      <c r="O1228" s="9" t="s">
        <v>343</v>
      </c>
      <c r="P1228" s="11" t="s">
        <v>76</v>
      </c>
      <c r="Q1228" s="11"/>
      <c r="R1228" s="11"/>
      <c r="S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J1228" s="11"/>
      <c r="AK1228" s="5" t="s">
        <v>117</v>
      </c>
      <c r="AL1228" s="11"/>
      <c r="AM1228" s="11"/>
      <c r="AN1228" s="11" t="s">
        <v>338</v>
      </c>
    </row>
    <row r="1229" spans="1:40" x14ac:dyDescent="0.25">
      <c r="A1229" s="5">
        <v>1945</v>
      </c>
      <c r="B1229" s="5" t="s">
        <v>151</v>
      </c>
      <c r="C1229" s="5" t="s">
        <v>339</v>
      </c>
      <c r="D1229" s="6">
        <v>41427</v>
      </c>
      <c r="E1229" s="6">
        <v>41428</v>
      </c>
      <c r="F1229" s="7">
        <v>41427.65625</v>
      </c>
      <c r="G1229" s="7">
        <v>41428.385416608799</v>
      </c>
      <c r="H1229" s="8" t="str">
        <f>CONCATENATE(B1229,"_",C1229,"_",TEXT(G1229,"yyyymmdd"),"_",TEXT(G1229,"hhmm"),"_",K1229,"_",AK1229)</f>
        <v>BV_FN2.BV_20130603_0915_FN_GonadSurvey.20130509</v>
      </c>
      <c r="I1229" s="8" t="str">
        <f>CONCATENATE(B1229,"_",C1229,"_",TEXT(G1229,"yyyymmdd"),"_",TEXT(G1229,"hhmm"),"_",K1229,"_",AK1229,"_",O1229)</f>
        <v>BV_FN2.BV_20130603_0915_FN_GonadSurvey.20130509_122</v>
      </c>
      <c r="J1229" s="8" t="s">
        <v>179</v>
      </c>
      <c r="K1229" s="5" t="s">
        <v>53</v>
      </c>
      <c r="L1229" s="8" t="s">
        <v>54</v>
      </c>
      <c r="M1229" s="11">
        <v>17.5</v>
      </c>
      <c r="N1229" s="8" t="s">
        <v>32</v>
      </c>
      <c r="O1229" s="9" t="s">
        <v>344</v>
      </c>
      <c r="P1229" s="11" t="s">
        <v>76</v>
      </c>
      <c r="Q1229" s="11"/>
      <c r="R1229" s="11"/>
      <c r="S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J1229" s="11"/>
      <c r="AK1229" s="5" t="s">
        <v>117</v>
      </c>
      <c r="AL1229" s="11"/>
      <c r="AM1229" s="11"/>
      <c r="AN1229" s="11" t="s">
        <v>338</v>
      </c>
    </row>
    <row r="1230" spans="1:40" x14ac:dyDescent="0.25">
      <c r="A1230" s="5">
        <v>1946</v>
      </c>
      <c r="B1230" s="5" t="s">
        <v>151</v>
      </c>
      <c r="C1230" s="5" t="s">
        <v>339</v>
      </c>
      <c r="D1230" s="6">
        <v>41427</v>
      </c>
      <c r="E1230" s="6">
        <v>41428</v>
      </c>
      <c r="F1230" s="7">
        <v>41427.65625</v>
      </c>
      <c r="G1230" s="7">
        <v>41428.385416608799</v>
      </c>
      <c r="H1230" s="8" t="str">
        <f>CONCATENATE(B1230,"_",C1230,"_",TEXT(G1230,"yyyymmdd"),"_",TEXT(G1230,"hhmm"),"_",K1230,"_",AK1230)</f>
        <v>BV_FN2.BV_20130603_0915_FN_GonadSurvey.20130509</v>
      </c>
      <c r="I1230" s="8" t="str">
        <f>CONCATENATE(B1230,"_",C1230,"_",TEXT(G1230,"yyyymmdd"),"_",TEXT(G1230,"hhmm"),"_",K1230,"_",AK1230,"_",O1230)</f>
        <v>BV_FN2.BV_20130603_0915_FN_GonadSurvey.20130509_123</v>
      </c>
      <c r="J1230" s="8" t="s">
        <v>179</v>
      </c>
      <c r="K1230" s="5" t="s">
        <v>53</v>
      </c>
      <c r="L1230" s="8" t="s">
        <v>54</v>
      </c>
      <c r="M1230" s="11">
        <v>17.5</v>
      </c>
      <c r="N1230" s="8" t="s">
        <v>32</v>
      </c>
      <c r="O1230" s="9" t="s">
        <v>345</v>
      </c>
      <c r="P1230" s="11" t="s">
        <v>76</v>
      </c>
      <c r="Q1230" s="11"/>
      <c r="R1230" s="11"/>
      <c r="S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J1230" s="11"/>
      <c r="AK1230" s="5" t="s">
        <v>117</v>
      </c>
      <c r="AL1230" s="11"/>
      <c r="AM1230" s="11"/>
      <c r="AN1230" s="11" t="s">
        <v>338</v>
      </c>
    </row>
    <row r="1231" spans="1:40" x14ac:dyDescent="0.25">
      <c r="A1231" s="5">
        <v>1947</v>
      </c>
      <c r="B1231" s="5" t="s">
        <v>151</v>
      </c>
      <c r="C1231" s="5" t="s">
        <v>339</v>
      </c>
      <c r="D1231" s="6">
        <v>41427</v>
      </c>
      <c r="E1231" s="6">
        <v>41428</v>
      </c>
      <c r="F1231" s="7">
        <v>41427.65625</v>
      </c>
      <c r="G1231" s="7">
        <v>41428.385416608799</v>
      </c>
      <c r="H1231" s="8" t="str">
        <f>CONCATENATE(B1231,"_",C1231,"_",TEXT(G1231,"yyyymmdd"),"_",TEXT(G1231,"hhmm"),"_",K1231,"_",AK1231)</f>
        <v>BV_FN2.BV_20130603_0915_FN_GonadSurvey.20130509</v>
      </c>
      <c r="I1231" s="8" t="str">
        <f>CONCATENATE(B1231,"_",C1231,"_",TEXT(G1231,"yyyymmdd"),"_",TEXT(G1231,"hhmm"),"_",K1231,"_",AK1231,"_",O1231)</f>
        <v>BV_FN2.BV_20130603_0915_FN_GonadSurvey.20130509_124</v>
      </c>
      <c r="J1231" s="8" t="s">
        <v>179</v>
      </c>
      <c r="K1231" s="5" t="s">
        <v>53</v>
      </c>
      <c r="L1231" s="8" t="s">
        <v>54</v>
      </c>
      <c r="M1231" s="11">
        <v>17.5</v>
      </c>
      <c r="N1231" s="8" t="s">
        <v>32</v>
      </c>
      <c r="O1231" s="9" t="s">
        <v>346</v>
      </c>
      <c r="P1231" s="11" t="s">
        <v>76</v>
      </c>
      <c r="Q1231" s="11"/>
      <c r="R1231" s="11"/>
      <c r="S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J1231" s="11"/>
      <c r="AK1231" s="5" t="s">
        <v>117</v>
      </c>
      <c r="AL1231" s="11"/>
      <c r="AM1231" s="11"/>
      <c r="AN1231" s="11" t="s">
        <v>338</v>
      </c>
    </row>
    <row r="1232" spans="1:40" x14ac:dyDescent="0.25">
      <c r="A1232" s="5">
        <v>1948</v>
      </c>
      <c r="B1232" s="5" t="s">
        <v>151</v>
      </c>
      <c r="C1232" s="5" t="s">
        <v>339</v>
      </c>
      <c r="D1232" s="6">
        <v>41427</v>
      </c>
      <c r="E1232" s="6">
        <v>41428</v>
      </c>
      <c r="F1232" s="7">
        <v>41427.65625</v>
      </c>
      <c r="G1232" s="7">
        <v>41428.385416608799</v>
      </c>
      <c r="H1232" s="8" t="str">
        <f>CONCATENATE(B1232,"_",C1232,"_",TEXT(G1232,"yyyymmdd"),"_",TEXT(G1232,"hhmm"),"_",K1232,"_",AK1232)</f>
        <v>BV_FN2.BV_20130603_0915_FN_GonadSurvey.20130509</v>
      </c>
      <c r="I1232" s="8" t="str">
        <f>CONCATENATE(B1232,"_",C1232,"_",TEXT(G1232,"yyyymmdd"),"_",TEXT(G1232,"hhmm"),"_",K1232,"_",AK1232,"_",O1232)</f>
        <v>BV_FN2.BV_20130603_0915_FN_GonadSurvey.20130509_125</v>
      </c>
      <c r="J1232" s="8" t="s">
        <v>179</v>
      </c>
      <c r="K1232" s="5" t="s">
        <v>53</v>
      </c>
      <c r="L1232" s="8" t="s">
        <v>54</v>
      </c>
      <c r="M1232" s="11">
        <v>17.5</v>
      </c>
      <c r="N1232" s="8" t="s">
        <v>32</v>
      </c>
      <c r="O1232" s="9" t="s">
        <v>347</v>
      </c>
      <c r="P1232" s="11" t="s">
        <v>76</v>
      </c>
      <c r="Q1232" s="11"/>
      <c r="R1232" s="11"/>
      <c r="S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J1232" s="11"/>
      <c r="AK1232" s="5" t="s">
        <v>117</v>
      </c>
      <c r="AL1232" s="11"/>
      <c r="AM1232" s="11"/>
      <c r="AN1232" s="11" t="s">
        <v>338</v>
      </c>
    </row>
    <row r="1233" spans="1:40" x14ac:dyDescent="0.25">
      <c r="A1233" s="5">
        <v>1949</v>
      </c>
      <c r="B1233" s="5" t="s">
        <v>151</v>
      </c>
      <c r="C1233" s="5" t="s">
        <v>339</v>
      </c>
      <c r="D1233" s="6">
        <v>41427</v>
      </c>
      <c r="E1233" s="6">
        <v>41428</v>
      </c>
      <c r="F1233" s="7">
        <v>41427.65625</v>
      </c>
      <c r="G1233" s="7">
        <v>41428.385416608799</v>
      </c>
      <c r="H1233" s="8" t="str">
        <f>CONCATENATE(B1233,"_",C1233,"_",TEXT(G1233,"yyyymmdd"),"_",TEXT(G1233,"hhmm"),"_",K1233,"_",AK1233)</f>
        <v>BV_FN2.BV_20130603_0915_FN_GonadSurvey.20130509</v>
      </c>
      <c r="I1233" s="8" t="str">
        <f>CONCATENATE(B1233,"_",C1233,"_",TEXT(G1233,"yyyymmdd"),"_",TEXT(G1233,"hhmm"),"_",K1233,"_",AK1233,"_",O1233)</f>
        <v>BV_FN2.BV_20130603_0915_FN_GonadSurvey.20130509_126</v>
      </c>
      <c r="J1233" s="8" t="s">
        <v>179</v>
      </c>
      <c r="K1233" s="5" t="s">
        <v>53</v>
      </c>
      <c r="L1233" s="8" t="s">
        <v>54</v>
      </c>
      <c r="M1233" s="11">
        <v>17.5</v>
      </c>
      <c r="N1233" s="8" t="s">
        <v>32</v>
      </c>
      <c r="O1233" s="9" t="s">
        <v>348</v>
      </c>
      <c r="P1233" s="11" t="s">
        <v>76</v>
      </c>
      <c r="Q1233" s="11"/>
      <c r="R1233" s="11"/>
      <c r="S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J1233" s="11"/>
      <c r="AK1233" s="5" t="s">
        <v>117</v>
      </c>
      <c r="AL1233" s="11"/>
      <c r="AM1233" s="11"/>
      <c r="AN1233" s="11" t="s">
        <v>338</v>
      </c>
    </row>
    <row r="1234" spans="1:40" x14ac:dyDescent="0.25">
      <c r="A1234" s="5">
        <v>1950</v>
      </c>
      <c r="B1234" s="5" t="s">
        <v>151</v>
      </c>
      <c r="C1234" s="5" t="s">
        <v>339</v>
      </c>
      <c r="D1234" s="6">
        <v>41427</v>
      </c>
      <c r="E1234" s="6">
        <v>41428</v>
      </c>
      <c r="F1234" s="7">
        <v>41427.65625</v>
      </c>
      <c r="G1234" s="7">
        <v>41428.385416608799</v>
      </c>
      <c r="H1234" s="8" t="str">
        <f>CONCATENATE(B1234,"_",C1234,"_",TEXT(G1234,"yyyymmdd"),"_",TEXT(G1234,"hhmm"),"_",K1234,"_",AK1234)</f>
        <v>BV_FN2.BV_20130603_0915_FN_GonadSurvey.20130509</v>
      </c>
      <c r="I1234" s="8" t="str">
        <f>CONCATENATE(B1234,"_",C1234,"_",TEXT(G1234,"yyyymmdd"),"_",TEXT(G1234,"hhmm"),"_",K1234,"_",AK1234,"_",O1234)</f>
        <v>BV_FN2.BV_20130603_0915_FN_GonadSurvey.20130509_127</v>
      </c>
      <c r="J1234" s="8" t="s">
        <v>179</v>
      </c>
      <c r="K1234" s="5" t="s">
        <v>53</v>
      </c>
      <c r="L1234" s="8" t="s">
        <v>54</v>
      </c>
      <c r="M1234" s="11">
        <v>17.5</v>
      </c>
      <c r="N1234" s="8" t="s">
        <v>32</v>
      </c>
      <c r="O1234" s="9" t="s">
        <v>349</v>
      </c>
      <c r="P1234" s="11" t="s">
        <v>76</v>
      </c>
      <c r="Q1234" s="11"/>
      <c r="R1234" s="11"/>
      <c r="S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J1234" s="11"/>
      <c r="AK1234" s="5" t="s">
        <v>117</v>
      </c>
      <c r="AL1234" s="11"/>
      <c r="AM1234" s="11"/>
      <c r="AN1234" s="11" t="s">
        <v>338</v>
      </c>
    </row>
    <row r="1235" spans="1:40" x14ac:dyDescent="0.25">
      <c r="A1235" s="5">
        <v>1951</v>
      </c>
      <c r="B1235" s="5" t="s">
        <v>151</v>
      </c>
      <c r="C1235" s="5" t="s">
        <v>339</v>
      </c>
      <c r="D1235" s="6">
        <v>41427</v>
      </c>
      <c r="E1235" s="6">
        <v>41428</v>
      </c>
      <c r="F1235" s="7">
        <v>41427.65625</v>
      </c>
      <c r="G1235" s="7">
        <v>41428.385416608799</v>
      </c>
      <c r="H1235" s="8" t="str">
        <f>CONCATENATE(B1235,"_",C1235,"_",TEXT(G1235,"yyyymmdd"),"_",TEXT(G1235,"hhmm"),"_",K1235,"_",AK1235)</f>
        <v>BV_FN2.BV_20130603_0915_FN_GonadSurvey.20130509</v>
      </c>
      <c r="I1235" s="8" t="str">
        <f>CONCATENATE(B1235,"_",C1235,"_",TEXT(G1235,"yyyymmdd"),"_",TEXT(G1235,"hhmm"),"_",K1235,"_",AK1235,"_",O1235)</f>
        <v>BV_FN2.BV_20130603_0915_FN_GonadSurvey.20130509_128</v>
      </c>
      <c r="J1235" s="8" t="s">
        <v>179</v>
      </c>
      <c r="K1235" s="5" t="s">
        <v>53</v>
      </c>
      <c r="L1235" s="8" t="s">
        <v>54</v>
      </c>
      <c r="M1235" s="11">
        <v>17.5</v>
      </c>
      <c r="N1235" s="8" t="s">
        <v>32</v>
      </c>
      <c r="O1235" s="9" t="s">
        <v>350</v>
      </c>
      <c r="P1235" s="11" t="s">
        <v>76</v>
      </c>
      <c r="Q1235" s="11"/>
      <c r="R1235" s="11"/>
      <c r="S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J1235" s="11"/>
      <c r="AK1235" s="5" t="s">
        <v>117</v>
      </c>
      <c r="AL1235" s="11"/>
      <c r="AM1235" s="11"/>
      <c r="AN1235" s="11" t="s">
        <v>338</v>
      </c>
    </row>
    <row r="1236" spans="1:40" x14ac:dyDescent="0.25">
      <c r="A1236" s="5">
        <v>1952</v>
      </c>
      <c r="B1236" s="5" t="s">
        <v>151</v>
      </c>
      <c r="C1236" s="5" t="s">
        <v>339</v>
      </c>
      <c r="D1236" s="6">
        <v>41427</v>
      </c>
      <c r="E1236" s="6">
        <v>41428</v>
      </c>
      <c r="F1236" s="7">
        <v>41427.65625</v>
      </c>
      <c r="G1236" s="7">
        <v>41428.385416608799</v>
      </c>
      <c r="H1236" s="8" t="str">
        <f>CONCATENATE(B1236,"_",C1236,"_",TEXT(G1236,"yyyymmdd"),"_",TEXT(G1236,"hhmm"),"_",K1236,"_",AK1236)</f>
        <v>BV_FN2.BV_20130603_0915_FN_GonadSurvey.20130509</v>
      </c>
      <c r="I1236" s="8" t="str">
        <f>CONCATENATE(B1236,"_",C1236,"_",TEXT(G1236,"yyyymmdd"),"_",TEXT(G1236,"hhmm"),"_",K1236,"_",AK1236,"_",O1236)</f>
        <v>BV_FN2.BV_20130603_0915_FN_GonadSurvey.20130509_129</v>
      </c>
      <c r="J1236" s="8" t="s">
        <v>179</v>
      </c>
      <c r="K1236" s="5" t="s">
        <v>53</v>
      </c>
      <c r="L1236" s="8" t="s">
        <v>54</v>
      </c>
      <c r="M1236" s="11">
        <v>17.5</v>
      </c>
      <c r="N1236" s="8" t="s">
        <v>32</v>
      </c>
      <c r="O1236" s="9" t="s">
        <v>351</v>
      </c>
      <c r="P1236" s="11" t="s">
        <v>76</v>
      </c>
      <c r="Q1236" s="11"/>
      <c r="AB1236" s="11"/>
      <c r="AD1236" s="11"/>
      <c r="AE1236" s="11"/>
      <c r="AF1236" s="11"/>
      <c r="AK1236" s="5" t="s">
        <v>117</v>
      </c>
      <c r="AN1236" t="s">
        <v>338</v>
      </c>
    </row>
    <row r="1237" spans="1:40" x14ac:dyDescent="0.25">
      <c r="A1237" s="5">
        <v>1953</v>
      </c>
      <c r="B1237" s="5" t="s">
        <v>151</v>
      </c>
      <c r="C1237" s="5" t="s">
        <v>339</v>
      </c>
      <c r="D1237" s="6">
        <v>41427</v>
      </c>
      <c r="E1237" s="6">
        <v>41428</v>
      </c>
      <c r="F1237" s="7">
        <v>41427.65625</v>
      </c>
      <c r="G1237" s="7">
        <v>41428.385416608799</v>
      </c>
      <c r="H1237" s="8" t="str">
        <f>CONCATENATE(B1237,"_",C1237,"_",TEXT(G1237,"yyyymmdd"),"_",TEXT(G1237,"hhmm"),"_",K1237,"_",AK1237)</f>
        <v>BV_FN2.BV_20130603_0915_FN_GonadSurvey.20130509</v>
      </c>
      <c r="I1237" s="8" t="str">
        <f>CONCATENATE(B1237,"_",C1237,"_",TEXT(G1237,"yyyymmdd"),"_",TEXT(G1237,"hhmm"),"_",K1237,"_",AK1237,"_",O1237)</f>
        <v>BV_FN2.BV_20130603_0915_FN_GonadSurvey.20130509_130</v>
      </c>
      <c r="J1237" s="8" t="s">
        <v>179</v>
      </c>
      <c r="K1237" s="5" t="s">
        <v>53</v>
      </c>
      <c r="L1237" s="8" t="s">
        <v>54</v>
      </c>
      <c r="M1237" s="11">
        <v>17.5</v>
      </c>
      <c r="N1237" s="8" t="s">
        <v>32</v>
      </c>
      <c r="O1237" s="9" t="s">
        <v>352</v>
      </c>
      <c r="P1237" s="11" t="s">
        <v>76</v>
      </c>
      <c r="Q1237" s="11"/>
      <c r="AB1237" s="11"/>
      <c r="AD1237" s="11"/>
      <c r="AE1237" s="11"/>
      <c r="AF1237" s="11"/>
      <c r="AK1237" s="5" t="s">
        <v>117</v>
      </c>
      <c r="AN1237" t="s">
        <v>338</v>
      </c>
    </row>
    <row r="1238" spans="1:40" x14ac:dyDescent="0.25">
      <c r="A1238" s="5">
        <v>1954</v>
      </c>
      <c r="B1238" s="5" t="s">
        <v>151</v>
      </c>
      <c r="C1238" s="5" t="s">
        <v>339</v>
      </c>
      <c r="D1238" s="6">
        <v>41427</v>
      </c>
      <c r="E1238" s="6">
        <v>41428</v>
      </c>
      <c r="F1238" s="7">
        <v>41427.65625</v>
      </c>
      <c r="G1238" s="7">
        <v>41428.385416608799</v>
      </c>
      <c r="H1238" s="8" t="str">
        <f>CONCATENATE(B1238,"_",C1238,"_",TEXT(G1238,"yyyymmdd"),"_",TEXT(G1238,"hhmm"),"_",K1238,"_",AK1238)</f>
        <v>BV_FN2.BV_20130603_0915_FN_GonadSurvey.20130509</v>
      </c>
      <c r="I1238" s="8" t="str">
        <f>CONCATENATE(B1238,"_",C1238,"_",TEXT(G1238,"yyyymmdd"),"_",TEXT(G1238,"hhmm"),"_",K1238,"_",AK1238,"_",O1238)</f>
        <v>BV_FN2.BV_20130603_0915_FN_GonadSurvey.20130509_131</v>
      </c>
      <c r="J1238" s="8" t="s">
        <v>179</v>
      </c>
      <c r="K1238" s="5" t="s">
        <v>53</v>
      </c>
      <c r="L1238" s="8" t="s">
        <v>54</v>
      </c>
      <c r="M1238" s="11">
        <v>17.5</v>
      </c>
      <c r="N1238" s="8" t="s">
        <v>32</v>
      </c>
      <c r="O1238" s="9" t="s">
        <v>353</v>
      </c>
      <c r="P1238" s="11" t="s">
        <v>76</v>
      </c>
      <c r="Q1238" s="11"/>
      <c r="AB1238" s="11"/>
      <c r="AD1238" s="11"/>
      <c r="AE1238" s="11"/>
      <c r="AF1238" s="11"/>
      <c r="AK1238" s="5" t="s">
        <v>117</v>
      </c>
      <c r="AN1238" t="s">
        <v>338</v>
      </c>
    </row>
    <row r="1239" spans="1:40" x14ac:dyDescent="0.25">
      <c r="A1239" s="5">
        <v>1955</v>
      </c>
      <c r="B1239" s="5" t="s">
        <v>151</v>
      </c>
      <c r="C1239" s="5" t="s">
        <v>339</v>
      </c>
      <c r="D1239" s="6">
        <v>41427</v>
      </c>
      <c r="E1239" s="6">
        <v>41428</v>
      </c>
      <c r="F1239" s="7">
        <v>41427.65625</v>
      </c>
      <c r="G1239" s="7">
        <v>41428.385416608799</v>
      </c>
      <c r="H1239" s="8" t="str">
        <f>CONCATENATE(B1239,"_",C1239,"_",TEXT(G1239,"yyyymmdd"),"_",TEXT(G1239,"hhmm"),"_",K1239,"_",AK1239)</f>
        <v>BV_FN2.BV_20130603_0915_FN_GonadSurvey.20130509</v>
      </c>
      <c r="I1239" s="8" t="str">
        <f>CONCATENATE(B1239,"_",C1239,"_",TEXT(G1239,"yyyymmdd"),"_",TEXT(G1239,"hhmm"),"_",K1239,"_",AK1239,"_",O1239)</f>
        <v>BV_FN2.BV_20130603_0915_FN_GonadSurvey.20130509_132</v>
      </c>
      <c r="J1239" s="8" t="s">
        <v>179</v>
      </c>
      <c r="K1239" s="5" t="s">
        <v>53</v>
      </c>
      <c r="L1239" s="8" t="s">
        <v>54</v>
      </c>
      <c r="M1239" s="11">
        <v>17.5</v>
      </c>
      <c r="N1239" s="8" t="s">
        <v>32</v>
      </c>
      <c r="O1239" s="9" t="s">
        <v>354</v>
      </c>
      <c r="P1239" s="11" t="s">
        <v>76</v>
      </c>
      <c r="Q1239" s="11"/>
      <c r="AB1239" s="11"/>
      <c r="AD1239" s="11"/>
      <c r="AE1239" s="11"/>
      <c r="AF1239" s="11"/>
      <c r="AK1239" s="5" t="s">
        <v>117</v>
      </c>
      <c r="AN1239" t="s">
        <v>338</v>
      </c>
    </row>
    <row r="1240" spans="1:40" x14ac:dyDescent="0.25">
      <c r="A1240" s="5">
        <v>1956</v>
      </c>
      <c r="B1240" s="5" t="s">
        <v>151</v>
      </c>
      <c r="C1240" s="5" t="s">
        <v>339</v>
      </c>
      <c r="D1240" s="6">
        <v>41427</v>
      </c>
      <c r="E1240" s="6">
        <v>41428</v>
      </c>
      <c r="F1240" s="7">
        <v>41427.65625</v>
      </c>
      <c r="G1240" s="7">
        <v>41428.385416608799</v>
      </c>
      <c r="H1240" s="8" t="str">
        <f>CONCATENATE(B1240,"_",C1240,"_",TEXT(G1240,"yyyymmdd"),"_",TEXT(G1240,"hhmm"),"_",K1240,"_",AK1240)</f>
        <v>BV_FN2.BV_20130603_0915_FN_GonadSurvey.20130509</v>
      </c>
      <c r="I1240" s="8" t="str">
        <f>CONCATENATE(B1240,"_",C1240,"_",TEXT(G1240,"yyyymmdd"),"_",TEXT(G1240,"hhmm"),"_",K1240,"_",AK1240,"_",O1240)</f>
        <v>BV_FN2.BV_20130603_0915_FN_GonadSurvey.20130509_133</v>
      </c>
      <c r="J1240" s="8" t="s">
        <v>179</v>
      </c>
      <c r="K1240" s="5" t="s">
        <v>53</v>
      </c>
      <c r="L1240" s="8" t="s">
        <v>54</v>
      </c>
      <c r="M1240" s="11">
        <v>17.5</v>
      </c>
      <c r="N1240" s="8" t="s">
        <v>32</v>
      </c>
      <c r="O1240" s="9" t="s">
        <v>355</v>
      </c>
      <c r="P1240" s="11" t="s">
        <v>76</v>
      </c>
      <c r="Q1240" s="11"/>
      <c r="AB1240" s="11"/>
      <c r="AD1240" s="11"/>
      <c r="AE1240" s="11"/>
      <c r="AF1240" s="11"/>
      <c r="AK1240" s="5" t="s">
        <v>117</v>
      </c>
      <c r="AN1240" t="s">
        <v>338</v>
      </c>
    </row>
    <row r="1241" spans="1:40" x14ac:dyDescent="0.25">
      <c r="A1241" s="5">
        <v>1957</v>
      </c>
      <c r="B1241" s="5" t="s">
        <v>151</v>
      </c>
      <c r="C1241" s="5" t="s">
        <v>339</v>
      </c>
      <c r="D1241" s="6">
        <v>41427</v>
      </c>
      <c r="E1241" s="6">
        <v>41428</v>
      </c>
      <c r="F1241" s="7">
        <v>41427.65625</v>
      </c>
      <c r="G1241" s="7">
        <v>41428.385416608799</v>
      </c>
      <c r="H1241" s="8" t="str">
        <f>CONCATENATE(B1241,"_",C1241,"_",TEXT(G1241,"yyyymmdd"),"_",TEXT(G1241,"hhmm"),"_",K1241,"_",AK1241)</f>
        <v>BV_FN2.BV_20130603_0915_FN_GonadSurvey.20130509</v>
      </c>
      <c r="I1241" s="8" t="str">
        <f>CONCATENATE(B1241,"_",C1241,"_",TEXT(G1241,"yyyymmdd"),"_",TEXT(G1241,"hhmm"),"_",K1241,"_",AK1241,"_",O1241)</f>
        <v>BV_FN2.BV_20130603_0915_FN_GonadSurvey.20130509_134</v>
      </c>
      <c r="J1241" s="8" t="s">
        <v>179</v>
      </c>
      <c r="K1241" s="5" t="s">
        <v>53</v>
      </c>
      <c r="L1241" s="8" t="s">
        <v>54</v>
      </c>
      <c r="M1241" s="11">
        <v>17.5</v>
      </c>
      <c r="N1241" s="8" t="s">
        <v>32</v>
      </c>
      <c r="O1241" s="9" t="s">
        <v>356</v>
      </c>
      <c r="P1241" s="11" t="s">
        <v>76</v>
      </c>
      <c r="Q1241" s="11"/>
      <c r="AB1241" s="11"/>
      <c r="AD1241" s="11"/>
      <c r="AE1241" s="11"/>
      <c r="AF1241" s="11"/>
      <c r="AK1241" s="5" t="s">
        <v>117</v>
      </c>
      <c r="AN1241" t="s">
        <v>338</v>
      </c>
    </row>
    <row r="1242" spans="1:40" x14ac:dyDescent="0.25">
      <c r="A1242" s="5">
        <v>1958</v>
      </c>
      <c r="B1242" s="5" t="s">
        <v>151</v>
      </c>
      <c r="C1242" s="5" t="s">
        <v>339</v>
      </c>
      <c r="D1242" s="6">
        <v>41427</v>
      </c>
      <c r="E1242" s="6">
        <v>41428</v>
      </c>
      <c r="F1242" s="7">
        <v>41427.65625</v>
      </c>
      <c r="G1242" s="7">
        <v>41428.385416608799</v>
      </c>
      <c r="H1242" s="8" t="str">
        <f>CONCATENATE(B1242,"_",C1242,"_",TEXT(G1242,"yyyymmdd"),"_",TEXT(G1242,"hhmm"),"_",K1242,"_",AK1242)</f>
        <v>BV_FN2.BV_20130603_0915_FN_GonadSurvey.20130509</v>
      </c>
      <c r="I1242" s="8" t="str">
        <f>CONCATENATE(B1242,"_",C1242,"_",TEXT(G1242,"yyyymmdd"),"_",TEXT(G1242,"hhmm"),"_",K1242,"_",AK1242,"_",O1242)</f>
        <v>BV_FN2.BV_20130603_0915_FN_GonadSurvey.20130509_135</v>
      </c>
      <c r="J1242" s="8" t="s">
        <v>179</v>
      </c>
      <c r="K1242" s="5" t="s">
        <v>53</v>
      </c>
      <c r="L1242" s="8" t="s">
        <v>54</v>
      </c>
      <c r="M1242" s="11">
        <v>17.5</v>
      </c>
      <c r="N1242" s="8" t="s">
        <v>32</v>
      </c>
      <c r="O1242" s="9" t="s">
        <v>357</v>
      </c>
      <c r="P1242" s="11" t="s">
        <v>76</v>
      </c>
      <c r="Q1242" s="11"/>
      <c r="AB1242" s="11"/>
      <c r="AD1242" s="11"/>
      <c r="AE1242" s="11"/>
      <c r="AF1242" s="11"/>
      <c r="AK1242" s="5" t="s">
        <v>117</v>
      </c>
      <c r="AN1242" t="s">
        <v>338</v>
      </c>
    </row>
    <row r="1243" spans="1:40" x14ac:dyDescent="0.25">
      <c r="A1243" s="5">
        <v>1959</v>
      </c>
      <c r="B1243" s="5" t="s">
        <v>151</v>
      </c>
      <c r="C1243" s="5" t="s">
        <v>339</v>
      </c>
      <c r="D1243" s="6">
        <v>41427</v>
      </c>
      <c r="E1243" s="6">
        <v>41428</v>
      </c>
      <c r="F1243" s="7">
        <v>41427.65625</v>
      </c>
      <c r="G1243" s="7">
        <v>41428.385416608799</v>
      </c>
      <c r="H1243" s="8" t="str">
        <f>CONCATENATE(B1243,"_",C1243,"_",TEXT(G1243,"yyyymmdd"),"_",TEXT(G1243,"hhmm"),"_",K1243,"_",AK1243)</f>
        <v>BV_FN2.BV_20130603_0915_FN_GonadSurvey.20130509</v>
      </c>
      <c r="I1243" s="8" t="str">
        <f>CONCATENATE(B1243,"_",C1243,"_",TEXT(G1243,"yyyymmdd"),"_",TEXT(G1243,"hhmm"),"_",K1243,"_",AK1243,"_",O1243)</f>
        <v>BV_FN2.BV_20130603_0915_FN_GonadSurvey.20130509_136</v>
      </c>
      <c r="J1243" s="8" t="s">
        <v>179</v>
      </c>
      <c r="K1243" s="5" t="s">
        <v>53</v>
      </c>
      <c r="L1243" s="8" t="s">
        <v>54</v>
      </c>
      <c r="M1243" s="11">
        <v>17.5</v>
      </c>
      <c r="N1243" s="8" t="s">
        <v>32</v>
      </c>
      <c r="O1243" s="9" t="s">
        <v>358</v>
      </c>
      <c r="P1243" s="11" t="s">
        <v>76</v>
      </c>
      <c r="Q1243" s="11"/>
      <c r="AB1243" s="11"/>
      <c r="AD1243" s="11"/>
      <c r="AE1243" s="11"/>
      <c r="AF1243" s="11"/>
      <c r="AK1243" s="5" t="s">
        <v>117</v>
      </c>
      <c r="AN1243" t="s">
        <v>338</v>
      </c>
    </row>
    <row r="1244" spans="1:40" x14ac:dyDescent="0.25">
      <c r="A1244" s="5">
        <v>1960</v>
      </c>
      <c r="B1244" s="5" t="s">
        <v>151</v>
      </c>
      <c r="C1244" s="5" t="s">
        <v>339</v>
      </c>
      <c r="D1244" s="6">
        <v>41427</v>
      </c>
      <c r="E1244" s="6">
        <v>41428</v>
      </c>
      <c r="F1244" s="7">
        <v>41427.65625</v>
      </c>
      <c r="G1244" s="7">
        <v>41428.385416608799</v>
      </c>
      <c r="H1244" s="8" t="str">
        <f>CONCATENATE(B1244,"_",C1244,"_",TEXT(G1244,"yyyymmdd"),"_",TEXT(G1244,"hhmm"),"_",K1244,"_",AK1244)</f>
        <v>BV_FN2.BV_20130603_0915_FN_GonadSurvey.20130509</v>
      </c>
      <c r="I1244" s="8" t="str">
        <f>CONCATENATE(B1244,"_",C1244,"_",TEXT(G1244,"yyyymmdd"),"_",TEXT(G1244,"hhmm"),"_",K1244,"_",AK1244,"_",O1244)</f>
        <v>BV_FN2.BV_20130603_0915_FN_GonadSurvey.20130509_137</v>
      </c>
      <c r="J1244" s="8" t="s">
        <v>179</v>
      </c>
      <c r="K1244" s="5" t="s">
        <v>53</v>
      </c>
      <c r="L1244" s="8" t="s">
        <v>54</v>
      </c>
      <c r="M1244" s="11">
        <v>17.5</v>
      </c>
      <c r="N1244" s="8" t="s">
        <v>32</v>
      </c>
      <c r="O1244" s="9" t="s">
        <v>359</v>
      </c>
      <c r="P1244" s="11" t="s">
        <v>76</v>
      </c>
      <c r="Q1244" s="11"/>
      <c r="AB1244" s="11"/>
      <c r="AD1244" s="11"/>
      <c r="AE1244" s="11"/>
      <c r="AF1244" s="11"/>
      <c r="AK1244" s="5" t="s">
        <v>117</v>
      </c>
      <c r="AN1244" t="s">
        <v>338</v>
      </c>
    </row>
    <row r="1245" spans="1:40" x14ac:dyDescent="0.25">
      <c r="A1245" s="5">
        <v>1961</v>
      </c>
      <c r="B1245" s="5" t="s">
        <v>151</v>
      </c>
      <c r="C1245" s="5" t="s">
        <v>339</v>
      </c>
      <c r="D1245" s="6">
        <v>41427</v>
      </c>
      <c r="E1245" s="6">
        <v>41428</v>
      </c>
      <c r="F1245" s="7">
        <v>41427.65625</v>
      </c>
      <c r="G1245" s="7">
        <v>41428.385416608799</v>
      </c>
      <c r="H1245" s="8" t="str">
        <f>CONCATENATE(B1245,"_",C1245,"_",TEXT(G1245,"yyyymmdd"),"_",TEXT(G1245,"hhmm"),"_",K1245,"_",AK1245)</f>
        <v>BV_FN2.BV_20130603_0915_FN_GonadSurvey.20130509</v>
      </c>
      <c r="I1245" s="8" t="str">
        <f>CONCATENATE(B1245,"_",C1245,"_",TEXT(G1245,"yyyymmdd"),"_",TEXT(G1245,"hhmm"),"_",K1245,"_",AK1245,"_",O1245)</f>
        <v>BV_FN2.BV_20130603_0915_FN_GonadSurvey.20130509_138</v>
      </c>
      <c r="J1245" s="8" t="s">
        <v>179</v>
      </c>
      <c r="K1245" s="5" t="s">
        <v>53</v>
      </c>
      <c r="L1245" s="8" t="s">
        <v>54</v>
      </c>
      <c r="M1245" s="11">
        <v>17.5</v>
      </c>
      <c r="N1245" s="8" t="s">
        <v>32</v>
      </c>
      <c r="O1245" s="9" t="s">
        <v>360</v>
      </c>
      <c r="P1245" s="11" t="s">
        <v>76</v>
      </c>
      <c r="Q1245" s="11"/>
      <c r="AB1245" s="11"/>
      <c r="AD1245" s="11"/>
      <c r="AE1245" s="11"/>
      <c r="AF1245" s="11"/>
      <c r="AK1245" s="5" t="s">
        <v>117</v>
      </c>
      <c r="AN1245" t="s">
        <v>338</v>
      </c>
    </row>
    <row r="1246" spans="1:40" x14ac:dyDescent="0.25">
      <c r="A1246" s="5">
        <v>1962</v>
      </c>
      <c r="B1246" s="5" t="s">
        <v>151</v>
      </c>
      <c r="C1246" s="5" t="s">
        <v>339</v>
      </c>
      <c r="D1246" s="6">
        <v>41427</v>
      </c>
      <c r="E1246" s="6">
        <v>41428</v>
      </c>
      <c r="F1246" s="7">
        <v>41427.65625</v>
      </c>
      <c r="G1246" s="7">
        <v>41428.385416608799</v>
      </c>
      <c r="H1246" s="8" t="str">
        <f>CONCATENATE(B1246,"_",C1246,"_",TEXT(G1246,"yyyymmdd"),"_",TEXT(G1246,"hhmm"),"_",K1246,"_",AK1246)</f>
        <v>BV_FN2.BV_20130603_0915_FN_GonadSurvey.20130509</v>
      </c>
      <c r="I1246" s="8" t="str">
        <f>CONCATENATE(B1246,"_",C1246,"_",TEXT(G1246,"yyyymmdd"),"_",TEXT(G1246,"hhmm"),"_",K1246,"_",AK1246,"_",O1246)</f>
        <v>BV_FN2.BV_20130603_0915_FN_GonadSurvey.20130509_139</v>
      </c>
      <c r="J1246" s="8" t="s">
        <v>179</v>
      </c>
      <c r="K1246" s="5" t="s">
        <v>53</v>
      </c>
      <c r="L1246" s="8" t="s">
        <v>54</v>
      </c>
      <c r="M1246" s="11">
        <v>17.5</v>
      </c>
      <c r="N1246" s="8" t="s">
        <v>32</v>
      </c>
      <c r="O1246" s="9" t="s">
        <v>361</v>
      </c>
      <c r="P1246" s="11" t="s">
        <v>76</v>
      </c>
      <c r="Q1246" s="11"/>
      <c r="AB1246" s="11"/>
      <c r="AD1246" s="11"/>
      <c r="AE1246" s="11"/>
      <c r="AF1246" s="11"/>
      <c r="AK1246" s="5" t="s">
        <v>117</v>
      </c>
      <c r="AN1246" t="s">
        <v>338</v>
      </c>
    </row>
    <row r="1247" spans="1:40" x14ac:dyDescent="0.25">
      <c r="A1247" s="5">
        <v>1963</v>
      </c>
      <c r="B1247" s="5" t="s">
        <v>151</v>
      </c>
      <c r="C1247" s="5" t="s">
        <v>339</v>
      </c>
      <c r="D1247" s="6">
        <v>41427</v>
      </c>
      <c r="E1247" s="6">
        <v>41428</v>
      </c>
      <c r="F1247" s="7">
        <v>41427.65625</v>
      </c>
      <c r="G1247" s="7">
        <v>41428.385416608799</v>
      </c>
      <c r="H1247" s="8" t="str">
        <f>CONCATENATE(B1247,"_",C1247,"_",TEXT(G1247,"yyyymmdd"),"_",TEXT(G1247,"hhmm"),"_",K1247,"_",AK1247)</f>
        <v>BV_FN2.BV_20130603_0915_FN_GonadSurvey.20130509</v>
      </c>
      <c r="I1247" s="8" t="str">
        <f>CONCATENATE(B1247,"_",C1247,"_",TEXT(G1247,"yyyymmdd"),"_",TEXT(G1247,"hhmm"),"_",K1247,"_",AK1247,"_",O1247)</f>
        <v>BV_FN2.BV_20130603_0915_FN_GonadSurvey.20130509_140</v>
      </c>
      <c r="J1247" s="8" t="s">
        <v>179</v>
      </c>
      <c r="K1247" s="5" t="s">
        <v>53</v>
      </c>
      <c r="L1247" s="8" t="s">
        <v>54</v>
      </c>
      <c r="M1247" s="11">
        <v>17.5</v>
      </c>
      <c r="N1247" s="8" t="s">
        <v>32</v>
      </c>
      <c r="O1247" s="9" t="s">
        <v>362</v>
      </c>
      <c r="P1247" s="11" t="s">
        <v>76</v>
      </c>
      <c r="Q1247" s="11"/>
      <c r="AB1247" s="11"/>
      <c r="AD1247" s="11"/>
      <c r="AE1247" s="11"/>
      <c r="AF1247" s="11"/>
      <c r="AK1247" s="5" t="s">
        <v>117</v>
      </c>
      <c r="AN1247" t="s">
        <v>338</v>
      </c>
    </row>
    <row r="1248" spans="1:40" x14ac:dyDescent="0.25">
      <c r="A1248" s="5">
        <v>1964</v>
      </c>
      <c r="B1248" s="5" t="s">
        <v>151</v>
      </c>
      <c r="C1248" s="5" t="s">
        <v>339</v>
      </c>
      <c r="D1248" s="6">
        <v>41427</v>
      </c>
      <c r="E1248" s="6">
        <v>41428</v>
      </c>
      <c r="F1248" s="7">
        <v>41427.65625</v>
      </c>
      <c r="G1248" s="7">
        <v>41428.385416608799</v>
      </c>
      <c r="H1248" s="8" t="str">
        <f>CONCATENATE(B1248,"_",C1248,"_",TEXT(G1248,"yyyymmdd"),"_",TEXT(G1248,"hhmm"),"_",K1248,"_",AK1248)</f>
        <v>BV_FN2.BV_20130603_0915_FN_GonadSurvey.20130509</v>
      </c>
      <c r="I1248" s="8" t="str">
        <f>CONCATENATE(B1248,"_",C1248,"_",TEXT(G1248,"yyyymmdd"),"_",TEXT(G1248,"hhmm"),"_",K1248,"_",AK1248,"_",O1248)</f>
        <v>BV_FN2.BV_20130603_0915_FN_GonadSurvey.20130509_141</v>
      </c>
      <c r="J1248" s="8" t="s">
        <v>179</v>
      </c>
      <c r="K1248" s="5" t="s">
        <v>53</v>
      </c>
      <c r="L1248" s="8" t="s">
        <v>54</v>
      </c>
      <c r="M1248" s="11">
        <v>17.5</v>
      </c>
      <c r="N1248" s="8" t="s">
        <v>32</v>
      </c>
      <c r="O1248" s="9" t="s">
        <v>363</v>
      </c>
      <c r="P1248" s="11" t="s">
        <v>76</v>
      </c>
      <c r="Q1248" s="11"/>
      <c r="AB1248" s="11"/>
      <c r="AD1248" s="11"/>
      <c r="AE1248" s="11"/>
      <c r="AF1248" s="11"/>
      <c r="AK1248" s="5" t="s">
        <v>117</v>
      </c>
      <c r="AN1248" t="s">
        <v>338</v>
      </c>
    </row>
    <row r="1249" spans="1:40" x14ac:dyDescent="0.25">
      <c r="A1249" s="5">
        <v>1965</v>
      </c>
      <c r="B1249" s="5" t="s">
        <v>151</v>
      </c>
      <c r="C1249" s="5" t="s">
        <v>339</v>
      </c>
      <c r="D1249" s="6">
        <v>41427</v>
      </c>
      <c r="E1249" s="6">
        <v>41428</v>
      </c>
      <c r="F1249" s="7">
        <v>41427.65625</v>
      </c>
      <c r="G1249" s="7">
        <v>41428.385416608799</v>
      </c>
      <c r="H1249" s="8" t="str">
        <f>CONCATENATE(B1249,"_",C1249,"_",TEXT(G1249,"yyyymmdd"),"_",TEXT(G1249,"hhmm"),"_",K1249,"_",AK1249)</f>
        <v>BV_FN2.BV_20130603_0915_FN_GonadSurvey.20130509</v>
      </c>
      <c r="I1249" s="8" t="str">
        <f>CONCATENATE(B1249,"_",C1249,"_",TEXT(G1249,"yyyymmdd"),"_",TEXT(G1249,"hhmm"),"_",K1249,"_",AK1249,"_",O1249)</f>
        <v>BV_FN2.BV_20130603_0915_FN_GonadSurvey.20130509_142</v>
      </c>
      <c r="J1249" s="8" t="s">
        <v>179</v>
      </c>
      <c r="K1249" s="5" t="s">
        <v>53</v>
      </c>
      <c r="L1249" s="8" t="s">
        <v>54</v>
      </c>
      <c r="M1249" s="11">
        <v>17.5</v>
      </c>
      <c r="N1249" s="8" t="s">
        <v>32</v>
      </c>
      <c r="O1249" s="9" t="s">
        <v>364</v>
      </c>
      <c r="P1249" s="11" t="s">
        <v>76</v>
      </c>
      <c r="Q1249" s="11"/>
      <c r="AB1249" s="11"/>
      <c r="AD1249" s="11"/>
      <c r="AE1249" s="11"/>
      <c r="AF1249" s="11"/>
      <c r="AK1249" s="5" t="s">
        <v>117</v>
      </c>
      <c r="AN1249" t="s">
        <v>338</v>
      </c>
    </row>
    <row r="1250" spans="1:40" x14ac:dyDescent="0.25">
      <c r="A1250" s="5">
        <v>1966</v>
      </c>
      <c r="B1250" s="5" t="s">
        <v>151</v>
      </c>
      <c r="C1250" s="5" t="s">
        <v>339</v>
      </c>
      <c r="D1250" s="6">
        <v>41427</v>
      </c>
      <c r="E1250" s="6">
        <v>41428</v>
      </c>
      <c r="F1250" s="7">
        <v>41427.65625</v>
      </c>
      <c r="G1250" s="7">
        <v>41428.385416608799</v>
      </c>
      <c r="H1250" s="8" t="str">
        <f>CONCATENATE(B1250,"_",C1250,"_",TEXT(G1250,"yyyymmdd"),"_",TEXT(G1250,"hhmm"),"_",K1250,"_",AK1250)</f>
        <v>BV_FN2.BV_20130603_0915_FN_GonadSurvey.20130509</v>
      </c>
      <c r="I1250" s="8" t="str">
        <f>CONCATENATE(B1250,"_",C1250,"_",TEXT(G1250,"yyyymmdd"),"_",TEXT(G1250,"hhmm"),"_",K1250,"_",AK1250,"_",O1250)</f>
        <v>BV_FN2.BV_20130603_0915_FN_GonadSurvey.20130509_143</v>
      </c>
      <c r="J1250" s="8" t="s">
        <v>179</v>
      </c>
      <c r="K1250" s="5" t="s">
        <v>53</v>
      </c>
      <c r="L1250" s="8" t="s">
        <v>54</v>
      </c>
      <c r="M1250" s="11">
        <v>17.5</v>
      </c>
      <c r="N1250" s="8" t="s">
        <v>32</v>
      </c>
      <c r="O1250" s="9" t="s">
        <v>365</v>
      </c>
      <c r="P1250" s="11" t="s">
        <v>76</v>
      </c>
      <c r="Q1250" s="11"/>
      <c r="AB1250" s="11"/>
      <c r="AD1250" s="11"/>
      <c r="AE1250" s="11"/>
      <c r="AF1250" s="11"/>
      <c r="AK1250" s="5" t="s">
        <v>117</v>
      </c>
      <c r="AN1250" t="s">
        <v>338</v>
      </c>
    </row>
    <row r="1251" spans="1:40" x14ac:dyDescent="0.25">
      <c r="A1251" s="5">
        <v>1967</v>
      </c>
      <c r="B1251" s="5" t="s">
        <v>151</v>
      </c>
      <c r="C1251" s="5" t="s">
        <v>339</v>
      </c>
      <c r="D1251" s="6">
        <v>41427</v>
      </c>
      <c r="E1251" s="6">
        <v>41428</v>
      </c>
      <c r="F1251" s="7">
        <v>41427.65625</v>
      </c>
      <c r="G1251" s="7">
        <v>41428.385416608799</v>
      </c>
      <c r="H1251" s="8" t="str">
        <f>CONCATENATE(B1251,"_",C1251,"_",TEXT(G1251,"yyyymmdd"),"_",TEXT(G1251,"hhmm"),"_",K1251,"_",AK1251)</f>
        <v>BV_FN2.BV_20130603_0915_FN_GonadSurvey.20130509</v>
      </c>
      <c r="I1251" s="8" t="str">
        <f>CONCATENATE(B1251,"_",C1251,"_",TEXT(G1251,"yyyymmdd"),"_",TEXT(G1251,"hhmm"),"_",K1251,"_",AK1251,"_",O1251)</f>
        <v>BV_FN2.BV_20130603_0915_FN_GonadSurvey.20130509_144</v>
      </c>
      <c r="J1251" s="8" t="s">
        <v>179</v>
      </c>
      <c r="K1251" s="5" t="s">
        <v>53</v>
      </c>
      <c r="L1251" s="8" t="s">
        <v>54</v>
      </c>
      <c r="M1251" s="11">
        <v>17.5</v>
      </c>
      <c r="N1251" s="8" t="s">
        <v>32</v>
      </c>
      <c r="O1251" s="9" t="s">
        <v>366</v>
      </c>
      <c r="P1251" s="11" t="s">
        <v>76</v>
      </c>
      <c r="Q1251" s="11"/>
      <c r="AB1251" s="11"/>
      <c r="AD1251" s="11"/>
      <c r="AE1251" s="11"/>
      <c r="AF1251" s="11"/>
      <c r="AK1251" s="5" t="s">
        <v>117</v>
      </c>
      <c r="AN1251" t="s">
        <v>338</v>
      </c>
    </row>
    <row r="1252" spans="1:40" x14ac:dyDescent="0.25">
      <c r="A1252" s="5">
        <v>1968</v>
      </c>
      <c r="B1252" s="5" t="s">
        <v>151</v>
      </c>
      <c r="C1252" s="5" t="s">
        <v>339</v>
      </c>
      <c r="D1252" s="6">
        <v>41427</v>
      </c>
      <c r="E1252" s="6">
        <v>41428</v>
      </c>
      <c r="F1252" s="7">
        <v>41427.65625</v>
      </c>
      <c r="G1252" s="7">
        <v>41428.385416608799</v>
      </c>
      <c r="H1252" s="8" t="str">
        <f>CONCATENATE(B1252,"_",C1252,"_",TEXT(G1252,"yyyymmdd"),"_",TEXT(G1252,"hhmm"),"_",K1252,"_",AK1252)</f>
        <v>BV_FN2.BV_20130603_0915_FN_GonadSurvey.20130509</v>
      </c>
      <c r="I1252" s="8" t="str">
        <f>CONCATENATE(B1252,"_",C1252,"_",TEXT(G1252,"yyyymmdd"),"_",TEXT(G1252,"hhmm"),"_",K1252,"_",AK1252,"_",O1252)</f>
        <v>BV_FN2.BV_20130603_0915_FN_GonadSurvey.20130509_145</v>
      </c>
      <c r="J1252" s="8" t="s">
        <v>179</v>
      </c>
      <c r="K1252" s="5" t="s">
        <v>53</v>
      </c>
      <c r="L1252" s="8" t="s">
        <v>54</v>
      </c>
      <c r="M1252" s="11">
        <v>17.5</v>
      </c>
      <c r="N1252" s="8" t="s">
        <v>32</v>
      </c>
      <c r="O1252" s="9" t="s">
        <v>367</v>
      </c>
      <c r="P1252" s="11" t="s">
        <v>76</v>
      </c>
      <c r="Q1252" s="11"/>
      <c r="AB1252" s="11"/>
      <c r="AD1252" s="11"/>
      <c r="AE1252" s="11"/>
      <c r="AF1252" s="11"/>
      <c r="AK1252" s="5" t="s">
        <v>117</v>
      </c>
      <c r="AN1252" t="s">
        <v>338</v>
      </c>
    </row>
    <row r="1253" spans="1:40" x14ac:dyDescent="0.25">
      <c r="A1253" s="5">
        <v>1969</v>
      </c>
      <c r="B1253" s="5" t="s">
        <v>151</v>
      </c>
      <c r="C1253" s="5" t="s">
        <v>339</v>
      </c>
      <c r="D1253" s="6">
        <v>41427</v>
      </c>
      <c r="E1253" s="6">
        <v>41428</v>
      </c>
      <c r="F1253" s="7">
        <v>41427.65625</v>
      </c>
      <c r="G1253" s="7">
        <v>41428.385416608799</v>
      </c>
      <c r="H1253" s="8" t="str">
        <f>CONCATENATE(B1253,"_",C1253,"_",TEXT(G1253,"yyyymmdd"),"_",TEXT(G1253,"hhmm"),"_",K1253,"_",AK1253)</f>
        <v>BV_FN2.BV_20130603_0915_FN_GonadSurvey.20130509</v>
      </c>
      <c r="I1253" s="8" t="str">
        <f>CONCATENATE(B1253,"_",C1253,"_",TEXT(G1253,"yyyymmdd"),"_",TEXT(G1253,"hhmm"),"_",K1253,"_",AK1253,"_",O1253)</f>
        <v>BV_FN2.BV_20130603_0915_FN_GonadSurvey.20130509_146</v>
      </c>
      <c r="J1253" s="8" t="s">
        <v>179</v>
      </c>
      <c r="K1253" s="5" t="s">
        <v>53</v>
      </c>
      <c r="L1253" s="8" t="s">
        <v>54</v>
      </c>
      <c r="M1253" s="11">
        <v>17.5</v>
      </c>
      <c r="N1253" s="8" t="s">
        <v>32</v>
      </c>
      <c r="O1253" s="9" t="s">
        <v>368</v>
      </c>
      <c r="P1253" s="11" t="s">
        <v>76</v>
      </c>
      <c r="AB1253" s="11"/>
      <c r="AD1253" s="11"/>
      <c r="AE1253" s="11"/>
      <c r="AF1253" s="11"/>
      <c r="AK1253" s="5" t="s">
        <v>117</v>
      </c>
      <c r="AN1253" t="s">
        <v>338</v>
      </c>
    </row>
    <row r="1254" spans="1:40" x14ac:dyDescent="0.25">
      <c r="A1254" s="5">
        <v>1970</v>
      </c>
      <c r="B1254" s="5" t="s">
        <v>151</v>
      </c>
      <c r="C1254" s="5" t="s">
        <v>339</v>
      </c>
      <c r="D1254" s="6">
        <v>41427</v>
      </c>
      <c r="E1254" s="6">
        <v>41428</v>
      </c>
      <c r="F1254" s="7">
        <v>41427.65625</v>
      </c>
      <c r="G1254" s="7">
        <v>41428.385416608799</v>
      </c>
      <c r="H1254" s="8" t="str">
        <f>CONCATENATE(B1254,"_",C1254,"_",TEXT(G1254,"yyyymmdd"),"_",TEXT(G1254,"hhmm"),"_",K1254,"_",AK1254)</f>
        <v>BV_FN2.BV_20130603_0915_FN_GonadSurvey.20130509</v>
      </c>
      <c r="I1254" s="8" t="str">
        <f>CONCATENATE(B1254,"_",C1254,"_",TEXT(G1254,"yyyymmdd"),"_",TEXT(G1254,"hhmm"),"_",K1254,"_",AK1254,"_",O1254)</f>
        <v>BV_FN2.BV_20130603_0915_FN_GonadSurvey.20130509_147</v>
      </c>
      <c r="J1254" s="8" t="s">
        <v>179</v>
      </c>
      <c r="K1254" s="5" t="s">
        <v>53</v>
      </c>
      <c r="L1254" s="8" t="s">
        <v>54</v>
      </c>
      <c r="M1254" s="11">
        <v>17.5</v>
      </c>
      <c r="N1254" s="8" t="s">
        <v>32</v>
      </c>
      <c r="O1254" s="9" t="s">
        <v>369</v>
      </c>
      <c r="P1254" s="11" t="s">
        <v>76</v>
      </c>
      <c r="AB1254" s="11"/>
      <c r="AD1254" s="11"/>
      <c r="AE1254" s="11"/>
      <c r="AF1254" s="11"/>
      <c r="AK1254" s="5" t="s">
        <v>117</v>
      </c>
      <c r="AN1254" t="s">
        <v>338</v>
      </c>
    </row>
    <row r="1255" spans="1:40" x14ac:dyDescent="0.25">
      <c r="A1255" s="5">
        <v>1971</v>
      </c>
      <c r="B1255" s="5" t="s">
        <v>151</v>
      </c>
      <c r="C1255" s="5" t="s">
        <v>339</v>
      </c>
      <c r="D1255" s="6">
        <v>41427</v>
      </c>
      <c r="E1255" s="6">
        <v>41428</v>
      </c>
      <c r="F1255" s="7">
        <v>41427.65625</v>
      </c>
      <c r="G1255" s="7">
        <v>41428.385416608799</v>
      </c>
      <c r="H1255" s="8" t="str">
        <f>CONCATENATE(B1255,"_",C1255,"_",TEXT(G1255,"yyyymmdd"),"_",TEXT(G1255,"hhmm"),"_",K1255,"_",AK1255)</f>
        <v>BV_FN2.BV_20130603_0915_FN_GonadSurvey.20130509</v>
      </c>
      <c r="I1255" s="8" t="str">
        <f>CONCATENATE(B1255,"_",C1255,"_",TEXT(G1255,"yyyymmdd"),"_",TEXT(G1255,"hhmm"),"_",K1255,"_",AK1255,"_",O1255)</f>
        <v>BV_FN2.BV_20130603_0915_FN_GonadSurvey.20130509_148</v>
      </c>
      <c r="J1255" s="8" t="s">
        <v>179</v>
      </c>
      <c r="K1255" s="5" t="s">
        <v>53</v>
      </c>
      <c r="L1255" s="8" t="s">
        <v>54</v>
      </c>
      <c r="M1255" s="11">
        <v>17.5</v>
      </c>
      <c r="N1255" s="8" t="s">
        <v>32</v>
      </c>
      <c r="O1255" s="9" t="s">
        <v>370</v>
      </c>
      <c r="P1255" s="11" t="s">
        <v>76</v>
      </c>
      <c r="AB1255" s="11"/>
      <c r="AD1255" s="11"/>
      <c r="AE1255" s="11"/>
      <c r="AF1255" s="11"/>
      <c r="AK1255" s="5" t="s">
        <v>117</v>
      </c>
      <c r="AN1255" t="s">
        <v>338</v>
      </c>
    </row>
    <row r="1256" spans="1:40" x14ac:dyDescent="0.25">
      <c r="A1256" s="5">
        <v>1972</v>
      </c>
      <c r="B1256" s="5" t="s">
        <v>151</v>
      </c>
      <c r="C1256" s="5" t="s">
        <v>339</v>
      </c>
      <c r="D1256" s="6">
        <v>41427</v>
      </c>
      <c r="E1256" s="6">
        <v>41428</v>
      </c>
      <c r="F1256" s="7">
        <v>41427.65625</v>
      </c>
      <c r="G1256" s="7">
        <v>41428.385416608799</v>
      </c>
      <c r="H1256" s="8" t="str">
        <f>CONCATENATE(B1256,"_",C1256,"_",TEXT(G1256,"yyyymmdd"),"_",TEXT(G1256,"hhmm"),"_",K1256,"_",AK1256)</f>
        <v>BV_FN2.BV_20130603_0915_FN_GonadSurvey.20130509</v>
      </c>
      <c r="I1256" s="8" t="str">
        <f>CONCATENATE(B1256,"_",C1256,"_",TEXT(G1256,"yyyymmdd"),"_",TEXT(G1256,"hhmm"),"_",K1256,"_",AK1256,"_",O1256)</f>
        <v>BV_FN2.BV_20130603_0915_FN_GonadSurvey.20130509_149</v>
      </c>
      <c r="J1256" s="8" t="s">
        <v>179</v>
      </c>
      <c r="K1256" s="5" t="s">
        <v>53</v>
      </c>
      <c r="L1256" s="8" t="s">
        <v>54</v>
      </c>
      <c r="M1256" s="11">
        <v>17.5</v>
      </c>
      <c r="N1256" s="8" t="s">
        <v>32</v>
      </c>
      <c r="O1256" s="9" t="s">
        <v>371</v>
      </c>
      <c r="P1256" s="11" t="s">
        <v>76</v>
      </c>
      <c r="AB1256" s="11"/>
      <c r="AD1256" s="11"/>
      <c r="AE1256" s="11"/>
      <c r="AF1256" s="11"/>
      <c r="AK1256" s="5" t="s">
        <v>117</v>
      </c>
      <c r="AN1256" t="s">
        <v>338</v>
      </c>
    </row>
    <row r="1257" spans="1:40" x14ac:dyDescent="0.25">
      <c r="A1257" s="5">
        <v>1973</v>
      </c>
      <c r="B1257" s="5" t="s">
        <v>151</v>
      </c>
      <c r="C1257" s="5" t="s">
        <v>339</v>
      </c>
      <c r="D1257" s="6">
        <v>41427</v>
      </c>
      <c r="E1257" s="6">
        <v>41428</v>
      </c>
      <c r="F1257" s="7">
        <v>41427.65625</v>
      </c>
      <c r="G1257" s="7">
        <v>41428.385416608799</v>
      </c>
      <c r="H1257" s="8" t="str">
        <f>CONCATENATE(B1257,"_",C1257,"_",TEXT(G1257,"yyyymmdd"),"_",TEXT(G1257,"hhmm"),"_",K1257,"_",AK1257)</f>
        <v>BV_FN2.BV_20130603_0915_FN_GonadSurvey.20130509</v>
      </c>
      <c r="I1257" s="8" t="str">
        <f>CONCATENATE(B1257,"_",C1257,"_",TEXT(G1257,"yyyymmdd"),"_",TEXT(G1257,"hhmm"),"_",K1257,"_",AK1257,"_",O1257)</f>
        <v>BV_FN2.BV_20130603_0915_FN_GonadSurvey.20130509_150</v>
      </c>
      <c r="J1257" s="8" t="s">
        <v>179</v>
      </c>
      <c r="K1257" s="5" t="s">
        <v>53</v>
      </c>
      <c r="L1257" s="8" t="s">
        <v>54</v>
      </c>
      <c r="M1257" s="11">
        <v>17.5</v>
      </c>
      <c r="N1257" s="8" t="s">
        <v>32</v>
      </c>
      <c r="O1257" s="9" t="s">
        <v>372</v>
      </c>
      <c r="P1257" s="11" t="s">
        <v>76</v>
      </c>
      <c r="AB1257" s="11"/>
      <c r="AD1257" s="11"/>
      <c r="AE1257" s="11"/>
      <c r="AF1257" s="11"/>
      <c r="AK1257" s="5" t="s">
        <v>117</v>
      </c>
      <c r="AN1257" t="s">
        <v>338</v>
      </c>
    </row>
    <row r="1258" spans="1:40" x14ac:dyDescent="0.25">
      <c r="A1258" s="5">
        <v>1974</v>
      </c>
      <c r="B1258" s="5" t="s">
        <v>151</v>
      </c>
      <c r="C1258" s="5" t="s">
        <v>339</v>
      </c>
      <c r="D1258" s="6">
        <v>41427</v>
      </c>
      <c r="E1258" s="6">
        <v>41428</v>
      </c>
      <c r="F1258" s="7">
        <v>41427.65625</v>
      </c>
      <c r="G1258" s="7">
        <v>41428.385416608799</v>
      </c>
      <c r="H1258" s="8" t="str">
        <f>CONCATENATE(B1258,"_",C1258,"_",TEXT(G1258,"yyyymmdd"),"_",TEXT(G1258,"hhmm"),"_",K1258,"_",AK1258)</f>
        <v>BV_FN2.BV_20130603_0915_FN_GonadSurvey.20130509</v>
      </c>
      <c r="I1258" s="8" t="str">
        <f>CONCATENATE(B1258,"_",C1258,"_",TEXT(G1258,"yyyymmdd"),"_",TEXT(G1258,"hhmm"),"_",K1258,"_",AK1258,"_",O1258)</f>
        <v>BV_FN2.BV_20130603_0915_FN_GonadSurvey.20130509_151</v>
      </c>
      <c r="J1258" s="8" t="s">
        <v>179</v>
      </c>
      <c r="K1258" s="5" t="s">
        <v>53</v>
      </c>
      <c r="L1258" s="8" t="s">
        <v>54</v>
      </c>
      <c r="M1258" s="11">
        <v>17.5</v>
      </c>
      <c r="N1258" s="8" t="s">
        <v>32</v>
      </c>
      <c r="O1258" s="9" t="s">
        <v>373</v>
      </c>
      <c r="P1258" s="11" t="s">
        <v>76</v>
      </c>
      <c r="AB1258" s="11"/>
      <c r="AD1258" s="11"/>
      <c r="AE1258" s="11"/>
      <c r="AF1258" s="11"/>
      <c r="AK1258" s="5" t="s">
        <v>117</v>
      </c>
      <c r="AN1258" t="s">
        <v>338</v>
      </c>
    </row>
    <row r="1259" spans="1:40" x14ac:dyDescent="0.25">
      <c r="A1259" s="5">
        <v>1975</v>
      </c>
      <c r="B1259" s="5" t="s">
        <v>151</v>
      </c>
      <c r="C1259" s="5" t="s">
        <v>339</v>
      </c>
      <c r="D1259" s="6">
        <v>41427</v>
      </c>
      <c r="E1259" s="6">
        <v>41428</v>
      </c>
      <c r="F1259" s="7">
        <v>41427.65625</v>
      </c>
      <c r="G1259" s="7">
        <v>41428.385416608799</v>
      </c>
      <c r="H1259" s="8" t="str">
        <f>CONCATENATE(B1259,"_",C1259,"_",TEXT(G1259,"yyyymmdd"),"_",TEXT(G1259,"hhmm"),"_",K1259,"_",AK1259)</f>
        <v>BV_FN2.BV_20130603_0915_FN_GonadSurvey.20130509</v>
      </c>
      <c r="I1259" s="8" t="str">
        <f>CONCATENATE(B1259,"_",C1259,"_",TEXT(G1259,"yyyymmdd"),"_",TEXT(G1259,"hhmm"),"_",K1259,"_",AK1259,"_",O1259)</f>
        <v>BV_FN2.BV_20130603_0915_FN_GonadSurvey.20130509_152</v>
      </c>
      <c r="J1259" s="8" t="s">
        <v>179</v>
      </c>
      <c r="K1259" s="5" t="s">
        <v>53</v>
      </c>
      <c r="L1259" s="8" t="s">
        <v>54</v>
      </c>
      <c r="M1259" s="11">
        <v>17.5</v>
      </c>
      <c r="N1259" s="8" t="s">
        <v>32</v>
      </c>
      <c r="O1259" s="9" t="s">
        <v>374</v>
      </c>
      <c r="P1259" s="11" t="s">
        <v>76</v>
      </c>
      <c r="AB1259" s="11"/>
      <c r="AD1259" s="11"/>
      <c r="AE1259" s="11"/>
      <c r="AF1259" s="11"/>
      <c r="AK1259" s="5" t="s">
        <v>117</v>
      </c>
      <c r="AN1259" t="s">
        <v>338</v>
      </c>
    </row>
    <row r="1260" spans="1:40" x14ac:dyDescent="0.25">
      <c r="A1260" s="5">
        <v>1976</v>
      </c>
      <c r="B1260" s="5" t="s">
        <v>151</v>
      </c>
      <c r="C1260" s="5" t="s">
        <v>339</v>
      </c>
      <c r="D1260" s="6">
        <v>41427</v>
      </c>
      <c r="E1260" s="6">
        <v>41428</v>
      </c>
      <c r="F1260" s="7">
        <v>41427.65625</v>
      </c>
      <c r="G1260" s="7">
        <v>41428.385416608799</v>
      </c>
      <c r="H1260" s="8" t="str">
        <f>CONCATENATE(B1260,"_",C1260,"_",TEXT(G1260,"yyyymmdd"),"_",TEXT(G1260,"hhmm"),"_",K1260,"_",AK1260)</f>
        <v>BV_FN2.BV_20130603_0915_FN_GonadSurvey.20130509</v>
      </c>
      <c r="I1260" s="8" t="str">
        <f>CONCATENATE(B1260,"_",C1260,"_",TEXT(G1260,"yyyymmdd"),"_",TEXT(G1260,"hhmm"),"_",K1260,"_",AK1260,"_",O1260)</f>
        <v>BV_FN2.BV_20130603_0915_FN_GonadSurvey.20130509_153</v>
      </c>
      <c r="J1260" s="8" t="s">
        <v>179</v>
      </c>
      <c r="K1260" s="5" t="s">
        <v>53</v>
      </c>
      <c r="L1260" s="8" t="s">
        <v>54</v>
      </c>
      <c r="M1260" s="11">
        <v>17.5</v>
      </c>
      <c r="N1260" s="8" t="s">
        <v>32</v>
      </c>
      <c r="O1260" s="9" t="s">
        <v>375</v>
      </c>
      <c r="P1260" s="11" t="s">
        <v>76</v>
      </c>
      <c r="AB1260" s="11"/>
      <c r="AD1260" s="11"/>
      <c r="AE1260" s="11"/>
      <c r="AF1260" s="11"/>
      <c r="AK1260" s="5" t="s">
        <v>117</v>
      </c>
      <c r="AN1260" t="s">
        <v>338</v>
      </c>
    </row>
    <row r="1261" spans="1:40" x14ac:dyDescent="0.25">
      <c r="A1261" s="5">
        <v>1977</v>
      </c>
      <c r="B1261" s="5" t="s">
        <v>151</v>
      </c>
      <c r="C1261" s="5" t="s">
        <v>339</v>
      </c>
      <c r="D1261" s="6">
        <v>41427</v>
      </c>
      <c r="E1261" s="6">
        <v>41428</v>
      </c>
      <c r="F1261" s="7">
        <v>41427.65625</v>
      </c>
      <c r="G1261" s="7">
        <v>41428.385416608799</v>
      </c>
      <c r="H1261" s="8" t="str">
        <f>CONCATENATE(B1261,"_",C1261,"_",TEXT(G1261,"yyyymmdd"),"_",TEXT(G1261,"hhmm"),"_",K1261,"_",AK1261)</f>
        <v>BV_FN2.BV_20130603_0915_FN_GonadSurvey.20130509</v>
      </c>
      <c r="I1261" s="8" t="str">
        <f>CONCATENATE(B1261,"_",C1261,"_",TEXT(G1261,"yyyymmdd"),"_",TEXT(G1261,"hhmm"),"_",K1261,"_",AK1261,"_",O1261)</f>
        <v>BV_FN2.BV_20130603_0915_FN_GonadSurvey.20130509_154</v>
      </c>
      <c r="J1261" s="8" t="s">
        <v>179</v>
      </c>
      <c r="K1261" s="5" t="s">
        <v>53</v>
      </c>
      <c r="L1261" s="8" t="s">
        <v>54</v>
      </c>
      <c r="M1261" s="11">
        <v>17.5</v>
      </c>
      <c r="N1261" s="8" t="s">
        <v>32</v>
      </c>
      <c r="O1261" s="9" t="s">
        <v>376</v>
      </c>
      <c r="P1261" s="11" t="s">
        <v>76</v>
      </c>
      <c r="AB1261" s="11"/>
      <c r="AD1261" s="11"/>
      <c r="AE1261" s="11"/>
      <c r="AF1261" s="11"/>
      <c r="AK1261" s="5" t="s">
        <v>117</v>
      </c>
      <c r="AN1261" t="s">
        <v>338</v>
      </c>
    </row>
    <row r="1262" spans="1:40" x14ac:dyDescent="0.25">
      <c r="A1262" s="5">
        <v>1978</v>
      </c>
      <c r="B1262" s="5" t="s">
        <v>151</v>
      </c>
      <c r="C1262" s="5" t="s">
        <v>339</v>
      </c>
      <c r="D1262" s="6">
        <v>41427</v>
      </c>
      <c r="E1262" s="6">
        <v>41428</v>
      </c>
      <c r="F1262" s="7">
        <v>41427.65625</v>
      </c>
      <c r="G1262" s="7">
        <v>41428.385416608799</v>
      </c>
      <c r="H1262" s="8" t="str">
        <f>CONCATENATE(B1262,"_",C1262,"_",TEXT(G1262,"yyyymmdd"),"_",TEXT(G1262,"hhmm"),"_",K1262,"_",AK1262)</f>
        <v>BV_FN2.BV_20130603_0915_FN_GonadSurvey.20130509</v>
      </c>
      <c r="I1262" s="8" t="str">
        <f>CONCATENATE(B1262,"_",C1262,"_",TEXT(G1262,"yyyymmdd"),"_",TEXT(G1262,"hhmm"),"_",K1262,"_",AK1262,"_",O1262)</f>
        <v>BV_FN2.BV_20130603_0915_FN_GonadSurvey.20130509_155</v>
      </c>
      <c r="J1262" s="8" t="s">
        <v>179</v>
      </c>
      <c r="K1262" s="5" t="s">
        <v>53</v>
      </c>
      <c r="L1262" s="8" t="s">
        <v>54</v>
      </c>
      <c r="M1262" s="11">
        <v>17.5</v>
      </c>
      <c r="N1262" s="8" t="s">
        <v>32</v>
      </c>
      <c r="O1262" s="9" t="s">
        <v>377</v>
      </c>
      <c r="P1262" s="11" t="s">
        <v>76</v>
      </c>
      <c r="AB1262" s="11"/>
      <c r="AD1262" s="11"/>
      <c r="AE1262" s="11"/>
      <c r="AF1262" s="11"/>
      <c r="AK1262" s="5" t="s">
        <v>117</v>
      </c>
      <c r="AN1262" t="s">
        <v>338</v>
      </c>
    </row>
    <row r="1263" spans="1:40" x14ac:dyDescent="0.25">
      <c r="A1263" s="5">
        <v>1979</v>
      </c>
      <c r="B1263" s="5" t="s">
        <v>151</v>
      </c>
      <c r="C1263" s="5" t="s">
        <v>339</v>
      </c>
      <c r="D1263" s="6">
        <v>41427</v>
      </c>
      <c r="E1263" s="6">
        <v>41428</v>
      </c>
      <c r="F1263" s="7">
        <v>41427.65625</v>
      </c>
      <c r="G1263" s="7">
        <v>41428.385416608799</v>
      </c>
      <c r="H1263" s="8" t="str">
        <f>CONCATENATE(B1263,"_",C1263,"_",TEXT(G1263,"yyyymmdd"),"_",TEXT(G1263,"hhmm"),"_",K1263,"_",AK1263)</f>
        <v>BV_FN2.BV_20130603_0915_FN_GonadSurvey.20130509</v>
      </c>
      <c r="I1263" s="8" t="str">
        <f>CONCATENATE(B1263,"_",C1263,"_",TEXT(G1263,"yyyymmdd"),"_",TEXT(G1263,"hhmm"),"_",K1263,"_",AK1263,"_",O1263)</f>
        <v>BV_FN2.BV_20130603_0915_FN_GonadSurvey.20130509_156</v>
      </c>
      <c r="J1263" s="8" t="s">
        <v>179</v>
      </c>
      <c r="K1263" s="5" t="s">
        <v>53</v>
      </c>
      <c r="L1263" s="8" t="s">
        <v>54</v>
      </c>
      <c r="M1263" s="11">
        <v>17.5</v>
      </c>
      <c r="N1263" s="8" t="s">
        <v>32</v>
      </c>
      <c r="O1263" s="9" t="s">
        <v>378</v>
      </c>
      <c r="P1263" s="11" t="s">
        <v>76</v>
      </c>
      <c r="AB1263" s="11"/>
      <c r="AD1263" s="11"/>
      <c r="AE1263" s="11"/>
      <c r="AF1263" s="11"/>
      <c r="AK1263" s="5" t="s">
        <v>117</v>
      </c>
      <c r="AN1263" t="s">
        <v>338</v>
      </c>
    </row>
    <row r="1264" spans="1:40" x14ac:dyDescent="0.25">
      <c r="A1264" s="5">
        <v>1980</v>
      </c>
      <c r="B1264" s="5" t="s">
        <v>151</v>
      </c>
      <c r="C1264" s="5" t="s">
        <v>339</v>
      </c>
      <c r="D1264" s="6">
        <v>41427</v>
      </c>
      <c r="E1264" s="6">
        <v>41428</v>
      </c>
      <c r="F1264" s="7">
        <v>41427.65625</v>
      </c>
      <c r="G1264" s="7">
        <v>41428.385416608799</v>
      </c>
      <c r="H1264" s="8" t="str">
        <f>CONCATENATE(B1264,"_",C1264,"_",TEXT(G1264,"yyyymmdd"),"_",TEXT(G1264,"hhmm"),"_",K1264,"_",AK1264)</f>
        <v>BV_FN2.BV_20130603_0915_FN_GonadSurvey.20130509</v>
      </c>
      <c r="I1264" s="8" t="str">
        <f>CONCATENATE(B1264,"_",C1264,"_",TEXT(G1264,"yyyymmdd"),"_",TEXT(G1264,"hhmm"),"_",K1264,"_",AK1264,"_",O1264)</f>
        <v>BV_FN2.BV_20130603_0915_FN_GonadSurvey.20130509_157</v>
      </c>
      <c r="J1264" s="8" t="s">
        <v>179</v>
      </c>
      <c r="K1264" s="5" t="s">
        <v>53</v>
      </c>
      <c r="L1264" s="8" t="s">
        <v>54</v>
      </c>
      <c r="M1264" s="11">
        <v>17.5</v>
      </c>
      <c r="N1264" s="8" t="s">
        <v>32</v>
      </c>
      <c r="O1264" s="9" t="s">
        <v>379</v>
      </c>
      <c r="P1264" s="11" t="s">
        <v>76</v>
      </c>
      <c r="AB1264" s="11"/>
      <c r="AD1264" s="11"/>
      <c r="AE1264" s="11"/>
      <c r="AJ1264" s="11"/>
      <c r="AK1264" s="5" t="s">
        <v>117</v>
      </c>
      <c r="AN1264" t="s">
        <v>338</v>
      </c>
    </row>
    <row r="1265" spans="1:40" x14ac:dyDescent="0.25">
      <c r="A1265" s="5">
        <v>1981</v>
      </c>
      <c r="B1265" s="5" t="s">
        <v>151</v>
      </c>
      <c r="C1265" s="5" t="s">
        <v>339</v>
      </c>
      <c r="D1265" s="6">
        <v>41427</v>
      </c>
      <c r="E1265" s="6">
        <v>41428</v>
      </c>
      <c r="F1265" s="7">
        <v>41427.65625</v>
      </c>
      <c r="G1265" s="7">
        <v>41428.385416608799</v>
      </c>
      <c r="H1265" s="8" t="str">
        <f>CONCATENATE(B1265,"_",C1265,"_",TEXT(G1265,"yyyymmdd"),"_",TEXT(G1265,"hhmm"),"_",K1265,"_",AK1265)</f>
        <v>BV_FN2.BV_20130603_0915_FN_GonadSurvey.20130509</v>
      </c>
      <c r="I1265" s="8" t="str">
        <f>CONCATENATE(B1265,"_",C1265,"_",TEXT(G1265,"yyyymmdd"),"_",TEXT(G1265,"hhmm"),"_",K1265,"_",AK1265,"_",O1265)</f>
        <v>BV_FN2.BV_20130603_0915_FN_GonadSurvey.20130509_158</v>
      </c>
      <c r="J1265" s="8" t="s">
        <v>179</v>
      </c>
      <c r="K1265" s="5" t="s">
        <v>53</v>
      </c>
      <c r="L1265" s="8" t="s">
        <v>54</v>
      </c>
      <c r="M1265" s="11">
        <v>17.5</v>
      </c>
      <c r="N1265" s="8" t="s">
        <v>32</v>
      </c>
      <c r="O1265" s="9" t="s">
        <v>380</v>
      </c>
      <c r="P1265" s="11" t="s">
        <v>76</v>
      </c>
      <c r="AB1265" s="11"/>
      <c r="AD1265" s="11"/>
      <c r="AE1265" s="11"/>
      <c r="AK1265" s="5" t="s">
        <v>117</v>
      </c>
      <c r="AN1265" t="s">
        <v>338</v>
      </c>
    </row>
    <row r="1266" spans="1:40" x14ac:dyDescent="0.25">
      <c r="A1266" s="5">
        <v>1982</v>
      </c>
      <c r="B1266" s="5" t="s">
        <v>151</v>
      </c>
      <c r="C1266" s="5" t="s">
        <v>339</v>
      </c>
      <c r="D1266" s="6">
        <v>41427</v>
      </c>
      <c r="E1266" s="6">
        <v>41428</v>
      </c>
      <c r="F1266" s="7">
        <v>41427.65625</v>
      </c>
      <c r="G1266" s="7">
        <v>41428.385416608799</v>
      </c>
      <c r="H1266" s="8" t="str">
        <f>CONCATENATE(B1266,"_",C1266,"_",TEXT(G1266,"yyyymmdd"),"_",TEXT(G1266,"hhmm"),"_",K1266,"_",AK1266)</f>
        <v>BV_FN2.BV_20130603_0915_FN_GonadSurvey.20130509</v>
      </c>
      <c r="I1266" s="8" t="str">
        <f>CONCATENATE(B1266,"_",C1266,"_",TEXT(G1266,"yyyymmdd"),"_",TEXT(G1266,"hhmm"),"_",K1266,"_",AK1266,"_",O1266)</f>
        <v>BV_FN2.BV_20130603_0915_FN_GonadSurvey.20130509_159</v>
      </c>
      <c r="J1266" s="8" t="s">
        <v>179</v>
      </c>
      <c r="K1266" s="5" t="s">
        <v>53</v>
      </c>
      <c r="L1266" s="8" t="s">
        <v>54</v>
      </c>
      <c r="M1266" s="11">
        <v>17.5</v>
      </c>
      <c r="N1266" s="8" t="s">
        <v>32</v>
      </c>
      <c r="O1266" s="9" t="s">
        <v>381</v>
      </c>
      <c r="P1266" s="11" t="s">
        <v>76</v>
      </c>
      <c r="AB1266" s="11"/>
      <c r="AD1266" s="11"/>
      <c r="AE1266" s="11"/>
      <c r="AK1266" s="5" t="s">
        <v>117</v>
      </c>
      <c r="AN1266" t="s">
        <v>338</v>
      </c>
    </row>
    <row r="1267" spans="1:40" x14ac:dyDescent="0.25">
      <c r="A1267" s="5">
        <v>1983</v>
      </c>
      <c r="B1267" s="5" t="s">
        <v>151</v>
      </c>
      <c r="C1267" s="5" t="s">
        <v>339</v>
      </c>
      <c r="D1267" s="6">
        <v>41427</v>
      </c>
      <c r="E1267" s="6">
        <v>41428</v>
      </c>
      <c r="F1267" s="7">
        <v>41427.65625</v>
      </c>
      <c r="G1267" s="7">
        <v>41428.385416608799</v>
      </c>
      <c r="H1267" s="8" t="str">
        <f>CONCATENATE(B1267,"_",C1267,"_",TEXT(G1267,"yyyymmdd"),"_",TEXT(G1267,"hhmm"),"_",K1267,"_",AK1267)</f>
        <v>BV_FN2.BV_20130603_0915_FN_GonadSurvey.20130509</v>
      </c>
      <c r="I1267" s="8" t="str">
        <f>CONCATENATE(B1267,"_",C1267,"_",TEXT(G1267,"yyyymmdd"),"_",TEXT(G1267,"hhmm"),"_",K1267,"_",AK1267,"_",O1267)</f>
        <v>BV_FN2.BV_20130603_0915_FN_GonadSurvey.20130509_160</v>
      </c>
      <c r="J1267" s="8" t="s">
        <v>179</v>
      </c>
      <c r="K1267" s="5" t="s">
        <v>53</v>
      </c>
      <c r="L1267" s="8" t="s">
        <v>54</v>
      </c>
      <c r="M1267" s="11">
        <v>17.5</v>
      </c>
      <c r="N1267" s="8" t="s">
        <v>32</v>
      </c>
      <c r="O1267" s="9" t="s">
        <v>382</v>
      </c>
      <c r="P1267" s="11" t="s">
        <v>76</v>
      </c>
      <c r="AB1267" s="11"/>
      <c r="AD1267" s="11"/>
      <c r="AE1267" s="11"/>
      <c r="AF1267" s="11"/>
      <c r="AK1267" s="5" t="s">
        <v>117</v>
      </c>
      <c r="AN1267" t="s">
        <v>338</v>
      </c>
    </row>
    <row r="1268" spans="1:40" x14ac:dyDescent="0.25">
      <c r="A1268" s="5">
        <v>1984</v>
      </c>
      <c r="B1268" s="5" t="s">
        <v>151</v>
      </c>
      <c r="C1268" s="5" t="s">
        <v>339</v>
      </c>
      <c r="D1268" s="6">
        <v>41427</v>
      </c>
      <c r="E1268" s="6">
        <v>41428</v>
      </c>
      <c r="F1268" s="7">
        <v>41427.65625</v>
      </c>
      <c r="G1268" s="7">
        <v>41428.385416608799</v>
      </c>
      <c r="H1268" s="8" t="str">
        <f>CONCATENATE(B1268,"_",C1268,"_",TEXT(G1268,"yyyymmdd"),"_",TEXT(G1268,"hhmm"),"_",K1268,"_",AK1268)</f>
        <v>BV_FN2.BV_20130603_0915_FN_GonadSurvey.20130509</v>
      </c>
      <c r="I1268" s="8" t="str">
        <f>CONCATENATE(B1268,"_",C1268,"_",TEXT(G1268,"yyyymmdd"),"_",TEXT(G1268,"hhmm"),"_",K1268,"_",AK1268,"_",O1268)</f>
        <v>BV_FN2.BV_20130603_0915_FN_GonadSurvey.20130509_161</v>
      </c>
      <c r="J1268" s="8" t="s">
        <v>179</v>
      </c>
      <c r="K1268" s="5" t="s">
        <v>53</v>
      </c>
      <c r="L1268" s="8" t="s">
        <v>54</v>
      </c>
      <c r="M1268" s="11">
        <v>17.5</v>
      </c>
      <c r="N1268" s="8" t="s">
        <v>32</v>
      </c>
      <c r="O1268" s="9" t="s">
        <v>383</v>
      </c>
      <c r="P1268" s="11" t="s">
        <v>76</v>
      </c>
      <c r="AB1268" s="11"/>
      <c r="AD1268" s="11"/>
      <c r="AE1268" s="11"/>
      <c r="AF1268" s="11"/>
      <c r="AK1268" s="5" t="s">
        <v>117</v>
      </c>
      <c r="AN1268" t="s">
        <v>338</v>
      </c>
    </row>
    <row r="1269" spans="1:40" x14ac:dyDescent="0.25">
      <c r="A1269" s="5">
        <v>1985</v>
      </c>
      <c r="B1269" s="5" t="s">
        <v>151</v>
      </c>
      <c r="C1269" s="5" t="s">
        <v>339</v>
      </c>
      <c r="D1269" s="6">
        <v>41427</v>
      </c>
      <c r="E1269" s="6">
        <v>41428</v>
      </c>
      <c r="F1269" s="7">
        <v>41427.65625</v>
      </c>
      <c r="G1269" s="7">
        <v>41428.385416608799</v>
      </c>
      <c r="H1269" s="8" t="str">
        <f>CONCATENATE(B1269,"_",C1269,"_",TEXT(G1269,"yyyymmdd"),"_",TEXT(G1269,"hhmm"),"_",K1269,"_",AK1269)</f>
        <v>BV_FN2.BV_20130603_0915_FN_GonadSurvey.20130509</v>
      </c>
      <c r="I1269" s="8" t="str">
        <f>CONCATENATE(B1269,"_",C1269,"_",TEXT(G1269,"yyyymmdd"),"_",TEXT(G1269,"hhmm"),"_",K1269,"_",AK1269,"_",O1269)</f>
        <v>BV_FN2.BV_20130603_0915_FN_GonadSurvey.20130509_162</v>
      </c>
      <c r="J1269" s="8" t="s">
        <v>179</v>
      </c>
      <c r="K1269" s="5" t="s">
        <v>53</v>
      </c>
      <c r="L1269" s="8" t="s">
        <v>54</v>
      </c>
      <c r="M1269" s="11">
        <v>17.5</v>
      </c>
      <c r="N1269" s="8" t="s">
        <v>32</v>
      </c>
      <c r="O1269" s="9" t="s">
        <v>384</v>
      </c>
      <c r="P1269" s="11" t="s">
        <v>76</v>
      </c>
      <c r="AB1269" s="11"/>
      <c r="AD1269" s="11"/>
      <c r="AE1269" s="11"/>
      <c r="AF1269" s="11"/>
      <c r="AK1269" s="5" t="s">
        <v>117</v>
      </c>
      <c r="AN1269" t="s">
        <v>338</v>
      </c>
    </row>
    <row r="1270" spans="1:40" x14ac:dyDescent="0.25">
      <c r="A1270" s="5">
        <v>1986</v>
      </c>
      <c r="B1270" s="5" t="s">
        <v>151</v>
      </c>
      <c r="C1270" s="5" t="s">
        <v>339</v>
      </c>
      <c r="D1270" s="6">
        <v>41427</v>
      </c>
      <c r="E1270" s="6">
        <v>41428</v>
      </c>
      <c r="F1270" s="7">
        <v>41427.65625</v>
      </c>
      <c r="G1270" s="7">
        <v>41428.385416608799</v>
      </c>
      <c r="H1270" s="8" t="str">
        <f>CONCATENATE(B1270,"_",C1270,"_",TEXT(G1270,"yyyymmdd"),"_",TEXT(G1270,"hhmm"),"_",K1270,"_",AK1270)</f>
        <v>BV_FN2.BV_20130603_0915_FN_GonadSurvey.20130509</v>
      </c>
      <c r="I1270" s="8" t="str">
        <f>CONCATENATE(B1270,"_",C1270,"_",TEXT(G1270,"yyyymmdd"),"_",TEXT(G1270,"hhmm"),"_",K1270,"_",AK1270,"_",O1270)</f>
        <v>BV_FN2.BV_20130603_0915_FN_GonadSurvey.20130509_163</v>
      </c>
      <c r="J1270" s="8" t="s">
        <v>179</v>
      </c>
      <c r="K1270" s="5" t="s">
        <v>53</v>
      </c>
      <c r="L1270" s="8" t="s">
        <v>54</v>
      </c>
      <c r="M1270" s="11">
        <v>17.5</v>
      </c>
      <c r="N1270" s="8" t="s">
        <v>32</v>
      </c>
      <c r="O1270" s="9" t="s">
        <v>385</v>
      </c>
      <c r="P1270" s="11" t="s">
        <v>76</v>
      </c>
      <c r="AB1270" s="11"/>
      <c r="AD1270" s="11"/>
      <c r="AE1270" s="11"/>
      <c r="AF1270" s="11"/>
      <c r="AK1270" s="5" t="s">
        <v>117</v>
      </c>
      <c r="AN1270" t="s">
        <v>338</v>
      </c>
    </row>
    <row r="1271" spans="1:40" x14ac:dyDescent="0.25">
      <c r="A1271" s="5">
        <v>1987</v>
      </c>
      <c r="B1271" s="5" t="s">
        <v>151</v>
      </c>
      <c r="C1271" s="5" t="s">
        <v>339</v>
      </c>
      <c r="D1271" s="6">
        <v>41427</v>
      </c>
      <c r="E1271" s="6">
        <v>41428</v>
      </c>
      <c r="F1271" s="7">
        <v>41427.65625</v>
      </c>
      <c r="G1271" s="7">
        <v>41428.385416608799</v>
      </c>
      <c r="H1271" s="8" t="str">
        <f>CONCATENATE(B1271,"_",C1271,"_",TEXT(G1271,"yyyymmdd"),"_",TEXT(G1271,"hhmm"),"_",K1271,"_",AK1271)</f>
        <v>BV_FN2.BV_20130603_0915_FN_GonadSurvey.20130509</v>
      </c>
      <c r="I1271" s="8" t="str">
        <f>CONCATENATE(B1271,"_",C1271,"_",TEXT(G1271,"yyyymmdd"),"_",TEXT(G1271,"hhmm"),"_",K1271,"_",AK1271,"_",O1271)</f>
        <v>BV_FN2.BV_20130603_0915_FN_GonadSurvey.20130509_164</v>
      </c>
      <c r="J1271" s="8" t="s">
        <v>179</v>
      </c>
      <c r="K1271" s="5" t="s">
        <v>53</v>
      </c>
      <c r="L1271" s="8" t="s">
        <v>54</v>
      </c>
      <c r="M1271" s="11">
        <v>17.5</v>
      </c>
      <c r="N1271" s="8" t="s">
        <v>32</v>
      </c>
      <c r="O1271" s="9" t="s">
        <v>386</v>
      </c>
      <c r="P1271" s="11" t="s">
        <v>76</v>
      </c>
      <c r="AB1271" s="11"/>
      <c r="AD1271" s="11"/>
      <c r="AE1271" s="11"/>
      <c r="AF1271" s="11"/>
      <c r="AK1271" s="5" t="s">
        <v>117</v>
      </c>
      <c r="AN1271" t="s">
        <v>338</v>
      </c>
    </row>
    <row r="1272" spans="1:40" x14ac:dyDescent="0.25">
      <c r="A1272" s="5">
        <v>1988</v>
      </c>
      <c r="B1272" s="5" t="s">
        <v>151</v>
      </c>
      <c r="C1272" s="5" t="s">
        <v>339</v>
      </c>
      <c r="D1272" s="6">
        <v>41427</v>
      </c>
      <c r="E1272" s="6">
        <v>41428</v>
      </c>
      <c r="F1272" s="7">
        <v>41427.65625</v>
      </c>
      <c r="G1272" s="7">
        <v>41428.385416608799</v>
      </c>
      <c r="H1272" s="8" t="str">
        <f>CONCATENATE(B1272,"_",C1272,"_",TEXT(G1272,"yyyymmdd"),"_",TEXT(G1272,"hhmm"),"_",K1272,"_",AK1272)</f>
        <v>BV_FN2.BV_20130603_0915_FN_GonadSurvey.20130509</v>
      </c>
      <c r="I1272" s="8" t="str">
        <f>CONCATENATE(B1272,"_",C1272,"_",TEXT(G1272,"yyyymmdd"),"_",TEXT(G1272,"hhmm"),"_",K1272,"_",AK1272,"_",O1272)</f>
        <v>BV_FN2.BV_20130603_0915_FN_GonadSurvey.20130509_165</v>
      </c>
      <c r="J1272" s="8" t="s">
        <v>179</v>
      </c>
      <c r="K1272" s="5" t="s">
        <v>53</v>
      </c>
      <c r="L1272" s="8" t="s">
        <v>54</v>
      </c>
      <c r="M1272" s="11">
        <v>17.5</v>
      </c>
      <c r="N1272" s="8" t="s">
        <v>32</v>
      </c>
      <c r="O1272" s="9" t="s">
        <v>387</v>
      </c>
      <c r="P1272" s="11" t="s">
        <v>76</v>
      </c>
      <c r="AB1272" s="11"/>
      <c r="AD1272" s="11"/>
      <c r="AE1272" s="11"/>
      <c r="AF1272" s="11"/>
      <c r="AK1272" s="5" t="s">
        <v>117</v>
      </c>
      <c r="AN1272" t="s">
        <v>338</v>
      </c>
    </row>
    <row r="1273" spans="1:40" x14ac:dyDescent="0.25">
      <c r="A1273" s="5">
        <v>1989</v>
      </c>
      <c r="B1273" s="5" t="s">
        <v>151</v>
      </c>
      <c r="C1273" s="5" t="s">
        <v>339</v>
      </c>
      <c r="D1273" s="6">
        <v>41427</v>
      </c>
      <c r="E1273" s="6">
        <v>41428</v>
      </c>
      <c r="F1273" s="7">
        <v>41427.65625</v>
      </c>
      <c r="G1273" s="7">
        <v>41428.385416608799</v>
      </c>
      <c r="H1273" s="8" t="str">
        <f>CONCATENATE(B1273,"_",C1273,"_",TEXT(G1273,"yyyymmdd"),"_",TEXT(G1273,"hhmm"),"_",K1273,"_",AK1273)</f>
        <v>BV_FN2.BV_20130603_0915_FN_GonadSurvey.20130509</v>
      </c>
      <c r="I1273" s="8" t="str">
        <f>CONCATENATE(B1273,"_",C1273,"_",TEXT(G1273,"yyyymmdd"),"_",TEXT(G1273,"hhmm"),"_",K1273,"_",AK1273,"_",O1273)</f>
        <v>BV_FN2.BV_20130603_0915_FN_GonadSurvey.20130509_166</v>
      </c>
      <c r="J1273" s="8" t="s">
        <v>179</v>
      </c>
      <c r="K1273" s="5" t="s">
        <v>53</v>
      </c>
      <c r="L1273" s="8" t="s">
        <v>54</v>
      </c>
      <c r="M1273" s="11">
        <v>17.5</v>
      </c>
      <c r="N1273" s="8" t="s">
        <v>32</v>
      </c>
      <c r="O1273" s="9" t="s">
        <v>388</v>
      </c>
      <c r="P1273" s="11" t="s">
        <v>76</v>
      </c>
      <c r="AB1273" s="11"/>
      <c r="AD1273" s="11"/>
      <c r="AE1273" s="11"/>
      <c r="AF1273" s="11"/>
      <c r="AK1273" s="5" t="s">
        <v>117</v>
      </c>
      <c r="AN1273" t="s">
        <v>338</v>
      </c>
    </row>
    <row r="1274" spans="1:40" x14ac:dyDescent="0.25">
      <c r="A1274" s="5">
        <v>1990</v>
      </c>
      <c r="B1274" s="5" t="s">
        <v>151</v>
      </c>
      <c r="C1274" s="5" t="s">
        <v>339</v>
      </c>
      <c r="D1274" s="6">
        <v>41427</v>
      </c>
      <c r="E1274" s="6">
        <v>41428</v>
      </c>
      <c r="F1274" s="7">
        <v>41427.65625</v>
      </c>
      <c r="G1274" s="7">
        <v>41428.385416608799</v>
      </c>
      <c r="H1274" s="8" t="str">
        <f>CONCATENATE(B1274,"_",C1274,"_",TEXT(G1274,"yyyymmdd"),"_",TEXT(G1274,"hhmm"),"_",K1274,"_",AK1274)</f>
        <v>BV_FN2.BV_20130603_0915_FN_GonadSurvey.20130509</v>
      </c>
      <c r="I1274" s="8" t="str">
        <f>CONCATENATE(B1274,"_",C1274,"_",TEXT(G1274,"yyyymmdd"),"_",TEXT(G1274,"hhmm"),"_",K1274,"_",AK1274,"_",O1274)</f>
        <v>BV_FN2.BV_20130603_0915_FN_GonadSurvey.20130509_167</v>
      </c>
      <c r="J1274" s="8" t="s">
        <v>179</v>
      </c>
      <c r="K1274" s="5" t="s">
        <v>53</v>
      </c>
      <c r="L1274" s="8" t="s">
        <v>54</v>
      </c>
      <c r="M1274" s="11">
        <v>17.5</v>
      </c>
      <c r="N1274" s="8" t="s">
        <v>32</v>
      </c>
      <c r="O1274" s="9" t="s">
        <v>389</v>
      </c>
      <c r="P1274" s="11" t="s">
        <v>76</v>
      </c>
      <c r="AB1274" s="11"/>
      <c r="AD1274" s="11"/>
      <c r="AE1274" s="11"/>
      <c r="AF1274" s="11"/>
      <c r="AK1274" s="5" t="s">
        <v>117</v>
      </c>
      <c r="AN1274" t="s">
        <v>338</v>
      </c>
    </row>
    <row r="1275" spans="1:40" x14ac:dyDescent="0.25">
      <c r="A1275" s="5">
        <v>1991</v>
      </c>
      <c r="B1275" s="5" t="s">
        <v>151</v>
      </c>
      <c r="C1275" s="5" t="s">
        <v>339</v>
      </c>
      <c r="D1275" s="6">
        <v>41427</v>
      </c>
      <c r="E1275" s="6">
        <v>41428</v>
      </c>
      <c r="F1275" s="7">
        <v>41427.65625</v>
      </c>
      <c r="G1275" s="7">
        <v>41428.385416608799</v>
      </c>
      <c r="H1275" s="8" t="str">
        <f>CONCATENATE(B1275,"_",C1275,"_",TEXT(G1275,"yyyymmdd"),"_",TEXT(G1275,"hhmm"),"_",K1275,"_",AK1275)</f>
        <v>BV_FN2.BV_20130603_0915_FN_GonadSurvey.20130509</v>
      </c>
      <c r="I1275" s="8" t="str">
        <f>CONCATENATE(B1275,"_",C1275,"_",TEXT(G1275,"yyyymmdd"),"_",TEXT(G1275,"hhmm"),"_",K1275,"_",AK1275,"_",O1275)</f>
        <v>BV_FN2.BV_20130603_0915_FN_GonadSurvey.20130509_168</v>
      </c>
      <c r="J1275" s="8" t="s">
        <v>179</v>
      </c>
      <c r="K1275" s="5" t="s">
        <v>53</v>
      </c>
      <c r="L1275" s="8" t="s">
        <v>54</v>
      </c>
      <c r="M1275" s="11">
        <v>17.5</v>
      </c>
      <c r="N1275" s="8" t="s">
        <v>32</v>
      </c>
      <c r="O1275" s="9" t="s">
        <v>390</v>
      </c>
      <c r="P1275" s="11" t="s">
        <v>76</v>
      </c>
      <c r="AB1275" s="11"/>
      <c r="AD1275" s="11"/>
      <c r="AE1275" s="11"/>
      <c r="AF1275" s="11"/>
      <c r="AK1275" s="5" t="s">
        <v>117</v>
      </c>
      <c r="AN1275" t="s">
        <v>338</v>
      </c>
    </row>
    <row r="1276" spans="1:40" x14ac:dyDescent="0.25">
      <c r="A1276" s="5">
        <v>1992</v>
      </c>
      <c r="B1276" s="5" t="s">
        <v>151</v>
      </c>
      <c r="C1276" s="5" t="s">
        <v>339</v>
      </c>
      <c r="D1276" s="6">
        <v>41427</v>
      </c>
      <c r="E1276" s="6">
        <v>41428</v>
      </c>
      <c r="F1276" s="7">
        <v>41427.65625</v>
      </c>
      <c r="G1276" s="7">
        <v>41428.385416608799</v>
      </c>
      <c r="H1276" s="8" t="str">
        <f>CONCATENATE(B1276,"_",C1276,"_",TEXT(G1276,"yyyymmdd"),"_",TEXT(G1276,"hhmm"),"_",K1276,"_",AK1276)</f>
        <v>BV_FN2.BV_20130603_0915_FN_GonadSurvey.20130509</v>
      </c>
      <c r="I1276" s="8" t="str">
        <f>CONCATENATE(B1276,"_",C1276,"_",TEXT(G1276,"yyyymmdd"),"_",TEXT(G1276,"hhmm"),"_",K1276,"_",AK1276,"_",O1276)</f>
        <v>BV_FN2.BV_20130603_0915_FN_GonadSurvey.20130509_169</v>
      </c>
      <c r="J1276" s="8" t="s">
        <v>179</v>
      </c>
      <c r="K1276" s="5" t="s">
        <v>53</v>
      </c>
      <c r="L1276" s="8" t="s">
        <v>54</v>
      </c>
      <c r="M1276" s="11">
        <v>17.5</v>
      </c>
      <c r="N1276" s="8" t="s">
        <v>32</v>
      </c>
      <c r="O1276" s="9" t="s">
        <v>391</v>
      </c>
      <c r="P1276" s="11" t="s">
        <v>76</v>
      </c>
      <c r="AB1276" s="11"/>
      <c r="AD1276" s="11"/>
      <c r="AE1276" s="11"/>
      <c r="AF1276" s="11"/>
      <c r="AK1276" s="5" t="s">
        <v>117</v>
      </c>
      <c r="AN1276" t="s">
        <v>338</v>
      </c>
    </row>
    <row r="1277" spans="1:40" x14ac:dyDescent="0.25">
      <c r="A1277" s="5">
        <v>1993</v>
      </c>
      <c r="B1277" s="5" t="s">
        <v>151</v>
      </c>
      <c r="C1277" s="5" t="s">
        <v>339</v>
      </c>
      <c r="D1277" s="6">
        <v>41427</v>
      </c>
      <c r="E1277" s="6">
        <v>41428</v>
      </c>
      <c r="F1277" s="7">
        <v>41427.65625</v>
      </c>
      <c r="G1277" s="7">
        <v>41428.385416608799</v>
      </c>
      <c r="H1277" s="8" t="str">
        <f>CONCATENATE(B1277,"_",C1277,"_",TEXT(G1277,"yyyymmdd"),"_",TEXT(G1277,"hhmm"),"_",K1277,"_",AK1277)</f>
        <v>BV_FN2.BV_20130603_0915_FN_GonadSurvey.20130509</v>
      </c>
      <c r="I1277" s="8" t="str">
        <f>CONCATENATE(B1277,"_",C1277,"_",TEXT(G1277,"yyyymmdd"),"_",TEXT(G1277,"hhmm"),"_",K1277,"_",AK1277,"_",O1277)</f>
        <v>BV_FN2.BV_20130603_0915_FN_GonadSurvey.20130509_170</v>
      </c>
      <c r="J1277" s="8" t="s">
        <v>179</v>
      </c>
      <c r="K1277" s="5" t="s">
        <v>53</v>
      </c>
      <c r="L1277" s="8" t="s">
        <v>54</v>
      </c>
      <c r="M1277" s="11">
        <v>17.5</v>
      </c>
      <c r="N1277" s="8" t="s">
        <v>32</v>
      </c>
      <c r="O1277" s="9" t="s">
        <v>392</v>
      </c>
      <c r="P1277" s="11" t="s">
        <v>76</v>
      </c>
      <c r="AB1277" s="11"/>
      <c r="AD1277" s="11"/>
      <c r="AE1277" s="11"/>
      <c r="AF1277" s="11"/>
      <c r="AK1277" s="5" t="s">
        <v>117</v>
      </c>
      <c r="AN1277" t="s">
        <v>338</v>
      </c>
    </row>
    <row r="1278" spans="1:40" x14ac:dyDescent="0.25">
      <c r="A1278" s="5">
        <v>1994</v>
      </c>
      <c r="B1278" s="5" t="s">
        <v>151</v>
      </c>
      <c r="C1278" s="5" t="s">
        <v>339</v>
      </c>
      <c r="D1278" s="6">
        <v>41427</v>
      </c>
      <c r="E1278" s="6">
        <v>41428</v>
      </c>
      <c r="F1278" s="7">
        <v>41427.65625</v>
      </c>
      <c r="G1278" s="7">
        <v>41428.385416608799</v>
      </c>
      <c r="H1278" s="8" t="str">
        <f>CONCATENATE(B1278,"_",C1278,"_",TEXT(G1278,"yyyymmdd"),"_",TEXT(G1278,"hhmm"),"_",K1278,"_",AK1278)</f>
        <v>BV_FN2.BV_20130603_0915_FN_GonadSurvey.20130509</v>
      </c>
      <c r="I1278" s="8" t="str">
        <f>CONCATENATE(B1278,"_",C1278,"_",TEXT(G1278,"yyyymmdd"),"_",TEXT(G1278,"hhmm"),"_",K1278,"_",AK1278,"_",O1278)</f>
        <v>BV_FN2.BV_20130603_0915_FN_GonadSurvey.20130509_171</v>
      </c>
      <c r="J1278" s="8" t="s">
        <v>179</v>
      </c>
      <c r="K1278" s="5" t="s">
        <v>53</v>
      </c>
      <c r="L1278" s="8" t="s">
        <v>54</v>
      </c>
      <c r="M1278" s="11">
        <v>17.5</v>
      </c>
      <c r="N1278" s="8" t="s">
        <v>32</v>
      </c>
      <c r="O1278" s="9" t="s">
        <v>393</v>
      </c>
      <c r="P1278" s="11" t="s">
        <v>76</v>
      </c>
      <c r="AB1278" s="11"/>
      <c r="AD1278" s="11"/>
      <c r="AE1278" s="11"/>
      <c r="AF1278" s="11"/>
      <c r="AK1278" s="5" t="s">
        <v>117</v>
      </c>
      <c r="AN1278" t="s">
        <v>338</v>
      </c>
    </row>
    <row r="1279" spans="1:40" x14ac:dyDescent="0.25">
      <c r="A1279" s="5">
        <v>1995</v>
      </c>
      <c r="B1279" s="5" t="s">
        <v>151</v>
      </c>
      <c r="C1279" s="5" t="s">
        <v>339</v>
      </c>
      <c r="D1279" s="6">
        <v>41427</v>
      </c>
      <c r="E1279" s="6">
        <v>41428</v>
      </c>
      <c r="F1279" s="7">
        <v>41427.65625</v>
      </c>
      <c r="G1279" s="7">
        <v>41428.385416608799</v>
      </c>
      <c r="H1279" s="8" t="str">
        <f>CONCATENATE(B1279,"_",C1279,"_",TEXT(G1279,"yyyymmdd"),"_",TEXT(G1279,"hhmm"),"_",K1279,"_",AK1279)</f>
        <v>BV_FN2.BV_20130603_0915_FN_GonadSurvey.20130509</v>
      </c>
      <c r="I1279" s="8" t="str">
        <f>CONCATENATE(B1279,"_",C1279,"_",TEXT(G1279,"yyyymmdd"),"_",TEXT(G1279,"hhmm"),"_",K1279,"_",AK1279,"_",O1279)</f>
        <v>BV_FN2.BV_20130603_0915_FN_GonadSurvey.20130509_172</v>
      </c>
      <c r="J1279" s="8" t="s">
        <v>179</v>
      </c>
      <c r="K1279" s="5" t="s">
        <v>53</v>
      </c>
      <c r="L1279" s="8" t="s">
        <v>54</v>
      </c>
      <c r="M1279" s="11">
        <v>17.5</v>
      </c>
      <c r="N1279" s="8" t="s">
        <v>32</v>
      </c>
      <c r="O1279" s="9" t="s">
        <v>394</v>
      </c>
      <c r="P1279" s="11" t="s">
        <v>76</v>
      </c>
      <c r="AB1279" s="11"/>
      <c r="AC1279" s="11"/>
      <c r="AD1279" s="11"/>
      <c r="AE1279" s="11"/>
      <c r="AF1279" s="11"/>
      <c r="AJ1279" s="11"/>
      <c r="AK1279" s="5" t="s">
        <v>117</v>
      </c>
      <c r="AN1279" t="s">
        <v>338</v>
      </c>
    </row>
    <row r="1280" spans="1:40" x14ac:dyDescent="0.25">
      <c r="A1280" s="5">
        <v>1996</v>
      </c>
      <c r="B1280" s="5" t="s">
        <v>151</v>
      </c>
      <c r="C1280" s="5" t="s">
        <v>339</v>
      </c>
      <c r="D1280" s="6">
        <v>41427</v>
      </c>
      <c r="E1280" s="6">
        <v>41428</v>
      </c>
      <c r="F1280" s="7">
        <v>41427.65625</v>
      </c>
      <c r="G1280" s="7">
        <v>41428.385416608799</v>
      </c>
      <c r="H1280" s="8" t="str">
        <f>CONCATENATE(B1280,"_",C1280,"_",TEXT(G1280,"yyyymmdd"),"_",TEXT(G1280,"hhmm"),"_",K1280,"_",AK1280)</f>
        <v>BV_FN2.BV_20130603_0915_FN_GonadSurvey.20130509</v>
      </c>
      <c r="I1280" s="8" t="str">
        <f>CONCATENATE(B1280,"_",C1280,"_",TEXT(G1280,"yyyymmdd"),"_",TEXT(G1280,"hhmm"),"_",K1280,"_",AK1280,"_",O1280)</f>
        <v>BV_FN2.BV_20130603_0915_FN_GonadSurvey.20130509_173</v>
      </c>
      <c r="J1280" s="8" t="s">
        <v>179</v>
      </c>
      <c r="K1280" s="5" t="s">
        <v>53</v>
      </c>
      <c r="L1280" s="8" t="s">
        <v>54</v>
      </c>
      <c r="M1280" s="11">
        <v>17.5</v>
      </c>
      <c r="N1280" s="8" t="s">
        <v>32</v>
      </c>
      <c r="O1280" s="9" t="s">
        <v>395</v>
      </c>
      <c r="P1280" s="11" t="s">
        <v>76</v>
      </c>
      <c r="AB1280" s="11"/>
      <c r="AC1280" s="11"/>
      <c r="AD1280" s="11"/>
      <c r="AE1280" s="11"/>
      <c r="AF1280" s="11"/>
      <c r="AJ1280" s="11"/>
      <c r="AK1280" s="5" t="s">
        <v>117</v>
      </c>
      <c r="AN1280" t="s">
        <v>338</v>
      </c>
    </row>
    <row r="1281" spans="1:40" x14ac:dyDescent="0.25">
      <c r="A1281" s="5">
        <v>1997</v>
      </c>
      <c r="B1281" s="5" t="s">
        <v>151</v>
      </c>
      <c r="C1281" s="5" t="s">
        <v>339</v>
      </c>
      <c r="D1281" s="6">
        <v>41427</v>
      </c>
      <c r="E1281" s="6">
        <v>41428</v>
      </c>
      <c r="F1281" s="7">
        <v>41427.65625</v>
      </c>
      <c r="G1281" s="7">
        <v>41428.385416608799</v>
      </c>
      <c r="H1281" s="8" t="str">
        <f>CONCATENATE(B1281,"_",C1281,"_",TEXT(G1281,"yyyymmdd"),"_",TEXT(G1281,"hhmm"),"_",K1281,"_",AK1281)</f>
        <v>BV_FN2.BV_20130603_0915_FN_GonadSurvey.20130509</v>
      </c>
      <c r="I1281" s="8" t="str">
        <f>CONCATENATE(B1281,"_",C1281,"_",TEXT(G1281,"yyyymmdd"),"_",TEXT(G1281,"hhmm"),"_",K1281,"_",AK1281,"_",O1281)</f>
        <v>BV_FN2.BV_20130603_0915_FN_GonadSurvey.20130509_174</v>
      </c>
      <c r="J1281" s="8" t="s">
        <v>179</v>
      </c>
      <c r="K1281" s="5" t="s">
        <v>53</v>
      </c>
      <c r="L1281" s="8" t="s">
        <v>54</v>
      </c>
      <c r="M1281" s="11">
        <v>17.5</v>
      </c>
      <c r="N1281" s="8" t="s">
        <v>32</v>
      </c>
      <c r="O1281" s="9" t="s">
        <v>396</v>
      </c>
      <c r="P1281" s="11" t="s">
        <v>76</v>
      </c>
      <c r="AB1281" s="11"/>
      <c r="AC1281" s="11"/>
      <c r="AD1281" s="11"/>
      <c r="AE1281" s="11"/>
      <c r="AF1281" s="11"/>
      <c r="AJ1281" s="11"/>
      <c r="AK1281" s="5" t="s">
        <v>117</v>
      </c>
      <c r="AN1281" t="s">
        <v>338</v>
      </c>
    </row>
    <row r="1282" spans="1:40" x14ac:dyDescent="0.25">
      <c r="A1282" s="5">
        <v>1998</v>
      </c>
      <c r="B1282" s="5" t="s">
        <v>151</v>
      </c>
      <c r="C1282" s="5" t="s">
        <v>339</v>
      </c>
      <c r="D1282" s="6">
        <v>41427</v>
      </c>
      <c r="E1282" s="6">
        <v>41428</v>
      </c>
      <c r="F1282" s="7">
        <v>41427.65625</v>
      </c>
      <c r="G1282" s="7">
        <v>41428.385416608799</v>
      </c>
      <c r="H1282" s="8" t="str">
        <f>CONCATENATE(B1282,"_",C1282,"_",TEXT(G1282,"yyyymmdd"),"_",TEXT(G1282,"hhmm"),"_",K1282,"_",AK1282)</f>
        <v>BV_FN2.BV_20130603_0915_FN_GonadSurvey.20130509</v>
      </c>
      <c r="I1282" s="8" t="str">
        <f>CONCATENATE(B1282,"_",C1282,"_",TEXT(G1282,"yyyymmdd"),"_",TEXT(G1282,"hhmm"),"_",K1282,"_",AK1282,"_",O1282)</f>
        <v>BV_FN2.BV_20130603_0915_FN_GonadSurvey.20130509_175</v>
      </c>
      <c r="J1282" s="8" t="s">
        <v>179</v>
      </c>
      <c r="K1282" s="5" t="s">
        <v>53</v>
      </c>
      <c r="L1282" s="8" t="s">
        <v>54</v>
      </c>
      <c r="M1282" s="11">
        <v>17.5</v>
      </c>
      <c r="N1282" s="8" t="s">
        <v>32</v>
      </c>
      <c r="O1282" s="9" t="s">
        <v>397</v>
      </c>
      <c r="P1282" s="11" t="s">
        <v>76</v>
      </c>
      <c r="AB1282" s="11"/>
      <c r="AC1282" s="11"/>
      <c r="AD1282" s="11"/>
      <c r="AE1282" s="11"/>
      <c r="AF1282" s="11"/>
      <c r="AJ1282" s="11"/>
      <c r="AK1282" s="5" t="s">
        <v>117</v>
      </c>
      <c r="AN1282" t="s">
        <v>338</v>
      </c>
    </row>
    <row r="1283" spans="1:40" x14ac:dyDescent="0.25">
      <c r="A1283" s="5">
        <v>1999</v>
      </c>
      <c r="B1283" s="5" t="s">
        <v>151</v>
      </c>
      <c r="C1283" s="5" t="s">
        <v>339</v>
      </c>
      <c r="D1283" s="6">
        <v>41427</v>
      </c>
      <c r="E1283" s="6">
        <v>41428</v>
      </c>
      <c r="F1283" s="7">
        <v>41427.65625</v>
      </c>
      <c r="G1283" s="7">
        <v>41428.385416608799</v>
      </c>
      <c r="H1283" s="8" t="str">
        <f>CONCATENATE(B1283,"_",C1283,"_",TEXT(G1283,"yyyymmdd"),"_",TEXT(G1283,"hhmm"),"_",K1283,"_",AK1283)</f>
        <v>BV_FN2.BV_20130603_0915_FN_GonadSurvey.20130509</v>
      </c>
      <c r="I1283" s="8" t="str">
        <f>CONCATENATE(B1283,"_",C1283,"_",TEXT(G1283,"yyyymmdd"),"_",TEXT(G1283,"hhmm"),"_",K1283,"_",AK1283,"_",O1283)</f>
        <v>BV_FN2.BV_20130603_0915_FN_GonadSurvey.20130509_176</v>
      </c>
      <c r="J1283" s="8" t="s">
        <v>179</v>
      </c>
      <c r="K1283" s="5" t="s">
        <v>53</v>
      </c>
      <c r="L1283" s="8" t="s">
        <v>54</v>
      </c>
      <c r="M1283" s="11">
        <v>17.5</v>
      </c>
      <c r="N1283" s="8" t="s">
        <v>32</v>
      </c>
      <c r="O1283" s="9" t="s">
        <v>398</v>
      </c>
      <c r="P1283" s="11" t="s">
        <v>76</v>
      </c>
      <c r="AB1283" s="11"/>
      <c r="AC1283" s="11"/>
      <c r="AD1283" s="11"/>
      <c r="AE1283" s="11"/>
      <c r="AF1283" s="11"/>
      <c r="AJ1283" s="11"/>
      <c r="AK1283" s="5" t="s">
        <v>117</v>
      </c>
      <c r="AN1283" t="s">
        <v>338</v>
      </c>
    </row>
    <row r="1284" spans="1:40" x14ac:dyDescent="0.25">
      <c r="A1284" s="5">
        <v>2000</v>
      </c>
      <c r="B1284" s="5" t="s">
        <v>151</v>
      </c>
      <c r="C1284" s="5" t="s">
        <v>339</v>
      </c>
      <c r="D1284" s="6">
        <v>41427</v>
      </c>
      <c r="E1284" s="6">
        <v>41428</v>
      </c>
      <c r="F1284" s="7">
        <v>41427.65625</v>
      </c>
      <c r="G1284" s="7">
        <v>41428.385416608799</v>
      </c>
      <c r="H1284" s="8" t="str">
        <f>CONCATENATE(B1284,"_",C1284,"_",TEXT(G1284,"yyyymmdd"),"_",TEXT(G1284,"hhmm"),"_",K1284,"_",AK1284)</f>
        <v>BV_FN2.BV_20130603_0915_FN_GonadSurvey.20130509</v>
      </c>
      <c r="I1284" s="8" t="str">
        <f>CONCATENATE(B1284,"_",C1284,"_",TEXT(G1284,"yyyymmdd"),"_",TEXT(G1284,"hhmm"),"_",K1284,"_",AK1284,"_",O1284)</f>
        <v>BV_FN2.BV_20130603_0915_FN_GonadSurvey.20130509_177</v>
      </c>
      <c r="J1284" s="8" t="s">
        <v>179</v>
      </c>
      <c r="K1284" s="5" t="s">
        <v>53</v>
      </c>
      <c r="L1284" s="8" t="s">
        <v>54</v>
      </c>
      <c r="M1284" s="11">
        <v>17.5</v>
      </c>
      <c r="N1284" s="8" t="s">
        <v>32</v>
      </c>
      <c r="O1284" s="9" t="s">
        <v>399</v>
      </c>
      <c r="P1284" s="11" t="s">
        <v>76</v>
      </c>
      <c r="AB1284" s="11"/>
      <c r="AC1284" s="11"/>
      <c r="AD1284" s="11"/>
      <c r="AE1284" s="11"/>
      <c r="AF1284" s="11"/>
      <c r="AJ1284" s="11"/>
      <c r="AK1284" s="5" t="s">
        <v>117</v>
      </c>
      <c r="AN1284" t="s">
        <v>338</v>
      </c>
    </row>
    <row r="1285" spans="1:40" x14ac:dyDescent="0.25">
      <c r="A1285" s="5">
        <v>2001</v>
      </c>
      <c r="B1285" s="5" t="s">
        <v>151</v>
      </c>
      <c r="C1285" s="5" t="s">
        <v>339</v>
      </c>
      <c r="D1285" s="6">
        <v>41427</v>
      </c>
      <c r="E1285" s="6">
        <v>41428</v>
      </c>
      <c r="F1285" s="7">
        <v>41427.65625</v>
      </c>
      <c r="G1285" s="7">
        <v>41428.385416608799</v>
      </c>
      <c r="H1285" s="8" t="str">
        <f>CONCATENATE(B1285,"_",C1285,"_",TEXT(G1285,"yyyymmdd"),"_",TEXT(G1285,"hhmm"),"_",K1285,"_",AK1285)</f>
        <v>BV_FN2.BV_20130603_0915_FN_GonadSurvey.20130509</v>
      </c>
      <c r="I1285" s="8" t="str">
        <f>CONCATENATE(B1285,"_",C1285,"_",TEXT(G1285,"yyyymmdd"),"_",TEXT(G1285,"hhmm"),"_",K1285,"_",AK1285,"_",O1285)</f>
        <v>BV_FN2.BV_20130603_0915_FN_GonadSurvey.20130509_178</v>
      </c>
      <c r="J1285" s="8" t="s">
        <v>179</v>
      </c>
      <c r="K1285" s="5" t="s">
        <v>53</v>
      </c>
      <c r="L1285" s="8" t="s">
        <v>54</v>
      </c>
      <c r="M1285" s="11">
        <v>17.5</v>
      </c>
      <c r="N1285" s="8" t="s">
        <v>32</v>
      </c>
      <c r="O1285" s="9" t="s">
        <v>400</v>
      </c>
      <c r="P1285" s="11" t="s">
        <v>76</v>
      </c>
      <c r="AB1285" s="11"/>
      <c r="AC1285" s="11"/>
      <c r="AD1285" s="11"/>
      <c r="AE1285" s="11"/>
      <c r="AF1285" s="11"/>
      <c r="AK1285" s="5" t="s">
        <v>117</v>
      </c>
      <c r="AN1285" t="s">
        <v>338</v>
      </c>
    </row>
    <row r="1286" spans="1:40" x14ac:dyDescent="0.25">
      <c r="A1286" s="5">
        <v>2002</v>
      </c>
      <c r="B1286" s="5" t="s">
        <v>151</v>
      </c>
      <c r="C1286" s="5" t="s">
        <v>339</v>
      </c>
      <c r="D1286" s="6">
        <v>41427</v>
      </c>
      <c r="E1286" s="6">
        <v>41428</v>
      </c>
      <c r="F1286" s="7">
        <v>41427.65625</v>
      </c>
      <c r="G1286" s="7">
        <v>41428.385416608799</v>
      </c>
      <c r="H1286" s="8" t="str">
        <f>CONCATENATE(B1286,"_",C1286,"_",TEXT(G1286,"yyyymmdd"),"_",TEXT(G1286,"hhmm"),"_",K1286,"_",AK1286)</f>
        <v>BV_FN2.BV_20130603_0915_FN_GonadSurvey.20130509</v>
      </c>
      <c r="I1286" s="8" t="str">
        <f>CONCATENATE(B1286,"_",C1286,"_",TEXT(G1286,"yyyymmdd"),"_",TEXT(G1286,"hhmm"),"_",K1286,"_",AK1286,"_",O1286)</f>
        <v>BV_FN2.BV_20130603_0915_FN_GonadSurvey.20130509_179</v>
      </c>
      <c r="J1286" s="8" t="s">
        <v>179</v>
      </c>
      <c r="K1286" s="5" t="s">
        <v>53</v>
      </c>
      <c r="L1286" s="8" t="s">
        <v>54</v>
      </c>
      <c r="M1286" s="11">
        <v>17.5</v>
      </c>
      <c r="N1286" s="8" t="s">
        <v>32</v>
      </c>
      <c r="O1286" s="9" t="s">
        <v>401</v>
      </c>
      <c r="P1286" s="11" t="s">
        <v>76</v>
      </c>
      <c r="AB1286" s="11"/>
      <c r="AC1286" s="11"/>
      <c r="AD1286" s="11"/>
      <c r="AE1286" s="11"/>
      <c r="AF1286" s="11"/>
      <c r="AK1286" s="5" t="s">
        <v>117</v>
      </c>
      <c r="AN1286" t="s">
        <v>338</v>
      </c>
    </row>
    <row r="1287" spans="1:40" x14ac:dyDescent="0.25">
      <c r="A1287" s="5">
        <v>2003</v>
      </c>
      <c r="B1287" s="5" t="s">
        <v>151</v>
      </c>
      <c r="C1287" s="5" t="s">
        <v>339</v>
      </c>
      <c r="D1287" s="6">
        <v>41427</v>
      </c>
      <c r="E1287" s="6">
        <v>41428</v>
      </c>
      <c r="F1287" s="7">
        <v>41427.65625</v>
      </c>
      <c r="G1287" s="7">
        <v>41428.385416608799</v>
      </c>
      <c r="H1287" s="8" t="str">
        <f>CONCATENATE(B1287,"_",C1287,"_",TEXT(G1287,"yyyymmdd"),"_",TEXT(G1287,"hhmm"),"_",K1287,"_",AK1287)</f>
        <v>BV_FN2.BV_20130603_0915_FN_GonadSurvey.20130509</v>
      </c>
      <c r="I1287" s="8" t="str">
        <f>CONCATENATE(B1287,"_",C1287,"_",TEXT(G1287,"yyyymmdd"),"_",TEXT(G1287,"hhmm"),"_",K1287,"_",AK1287,"_",O1287)</f>
        <v>BV_FN2.BV_20130603_0915_FN_GonadSurvey.20130509_180</v>
      </c>
      <c r="J1287" s="8" t="s">
        <v>179</v>
      </c>
      <c r="K1287" s="5" t="s">
        <v>53</v>
      </c>
      <c r="L1287" s="8" t="s">
        <v>54</v>
      </c>
      <c r="M1287" s="11">
        <v>17.5</v>
      </c>
      <c r="N1287" s="8" t="s">
        <v>32</v>
      </c>
      <c r="O1287" s="9" t="s">
        <v>402</v>
      </c>
      <c r="P1287" s="11" t="s">
        <v>76</v>
      </c>
      <c r="AB1287" s="11"/>
      <c r="AC1287" s="11"/>
      <c r="AD1287" s="11"/>
      <c r="AE1287" s="11"/>
      <c r="AF1287" s="11"/>
      <c r="AK1287" s="5" t="s">
        <v>117</v>
      </c>
      <c r="AN1287" t="s">
        <v>338</v>
      </c>
    </row>
    <row r="1288" spans="1:40" x14ac:dyDescent="0.25">
      <c r="A1288" s="5">
        <v>2004</v>
      </c>
      <c r="B1288" s="5" t="s">
        <v>151</v>
      </c>
      <c r="C1288" s="5" t="s">
        <v>339</v>
      </c>
      <c r="D1288" s="6">
        <v>41427</v>
      </c>
      <c r="E1288" s="6">
        <v>41428</v>
      </c>
      <c r="F1288" s="7">
        <v>41427.65625</v>
      </c>
      <c r="G1288" s="7">
        <v>41428.385416608799</v>
      </c>
      <c r="H1288" s="8" t="str">
        <f>CONCATENATE(B1288,"_",C1288,"_",TEXT(G1288,"yyyymmdd"),"_",TEXT(G1288,"hhmm"),"_",K1288,"_",AK1288)</f>
        <v>BV_FN2.BV_20130603_0915_FN_GonadSurvey.20130509</v>
      </c>
      <c r="I1288" s="8" t="str">
        <f>CONCATENATE(B1288,"_",C1288,"_",TEXT(G1288,"yyyymmdd"),"_",TEXT(G1288,"hhmm"),"_",K1288,"_",AK1288,"_",O1288)</f>
        <v>BV_FN2.BV_20130603_0915_FN_GonadSurvey.20130509_181</v>
      </c>
      <c r="J1288" s="8" t="s">
        <v>179</v>
      </c>
      <c r="K1288" s="5" t="s">
        <v>53</v>
      </c>
      <c r="L1288" s="8" t="s">
        <v>54</v>
      </c>
      <c r="M1288" s="11">
        <v>17.5</v>
      </c>
      <c r="N1288" s="8" t="s">
        <v>32</v>
      </c>
      <c r="O1288" s="9" t="s">
        <v>403</v>
      </c>
      <c r="P1288" s="11" t="s">
        <v>76</v>
      </c>
      <c r="AB1288" s="11"/>
      <c r="AC1288" s="11"/>
      <c r="AD1288" s="11"/>
      <c r="AE1288" s="11"/>
      <c r="AF1288" s="11"/>
      <c r="AK1288" s="5" t="s">
        <v>117</v>
      </c>
      <c r="AN1288" t="s">
        <v>338</v>
      </c>
    </row>
    <row r="1289" spans="1:40" x14ac:dyDescent="0.25">
      <c r="A1289" s="5">
        <v>2005</v>
      </c>
      <c r="B1289" s="5" t="s">
        <v>151</v>
      </c>
      <c r="C1289" s="5" t="s">
        <v>339</v>
      </c>
      <c r="D1289" s="6">
        <v>41427</v>
      </c>
      <c r="E1289" s="6">
        <v>41428</v>
      </c>
      <c r="F1289" s="7">
        <v>41427.65625</v>
      </c>
      <c r="G1289" s="7">
        <v>41428.385416608799</v>
      </c>
      <c r="H1289" s="8" t="str">
        <f>CONCATENATE(B1289,"_",C1289,"_",TEXT(G1289,"yyyymmdd"),"_",TEXT(G1289,"hhmm"),"_",K1289,"_",AK1289)</f>
        <v>BV_FN2.BV_20130603_0915_FN_GonadSurvey.20130509</v>
      </c>
      <c r="I1289" s="8" t="str">
        <f>CONCATENATE(B1289,"_",C1289,"_",TEXT(G1289,"yyyymmdd"),"_",TEXT(G1289,"hhmm"),"_",K1289,"_",AK1289,"_",O1289)</f>
        <v>BV_FN2.BV_20130603_0915_FN_GonadSurvey.20130509_182</v>
      </c>
      <c r="J1289" s="8" t="s">
        <v>179</v>
      </c>
      <c r="K1289" s="5" t="s">
        <v>53</v>
      </c>
      <c r="L1289" s="8" t="s">
        <v>54</v>
      </c>
      <c r="M1289" s="11">
        <v>17.5</v>
      </c>
      <c r="N1289" s="8" t="s">
        <v>32</v>
      </c>
      <c r="O1289" s="9" t="s">
        <v>404</v>
      </c>
      <c r="P1289" s="11" t="s">
        <v>76</v>
      </c>
      <c r="AB1289" s="11"/>
      <c r="AC1289" s="11"/>
      <c r="AD1289" s="11"/>
      <c r="AE1289" s="11"/>
      <c r="AF1289" s="11"/>
      <c r="AK1289" s="5" t="s">
        <v>117</v>
      </c>
      <c r="AN1289" t="s">
        <v>338</v>
      </c>
    </row>
    <row r="1290" spans="1:40" x14ac:dyDescent="0.25">
      <c r="A1290" s="5">
        <v>2006</v>
      </c>
      <c r="B1290" s="5" t="s">
        <v>151</v>
      </c>
      <c r="C1290" s="5" t="s">
        <v>339</v>
      </c>
      <c r="D1290" s="6">
        <v>41427</v>
      </c>
      <c r="E1290" s="6">
        <v>41428</v>
      </c>
      <c r="F1290" s="7">
        <v>41427.65625</v>
      </c>
      <c r="G1290" s="7">
        <v>41428.385416608799</v>
      </c>
      <c r="H1290" s="8" t="str">
        <f>CONCATENATE(B1290,"_",C1290,"_",TEXT(G1290,"yyyymmdd"),"_",TEXT(G1290,"hhmm"),"_",K1290,"_",AK1290)</f>
        <v>BV_FN2.BV_20130603_0915_FN_GonadSurvey.20130509</v>
      </c>
      <c r="I1290" s="8" t="str">
        <f>CONCATENATE(B1290,"_",C1290,"_",TEXT(G1290,"yyyymmdd"),"_",TEXT(G1290,"hhmm"),"_",K1290,"_",AK1290,"_",O1290)</f>
        <v>BV_FN2.BV_20130603_0915_FN_GonadSurvey.20130509_183</v>
      </c>
      <c r="J1290" s="8" t="s">
        <v>179</v>
      </c>
      <c r="K1290" s="5" t="s">
        <v>53</v>
      </c>
      <c r="L1290" s="8" t="s">
        <v>54</v>
      </c>
      <c r="M1290" s="11">
        <v>17.5</v>
      </c>
      <c r="N1290" s="8" t="s">
        <v>32</v>
      </c>
      <c r="O1290" s="9" t="s">
        <v>405</v>
      </c>
      <c r="P1290" s="11" t="s">
        <v>76</v>
      </c>
      <c r="AB1290" s="11"/>
      <c r="AC1290" s="11"/>
      <c r="AD1290" s="11"/>
      <c r="AE1290" s="11"/>
      <c r="AF1290" s="11"/>
      <c r="AK1290" s="5" t="s">
        <v>117</v>
      </c>
      <c r="AN1290" t="s">
        <v>338</v>
      </c>
    </row>
    <row r="1291" spans="1:40" x14ac:dyDescent="0.25">
      <c r="A1291" s="5">
        <v>2007</v>
      </c>
      <c r="B1291" s="5" t="s">
        <v>151</v>
      </c>
      <c r="C1291" s="5" t="s">
        <v>339</v>
      </c>
      <c r="D1291" s="6">
        <v>41427</v>
      </c>
      <c r="E1291" s="6">
        <v>41428</v>
      </c>
      <c r="F1291" s="7">
        <v>41427.65625</v>
      </c>
      <c r="G1291" s="7">
        <v>41428.385416608799</v>
      </c>
      <c r="H1291" s="8" t="str">
        <f>CONCATENATE(B1291,"_",C1291,"_",TEXT(G1291,"yyyymmdd"),"_",TEXT(G1291,"hhmm"),"_",K1291,"_",AK1291)</f>
        <v>BV_FN2.BV_20130603_0915_FN_GonadSurvey.20130509</v>
      </c>
      <c r="I1291" s="8" t="str">
        <f>CONCATENATE(B1291,"_",C1291,"_",TEXT(G1291,"yyyymmdd"),"_",TEXT(G1291,"hhmm"),"_",K1291,"_",AK1291,"_",O1291)</f>
        <v>BV_FN2.BV_20130603_0915_FN_GonadSurvey.20130509_184</v>
      </c>
      <c r="J1291" s="8" t="s">
        <v>179</v>
      </c>
      <c r="K1291" s="5" t="s">
        <v>53</v>
      </c>
      <c r="L1291" s="8" t="s">
        <v>54</v>
      </c>
      <c r="M1291" s="11">
        <v>17.5</v>
      </c>
      <c r="N1291" s="8" t="s">
        <v>32</v>
      </c>
      <c r="O1291" s="9" t="s">
        <v>406</v>
      </c>
      <c r="P1291" s="11" t="s">
        <v>76</v>
      </c>
      <c r="AB1291" s="11"/>
      <c r="AC1291" s="11"/>
      <c r="AD1291" s="11"/>
      <c r="AE1291" s="11"/>
      <c r="AF1291" s="11"/>
      <c r="AJ1291" s="11"/>
      <c r="AK1291" s="5" t="s">
        <v>117</v>
      </c>
      <c r="AN1291" t="s">
        <v>338</v>
      </c>
    </row>
    <row r="1292" spans="1:40" x14ac:dyDescent="0.25">
      <c r="A1292" s="5">
        <v>2008</v>
      </c>
      <c r="B1292" s="5" t="s">
        <v>151</v>
      </c>
      <c r="C1292" s="5" t="s">
        <v>339</v>
      </c>
      <c r="D1292" s="6">
        <v>41427</v>
      </c>
      <c r="E1292" s="6">
        <v>41428</v>
      </c>
      <c r="F1292" s="7">
        <v>41427.65625</v>
      </c>
      <c r="G1292" s="7">
        <v>41428.385416608799</v>
      </c>
      <c r="H1292" s="8" t="str">
        <f>CONCATENATE(B1292,"_",C1292,"_",TEXT(G1292,"yyyymmdd"),"_",TEXT(G1292,"hhmm"),"_",K1292,"_",AK1292)</f>
        <v>BV_FN2.BV_20130603_0915_FN_GonadSurvey.20130509</v>
      </c>
      <c r="I1292" s="8" t="str">
        <f>CONCATENATE(B1292,"_",C1292,"_",TEXT(G1292,"yyyymmdd"),"_",TEXT(G1292,"hhmm"),"_",K1292,"_",AK1292,"_",O1292)</f>
        <v>BV_FN2.BV_20130603_0915_FN_GonadSurvey.20130509_185</v>
      </c>
      <c r="J1292" s="8" t="s">
        <v>179</v>
      </c>
      <c r="K1292" s="5" t="s">
        <v>53</v>
      </c>
      <c r="L1292" s="8" t="s">
        <v>54</v>
      </c>
      <c r="M1292" s="11">
        <v>17.5</v>
      </c>
      <c r="N1292" s="8" t="s">
        <v>32</v>
      </c>
      <c r="O1292" s="9" t="s">
        <v>407</v>
      </c>
      <c r="P1292" s="11" t="s">
        <v>76</v>
      </c>
      <c r="AB1292" s="11"/>
      <c r="AC1292" s="11"/>
      <c r="AD1292" s="11"/>
      <c r="AE1292" s="11"/>
      <c r="AF1292" s="11"/>
      <c r="AJ1292" s="11"/>
      <c r="AK1292" s="5" t="s">
        <v>117</v>
      </c>
      <c r="AN1292" t="s">
        <v>338</v>
      </c>
    </row>
    <row r="1293" spans="1:40" x14ac:dyDescent="0.25">
      <c r="A1293" s="5">
        <v>2009</v>
      </c>
      <c r="B1293" s="5" t="s">
        <v>151</v>
      </c>
      <c r="C1293" s="5" t="s">
        <v>339</v>
      </c>
      <c r="D1293" s="6">
        <v>41427</v>
      </c>
      <c r="E1293" s="6">
        <v>41428</v>
      </c>
      <c r="F1293" s="7">
        <v>41427.65625</v>
      </c>
      <c r="G1293" s="7">
        <v>41428.385416608799</v>
      </c>
      <c r="H1293" s="8" t="str">
        <f>CONCATENATE(B1293,"_",C1293,"_",TEXT(G1293,"yyyymmdd"),"_",TEXT(G1293,"hhmm"),"_",K1293,"_",AK1293)</f>
        <v>BV_FN2.BV_20130603_0915_FN_GonadSurvey.20130509</v>
      </c>
      <c r="I1293" s="8" t="str">
        <f>CONCATENATE(B1293,"_",C1293,"_",TEXT(G1293,"yyyymmdd"),"_",TEXT(G1293,"hhmm"),"_",K1293,"_",AK1293,"_",O1293)</f>
        <v>BV_FN2.BV_20130603_0915_FN_GonadSurvey.20130509_186</v>
      </c>
      <c r="J1293" s="8" t="s">
        <v>179</v>
      </c>
      <c r="K1293" s="5" t="s">
        <v>53</v>
      </c>
      <c r="L1293" s="8" t="s">
        <v>54</v>
      </c>
      <c r="M1293" s="11">
        <v>17.5</v>
      </c>
      <c r="N1293" s="8" t="s">
        <v>32</v>
      </c>
      <c r="O1293" s="9" t="s">
        <v>408</v>
      </c>
      <c r="P1293" s="11" t="s">
        <v>76</v>
      </c>
      <c r="AB1293" s="11"/>
      <c r="AC1293" s="11"/>
      <c r="AD1293" s="11"/>
      <c r="AE1293" s="11"/>
      <c r="AF1293" s="11"/>
      <c r="AK1293" s="5" t="s">
        <v>117</v>
      </c>
      <c r="AN1293" t="s">
        <v>338</v>
      </c>
    </row>
    <row r="1294" spans="1:40" x14ac:dyDescent="0.25">
      <c r="A1294" s="5">
        <v>2010</v>
      </c>
      <c r="B1294" s="5" t="s">
        <v>151</v>
      </c>
      <c r="C1294" s="5" t="s">
        <v>339</v>
      </c>
      <c r="D1294" s="6">
        <v>41427</v>
      </c>
      <c r="E1294" s="6">
        <v>41428</v>
      </c>
      <c r="F1294" s="7">
        <v>41427.65625</v>
      </c>
      <c r="G1294" s="7">
        <v>41428.385416608799</v>
      </c>
      <c r="H1294" s="8" t="str">
        <f>CONCATENATE(B1294,"_",C1294,"_",TEXT(G1294,"yyyymmdd"),"_",TEXT(G1294,"hhmm"),"_",K1294,"_",AK1294)</f>
        <v>BV_FN2.BV_20130603_0915_FN_GonadSurvey.20130509</v>
      </c>
      <c r="I1294" s="8" t="str">
        <f>CONCATENATE(B1294,"_",C1294,"_",TEXT(G1294,"yyyymmdd"),"_",TEXT(G1294,"hhmm"),"_",K1294,"_",AK1294,"_",O1294)</f>
        <v>BV_FN2.BV_20130603_0915_FN_GonadSurvey.20130509_187</v>
      </c>
      <c r="J1294" s="8" t="s">
        <v>179</v>
      </c>
      <c r="K1294" s="5" t="s">
        <v>53</v>
      </c>
      <c r="L1294" s="8" t="s">
        <v>54</v>
      </c>
      <c r="M1294" s="11">
        <v>17.5</v>
      </c>
      <c r="N1294" s="8" t="s">
        <v>32</v>
      </c>
      <c r="O1294" s="9" t="s">
        <v>409</v>
      </c>
      <c r="P1294" s="11" t="s">
        <v>76</v>
      </c>
      <c r="AB1294" s="11"/>
      <c r="AC1294" s="11"/>
      <c r="AD1294" s="11"/>
      <c r="AE1294" s="11"/>
      <c r="AF1294" s="11"/>
      <c r="AJ1294" s="11"/>
      <c r="AK1294" s="5" t="s">
        <v>117</v>
      </c>
      <c r="AN1294" t="s">
        <v>338</v>
      </c>
    </row>
    <row r="1295" spans="1:40" x14ac:dyDescent="0.25">
      <c r="A1295" s="5">
        <v>2011</v>
      </c>
      <c r="B1295" s="5" t="s">
        <v>151</v>
      </c>
      <c r="C1295" s="5" t="s">
        <v>339</v>
      </c>
      <c r="D1295" s="6">
        <v>41427</v>
      </c>
      <c r="E1295" s="6">
        <v>41428</v>
      </c>
      <c r="F1295" s="7">
        <v>41427.65625</v>
      </c>
      <c r="G1295" s="7">
        <v>41428.385416608799</v>
      </c>
      <c r="H1295" s="8" t="str">
        <f>CONCATENATE(B1295,"_",C1295,"_",TEXT(G1295,"yyyymmdd"),"_",TEXT(G1295,"hhmm"),"_",K1295,"_",AK1295)</f>
        <v>BV_FN2.BV_20130603_0915_FN_GonadSurvey.20130509</v>
      </c>
      <c r="I1295" s="8" t="str">
        <f>CONCATENATE(B1295,"_",C1295,"_",TEXT(G1295,"yyyymmdd"),"_",TEXT(G1295,"hhmm"),"_",K1295,"_",AK1295,"_",O1295)</f>
        <v>BV_FN2.BV_20130603_0915_FN_GonadSurvey.20130509_188</v>
      </c>
      <c r="J1295" s="8" t="s">
        <v>179</v>
      </c>
      <c r="K1295" s="5" t="s">
        <v>53</v>
      </c>
      <c r="L1295" s="8" t="s">
        <v>54</v>
      </c>
      <c r="M1295" s="11">
        <v>17.5</v>
      </c>
      <c r="N1295" s="8" t="s">
        <v>32</v>
      </c>
      <c r="O1295" s="9" t="s">
        <v>410</v>
      </c>
      <c r="P1295" s="11" t="s">
        <v>76</v>
      </c>
      <c r="AB1295" s="11"/>
      <c r="AC1295" s="11"/>
      <c r="AD1295" s="11"/>
      <c r="AE1295" s="11"/>
      <c r="AF1295" s="11"/>
      <c r="AK1295" s="5" t="s">
        <v>117</v>
      </c>
      <c r="AN1295" t="s">
        <v>338</v>
      </c>
    </row>
    <row r="1296" spans="1:40" x14ac:dyDescent="0.25">
      <c r="A1296" s="5">
        <v>2012</v>
      </c>
      <c r="B1296" s="5" t="s">
        <v>151</v>
      </c>
      <c r="C1296" s="5" t="s">
        <v>339</v>
      </c>
      <c r="D1296" s="6">
        <v>41427</v>
      </c>
      <c r="E1296" s="6">
        <v>41428</v>
      </c>
      <c r="F1296" s="7">
        <v>41427.65625</v>
      </c>
      <c r="G1296" s="7">
        <v>41428.385416608799</v>
      </c>
      <c r="H1296" s="8" t="str">
        <f>CONCATENATE(B1296,"_",C1296,"_",TEXT(G1296,"yyyymmdd"),"_",TEXT(G1296,"hhmm"),"_",K1296,"_",AK1296)</f>
        <v>BV_FN2.BV_20130603_0915_FN_GonadSurvey.20130509</v>
      </c>
      <c r="I1296" s="8" t="str">
        <f>CONCATENATE(B1296,"_",C1296,"_",TEXT(G1296,"yyyymmdd"),"_",TEXT(G1296,"hhmm"),"_",K1296,"_",AK1296,"_",O1296)</f>
        <v>BV_FN2.BV_20130603_0915_FN_GonadSurvey.20130509_189</v>
      </c>
      <c r="J1296" s="8" t="s">
        <v>179</v>
      </c>
      <c r="K1296" s="5" t="s">
        <v>53</v>
      </c>
      <c r="L1296" s="8" t="s">
        <v>54</v>
      </c>
      <c r="M1296" s="11">
        <v>17.5</v>
      </c>
      <c r="N1296" s="8" t="s">
        <v>32</v>
      </c>
      <c r="O1296" s="9" t="s">
        <v>411</v>
      </c>
      <c r="P1296" s="11" t="s">
        <v>76</v>
      </c>
      <c r="AB1296" s="11"/>
      <c r="AC1296" s="11"/>
      <c r="AD1296" s="11"/>
      <c r="AE1296" s="11"/>
      <c r="AF1296" s="11"/>
      <c r="AJ1296" s="11"/>
      <c r="AK1296" s="5" t="s">
        <v>117</v>
      </c>
      <c r="AN1296" t="s">
        <v>338</v>
      </c>
    </row>
    <row r="1297" spans="1:40" x14ac:dyDescent="0.25">
      <c r="A1297" s="5">
        <v>2013</v>
      </c>
      <c r="B1297" s="5" t="s">
        <v>151</v>
      </c>
      <c r="C1297" s="5" t="s">
        <v>339</v>
      </c>
      <c r="D1297" s="6">
        <v>41427</v>
      </c>
      <c r="E1297" s="6">
        <v>41428</v>
      </c>
      <c r="F1297" s="7">
        <v>41427.65625</v>
      </c>
      <c r="G1297" s="7">
        <v>41428.385416608799</v>
      </c>
      <c r="H1297" s="8" t="str">
        <f>CONCATENATE(B1297,"_",C1297,"_",TEXT(G1297,"yyyymmdd"),"_",TEXT(G1297,"hhmm"),"_",K1297,"_",AK1297)</f>
        <v>BV_FN2.BV_20130603_0915_FN_GonadSurvey.20130509</v>
      </c>
      <c r="I1297" s="8" t="str">
        <f>CONCATENATE(B1297,"_",C1297,"_",TEXT(G1297,"yyyymmdd"),"_",TEXT(G1297,"hhmm"),"_",K1297,"_",AK1297,"_",O1297)</f>
        <v>BV_FN2.BV_20130603_0915_FN_GonadSurvey.20130509_190</v>
      </c>
      <c r="J1297" s="8" t="s">
        <v>179</v>
      </c>
      <c r="K1297" s="5" t="s">
        <v>53</v>
      </c>
      <c r="L1297" s="8" t="s">
        <v>54</v>
      </c>
      <c r="M1297" s="11">
        <v>17.5</v>
      </c>
      <c r="N1297" s="8" t="s">
        <v>32</v>
      </c>
      <c r="O1297" s="9" t="s">
        <v>412</v>
      </c>
      <c r="P1297" s="11" t="s">
        <v>76</v>
      </c>
      <c r="AB1297" s="11"/>
      <c r="AC1297" s="11"/>
      <c r="AD1297" s="11"/>
      <c r="AE1297" s="11"/>
      <c r="AF1297" s="11"/>
      <c r="AJ1297" s="11"/>
      <c r="AK1297" s="5" t="s">
        <v>117</v>
      </c>
      <c r="AN1297" t="s">
        <v>338</v>
      </c>
    </row>
    <row r="1298" spans="1:40" s="11" customFormat="1" x14ac:dyDescent="0.25">
      <c r="A1298" s="5">
        <v>2014</v>
      </c>
      <c r="B1298" s="5" t="s">
        <v>151</v>
      </c>
      <c r="C1298" s="5" t="s">
        <v>339</v>
      </c>
      <c r="D1298" s="6">
        <v>41427</v>
      </c>
      <c r="E1298" s="6">
        <v>41428</v>
      </c>
      <c r="F1298" s="7">
        <v>41427.65625</v>
      </c>
      <c r="G1298" s="7">
        <v>41428.385416608799</v>
      </c>
      <c r="H1298" s="8" t="str">
        <f>CONCATENATE(B1298,"_",C1298,"_",TEXT(G1298,"yyyymmdd"),"_",TEXT(G1298,"hhmm"),"_",K1298,"_",AK1298)</f>
        <v>BV_FN2.BV_20130603_0915_FN_GonadSurvey.20130509</v>
      </c>
      <c r="I1298" s="8" t="str">
        <f>CONCATENATE(B1298,"_",C1298,"_",TEXT(G1298,"yyyymmdd"),"_",TEXT(G1298,"hhmm"),"_",K1298,"_",AK1298,"_",O1298)</f>
        <v>BV_FN2.BV_20130603_0915_FN_GonadSurvey.20130509_191</v>
      </c>
      <c r="J1298" s="8" t="s">
        <v>179</v>
      </c>
      <c r="K1298" s="5" t="s">
        <v>53</v>
      </c>
      <c r="L1298" s="8" t="s">
        <v>54</v>
      </c>
      <c r="M1298" s="11">
        <v>17.5</v>
      </c>
      <c r="N1298" s="8" t="s">
        <v>32</v>
      </c>
      <c r="O1298" s="9" t="s">
        <v>413</v>
      </c>
      <c r="P1298" s="11" t="s">
        <v>76</v>
      </c>
      <c r="AK1298" s="5" t="s">
        <v>117</v>
      </c>
      <c r="AN1298" s="11" t="s">
        <v>338</v>
      </c>
    </row>
    <row r="1299" spans="1:40" s="11" customFormat="1" x14ac:dyDescent="0.25">
      <c r="A1299" s="5">
        <v>2015</v>
      </c>
      <c r="B1299" s="5" t="s">
        <v>151</v>
      </c>
      <c r="C1299" s="5" t="s">
        <v>339</v>
      </c>
      <c r="D1299" s="6">
        <v>41427</v>
      </c>
      <c r="E1299" s="6">
        <v>41428</v>
      </c>
      <c r="F1299" s="7">
        <v>41427.65625</v>
      </c>
      <c r="G1299" s="7">
        <v>41428.385416608799</v>
      </c>
      <c r="H1299" s="8" t="str">
        <f>CONCATENATE(B1299,"_",C1299,"_",TEXT(G1299,"yyyymmdd"),"_",TEXT(G1299,"hhmm"),"_",K1299,"_",AK1299)</f>
        <v>BV_FN2.BV_20130603_0915_FN_GonadSurvey.20130509</v>
      </c>
      <c r="I1299" s="8" t="str">
        <f>CONCATENATE(B1299,"_",C1299,"_",TEXT(G1299,"yyyymmdd"),"_",TEXT(G1299,"hhmm"),"_",K1299,"_",AK1299,"_",O1299)</f>
        <v>BV_FN2.BV_20130603_0915_FN_GonadSurvey.20130509_192</v>
      </c>
      <c r="J1299" s="8" t="s">
        <v>179</v>
      </c>
      <c r="K1299" s="5" t="s">
        <v>53</v>
      </c>
      <c r="L1299" s="8" t="s">
        <v>54</v>
      </c>
      <c r="M1299" s="11">
        <v>17.5</v>
      </c>
      <c r="N1299" s="8" t="s">
        <v>32</v>
      </c>
      <c r="O1299" s="9" t="s">
        <v>414</v>
      </c>
      <c r="P1299" s="11" t="s">
        <v>76</v>
      </c>
      <c r="AK1299" s="5" t="s">
        <v>117</v>
      </c>
      <c r="AN1299" s="11" t="s">
        <v>338</v>
      </c>
    </row>
    <row r="1300" spans="1:40" s="11" customFormat="1" x14ac:dyDescent="0.25">
      <c r="A1300" s="5">
        <v>2016</v>
      </c>
      <c r="B1300" s="5" t="s">
        <v>151</v>
      </c>
      <c r="C1300" s="5" t="s">
        <v>339</v>
      </c>
      <c r="D1300" s="6">
        <v>41427</v>
      </c>
      <c r="E1300" s="6">
        <v>41428</v>
      </c>
      <c r="F1300" s="7">
        <v>41427.65625</v>
      </c>
      <c r="G1300" s="7">
        <v>41428.385416608799</v>
      </c>
      <c r="H1300" s="8" t="str">
        <f>CONCATENATE(B1300,"_",C1300,"_",TEXT(G1300,"yyyymmdd"),"_",TEXT(G1300,"hhmm"),"_",K1300,"_",AK1300)</f>
        <v>BV_FN2.BV_20130603_0915_FN_GonadSurvey.20130509</v>
      </c>
      <c r="I1300" s="8" t="str">
        <f>CONCATENATE(B1300,"_",C1300,"_",TEXT(G1300,"yyyymmdd"),"_",TEXT(G1300,"hhmm"),"_",K1300,"_",AK1300,"_",O1300)</f>
        <v>BV_FN2.BV_20130603_0915_FN_GonadSurvey.20130509_193</v>
      </c>
      <c r="J1300" s="8" t="s">
        <v>179</v>
      </c>
      <c r="K1300" s="5" t="s">
        <v>53</v>
      </c>
      <c r="L1300" s="8" t="s">
        <v>54</v>
      </c>
      <c r="M1300" s="11">
        <v>17.5</v>
      </c>
      <c r="N1300" s="8" t="s">
        <v>32</v>
      </c>
      <c r="O1300" s="9" t="s">
        <v>415</v>
      </c>
      <c r="P1300" s="11" t="s">
        <v>76</v>
      </c>
      <c r="AK1300" s="5" t="s">
        <v>117</v>
      </c>
      <c r="AN1300" s="11" t="s">
        <v>338</v>
      </c>
    </row>
    <row r="1301" spans="1:40" s="11" customFormat="1" x14ac:dyDescent="0.25">
      <c r="A1301" s="5">
        <v>2017</v>
      </c>
      <c r="B1301" s="5" t="s">
        <v>151</v>
      </c>
      <c r="C1301" s="5" t="s">
        <v>339</v>
      </c>
      <c r="D1301" s="6">
        <v>41427</v>
      </c>
      <c r="E1301" s="6">
        <v>41428</v>
      </c>
      <c r="F1301" s="7">
        <v>41427.65625</v>
      </c>
      <c r="G1301" s="7">
        <v>41428.385416608799</v>
      </c>
      <c r="H1301" s="8" t="str">
        <f>CONCATENATE(B1301,"_",C1301,"_",TEXT(G1301,"yyyymmdd"),"_",TEXT(G1301,"hhmm"),"_",K1301,"_",AK1301)</f>
        <v>BV_FN2.BV_20130603_0915_FN_GonadSurvey.20130509</v>
      </c>
      <c r="I1301" s="8" t="str">
        <f>CONCATENATE(B1301,"_",C1301,"_",TEXT(G1301,"yyyymmdd"),"_",TEXT(G1301,"hhmm"),"_",K1301,"_",AK1301,"_",O1301)</f>
        <v>BV_FN2.BV_20130603_0915_FN_GonadSurvey.20130509_194</v>
      </c>
      <c r="J1301" s="8" t="s">
        <v>179</v>
      </c>
      <c r="K1301" s="5" t="s">
        <v>53</v>
      </c>
      <c r="L1301" s="8" t="s">
        <v>54</v>
      </c>
      <c r="M1301" s="11">
        <v>17.5</v>
      </c>
      <c r="N1301" s="8" t="s">
        <v>32</v>
      </c>
      <c r="O1301" s="9" t="s">
        <v>416</v>
      </c>
      <c r="P1301" s="11" t="s">
        <v>76</v>
      </c>
      <c r="AK1301" s="5" t="s">
        <v>117</v>
      </c>
      <c r="AN1301" s="11" t="s">
        <v>338</v>
      </c>
    </row>
    <row r="1302" spans="1:40" s="11" customFormat="1" x14ac:dyDescent="0.25">
      <c r="A1302" s="5">
        <v>2018</v>
      </c>
      <c r="B1302" s="5" t="s">
        <v>151</v>
      </c>
      <c r="C1302" s="5" t="s">
        <v>339</v>
      </c>
      <c r="D1302" s="6">
        <v>41427</v>
      </c>
      <c r="E1302" s="6">
        <v>41428</v>
      </c>
      <c r="F1302" s="7">
        <v>41427.65625</v>
      </c>
      <c r="G1302" s="7">
        <v>41428.385416608799</v>
      </c>
      <c r="H1302" s="8" t="str">
        <f>CONCATENATE(B1302,"_",C1302,"_",TEXT(G1302,"yyyymmdd"),"_",TEXT(G1302,"hhmm"),"_",K1302,"_",AK1302)</f>
        <v>BV_FN2.BV_20130603_0915_FN_GonadSurvey.20130509</v>
      </c>
      <c r="I1302" s="8" t="str">
        <f>CONCATENATE(B1302,"_",C1302,"_",TEXT(G1302,"yyyymmdd"),"_",TEXT(G1302,"hhmm"),"_",K1302,"_",AK1302,"_",O1302)</f>
        <v>BV_FN2.BV_20130603_0915_FN_GonadSurvey.20130509_195</v>
      </c>
      <c r="J1302" s="8" t="s">
        <v>179</v>
      </c>
      <c r="K1302" s="5" t="s">
        <v>53</v>
      </c>
      <c r="L1302" s="8" t="s">
        <v>54</v>
      </c>
      <c r="M1302" s="11">
        <v>17.5</v>
      </c>
      <c r="N1302" s="8" t="s">
        <v>32</v>
      </c>
      <c r="O1302" s="9" t="s">
        <v>417</v>
      </c>
      <c r="P1302" s="11" t="s">
        <v>76</v>
      </c>
      <c r="AK1302" s="5" t="s">
        <v>117</v>
      </c>
      <c r="AN1302" s="11" t="s">
        <v>338</v>
      </c>
    </row>
    <row r="1303" spans="1:40" s="11" customFormat="1" x14ac:dyDescent="0.25">
      <c r="A1303" s="5">
        <v>2019</v>
      </c>
      <c r="B1303" s="5" t="s">
        <v>151</v>
      </c>
      <c r="C1303" s="5" t="s">
        <v>339</v>
      </c>
      <c r="D1303" s="6">
        <v>41427</v>
      </c>
      <c r="E1303" s="6">
        <v>41428</v>
      </c>
      <c r="F1303" s="7">
        <v>41427.65625</v>
      </c>
      <c r="G1303" s="7">
        <v>41428.385416608799</v>
      </c>
      <c r="H1303" s="8" t="str">
        <f>CONCATENATE(B1303,"_",C1303,"_",TEXT(G1303,"yyyymmdd"),"_",TEXT(G1303,"hhmm"),"_",K1303,"_",AK1303)</f>
        <v>BV_FN2.BV_20130603_0915_FN_GonadSurvey.20130509</v>
      </c>
      <c r="I1303" s="8" t="str">
        <f>CONCATENATE(B1303,"_",C1303,"_",TEXT(G1303,"yyyymmdd"),"_",TEXT(G1303,"hhmm"),"_",K1303,"_",AK1303,"_",O1303)</f>
        <v>BV_FN2.BV_20130603_0915_FN_GonadSurvey.20130509_196</v>
      </c>
      <c r="J1303" s="8" t="s">
        <v>179</v>
      </c>
      <c r="K1303" s="5" t="s">
        <v>53</v>
      </c>
      <c r="L1303" s="8" t="s">
        <v>54</v>
      </c>
      <c r="M1303" s="11">
        <v>17.5</v>
      </c>
      <c r="N1303" s="8" t="s">
        <v>32</v>
      </c>
      <c r="O1303" s="9" t="s">
        <v>418</v>
      </c>
      <c r="P1303" s="11" t="s">
        <v>76</v>
      </c>
      <c r="AK1303" s="5" t="s">
        <v>117</v>
      </c>
      <c r="AN1303" s="11" t="s">
        <v>338</v>
      </c>
    </row>
    <row r="1304" spans="1:40" s="11" customFormat="1" x14ac:dyDescent="0.25">
      <c r="A1304" s="5">
        <v>2020</v>
      </c>
      <c r="B1304" s="5" t="s">
        <v>151</v>
      </c>
      <c r="C1304" s="5" t="s">
        <v>339</v>
      </c>
      <c r="D1304" s="6">
        <v>41427</v>
      </c>
      <c r="E1304" s="6">
        <v>41428</v>
      </c>
      <c r="F1304" s="7">
        <v>41427.65625</v>
      </c>
      <c r="G1304" s="7">
        <v>41428.385416608799</v>
      </c>
      <c r="H1304" s="8" t="str">
        <f>CONCATENATE(B1304,"_",C1304,"_",TEXT(G1304,"yyyymmdd"),"_",TEXT(G1304,"hhmm"),"_",K1304,"_",AK1304)</f>
        <v>BV_FN2.BV_20130603_0915_FN_GonadSurvey.20130509</v>
      </c>
      <c r="I1304" s="8" t="str">
        <f>CONCATENATE(B1304,"_",C1304,"_",TEXT(G1304,"yyyymmdd"),"_",TEXT(G1304,"hhmm"),"_",K1304,"_",AK1304,"_",O1304)</f>
        <v>BV_FN2.BV_20130603_0915_FN_GonadSurvey.20130509_197</v>
      </c>
      <c r="J1304" s="8" t="s">
        <v>179</v>
      </c>
      <c r="K1304" s="5" t="s">
        <v>53</v>
      </c>
      <c r="L1304" s="8" t="s">
        <v>54</v>
      </c>
      <c r="M1304" s="11">
        <v>17.5</v>
      </c>
      <c r="N1304" s="8" t="s">
        <v>32</v>
      </c>
      <c r="O1304" s="9" t="s">
        <v>419</v>
      </c>
      <c r="P1304" s="11" t="s">
        <v>76</v>
      </c>
      <c r="AK1304" s="5" t="s">
        <v>117</v>
      </c>
      <c r="AN1304" s="11" t="s">
        <v>338</v>
      </c>
    </row>
    <row r="1305" spans="1:40" s="11" customFormat="1" x14ac:dyDescent="0.25">
      <c r="A1305" s="5">
        <v>2021</v>
      </c>
      <c r="B1305" s="5" t="s">
        <v>151</v>
      </c>
      <c r="C1305" s="5" t="s">
        <v>339</v>
      </c>
      <c r="D1305" s="6">
        <v>41427</v>
      </c>
      <c r="E1305" s="6">
        <v>41428</v>
      </c>
      <c r="F1305" s="7">
        <v>41427.65625</v>
      </c>
      <c r="G1305" s="7">
        <v>41428.385416608799</v>
      </c>
      <c r="H1305" s="8" t="str">
        <f>CONCATENATE(B1305,"_",C1305,"_",TEXT(G1305,"yyyymmdd"),"_",TEXT(G1305,"hhmm"),"_",K1305,"_",AK1305)</f>
        <v>BV_FN2.BV_20130603_0915_FN_GonadSurvey.20130509</v>
      </c>
      <c r="I1305" s="8" t="str">
        <f>CONCATENATE(B1305,"_",C1305,"_",TEXT(G1305,"yyyymmdd"),"_",TEXT(G1305,"hhmm"),"_",K1305,"_",AK1305,"_",O1305)</f>
        <v>BV_FN2.BV_20130603_0915_FN_GonadSurvey.20130509_198</v>
      </c>
      <c r="J1305" s="8" t="s">
        <v>179</v>
      </c>
      <c r="K1305" s="5" t="s">
        <v>53</v>
      </c>
      <c r="L1305" s="8" t="s">
        <v>54</v>
      </c>
      <c r="M1305" s="11">
        <v>17.5</v>
      </c>
      <c r="N1305" s="8" t="s">
        <v>32</v>
      </c>
      <c r="O1305" s="9" t="s">
        <v>420</v>
      </c>
      <c r="P1305" s="11" t="s">
        <v>76</v>
      </c>
      <c r="AK1305" s="5" t="s">
        <v>117</v>
      </c>
      <c r="AN1305" s="11" t="s">
        <v>338</v>
      </c>
    </row>
    <row r="1306" spans="1:40" s="11" customFormat="1" x14ac:dyDescent="0.25">
      <c r="A1306" s="5">
        <v>2022</v>
      </c>
      <c r="B1306" s="5" t="s">
        <v>151</v>
      </c>
      <c r="C1306" s="5" t="s">
        <v>339</v>
      </c>
      <c r="D1306" s="6">
        <v>41427</v>
      </c>
      <c r="E1306" s="6">
        <v>41428</v>
      </c>
      <c r="F1306" s="7">
        <v>41427.65625</v>
      </c>
      <c r="G1306" s="7">
        <v>41428.385416608799</v>
      </c>
      <c r="H1306" s="8" t="str">
        <f>CONCATENATE(B1306,"_",C1306,"_",TEXT(G1306,"yyyymmdd"),"_",TEXT(G1306,"hhmm"),"_",K1306,"_",AK1306)</f>
        <v>BV_FN2.BV_20130603_0915_FN_GonadSurvey.20130509</v>
      </c>
      <c r="I1306" s="8" t="str">
        <f>CONCATENATE(B1306,"_",C1306,"_",TEXT(G1306,"yyyymmdd"),"_",TEXT(G1306,"hhmm"),"_",K1306,"_",AK1306,"_",O1306)</f>
        <v>BV_FN2.BV_20130603_0915_FN_GonadSurvey.20130509_199</v>
      </c>
      <c r="J1306" s="8" t="s">
        <v>179</v>
      </c>
      <c r="K1306" s="5" t="s">
        <v>53</v>
      </c>
      <c r="L1306" s="8" t="s">
        <v>54</v>
      </c>
      <c r="M1306" s="11">
        <v>17.5</v>
      </c>
      <c r="N1306" s="8" t="s">
        <v>32</v>
      </c>
      <c r="O1306" s="9" t="s">
        <v>421</v>
      </c>
      <c r="P1306" s="11" t="s">
        <v>76</v>
      </c>
      <c r="AK1306" s="5" t="s">
        <v>117</v>
      </c>
      <c r="AN1306" s="11" t="s">
        <v>338</v>
      </c>
    </row>
    <row r="1307" spans="1:40" s="11" customFormat="1" x14ac:dyDescent="0.25">
      <c r="A1307" s="5">
        <v>2023</v>
      </c>
      <c r="B1307" s="5" t="s">
        <v>151</v>
      </c>
      <c r="C1307" s="5" t="s">
        <v>339</v>
      </c>
      <c r="D1307" s="6">
        <v>41427</v>
      </c>
      <c r="E1307" s="6">
        <v>41428</v>
      </c>
      <c r="F1307" s="7">
        <v>41427.65625</v>
      </c>
      <c r="G1307" s="7">
        <v>41428.385416608799</v>
      </c>
      <c r="H1307" s="8" t="str">
        <f>CONCATENATE(B1307,"_",C1307,"_",TEXT(G1307,"yyyymmdd"),"_",TEXT(G1307,"hhmm"),"_",K1307,"_",AK1307)</f>
        <v>BV_FN2.BV_20130603_0915_FN_GonadSurvey.20130509</v>
      </c>
      <c r="I1307" s="8" t="str">
        <f>CONCATENATE(B1307,"_",C1307,"_",TEXT(G1307,"yyyymmdd"),"_",TEXT(G1307,"hhmm"),"_",K1307,"_",AK1307,"_",O1307)</f>
        <v>BV_FN2.BV_20130603_0915_FN_GonadSurvey.20130509_200</v>
      </c>
      <c r="J1307" s="8" t="s">
        <v>179</v>
      </c>
      <c r="K1307" s="5" t="s">
        <v>53</v>
      </c>
      <c r="L1307" s="8" t="s">
        <v>54</v>
      </c>
      <c r="M1307" s="11">
        <v>17.5</v>
      </c>
      <c r="N1307" s="8" t="s">
        <v>32</v>
      </c>
      <c r="O1307" s="9" t="s">
        <v>422</v>
      </c>
      <c r="P1307" s="11" t="s">
        <v>76</v>
      </c>
      <c r="AK1307" s="5" t="s">
        <v>117</v>
      </c>
      <c r="AN1307" s="11" t="s">
        <v>338</v>
      </c>
    </row>
    <row r="1308" spans="1:40" s="11" customFormat="1" x14ac:dyDescent="0.25">
      <c r="A1308" s="5">
        <v>2024</v>
      </c>
      <c r="B1308" s="5" t="s">
        <v>151</v>
      </c>
      <c r="C1308" s="5" t="s">
        <v>339</v>
      </c>
      <c r="D1308" s="6">
        <v>41427</v>
      </c>
      <c r="E1308" s="6">
        <v>41428</v>
      </c>
      <c r="F1308" s="7">
        <v>41427.65625</v>
      </c>
      <c r="G1308" s="7">
        <v>41428.385416608799</v>
      </c>
      <c r="H1308" s="8" t="str">
        <f>CONCATENATE(B1308,"_",C1308,"_",TEXT(G1308,"yyyymmdd"),"_",TEXT(G1308,"hhmm"),"_",K1308,"_",AK1308)</f>
        <v>BV_FN2.BV_20130603_0915_FN_GonadSurvey.20130509</v>
      </c>
      <c r="I1308" s="8" t="str">
        <f>CONCATENATE(B1308,"_",C1308,"_",TEXT(G1308,"yyyymmdd"),"_",TEXT(G1308,"hhmm"),"_",K1308,"_",AK1308,"_",O1308)</f>
        <v>BV_FN2.BV_20130603_0915_FN_GonadSurvey.20130509_201</v>
      </c>
      <c r="J1308" s="8" t="s">
        <v>179</v>
      </c>
      <c r="K1308" s="5" t="s">
        <v>53</v>
      </c>
      <c r="L1308" s="8" t="s">
        <v>54</v>
      </c>
      <c r="M1308" s="11">
        <v>17.5</v>
      </c>
      <c r="N1308" s="8" t="s">
        <v>32</v>
      </c>
      <c r="O1308" s="9" t="s">
        <v>423</v>
      </c>
      <c r="P1308" s="11" t="s">
        <v>76</v>
      </c>
      <c r="AK1308" s="5" t="s">
        <v>117</v>
      </c>
      <c r="AN1308" s="11" t="s">
        <v>338</v>
      </c>
    </row>
    <row r="1309" spans="1:40" s="11" customFormat="1" x14ac:dyDescent="0.25">
      <c r="A1309" s="5">
        <v>2025</v>
      </c>
      <c r="B1309" s="5" t="s">
        <v>151</v>
      </c>
      <c r="C1309" s="5" t="s">
        <v>339</v>
      </c>
      <c r="D1309" s="6">
        <v>41427</v>
      </c>
      <c r="E1309" s="6">
        <v>41428</v>
      </c>
      <c r="F1309" s="7">
        <v>41427.65625</v>
      </c>
      <c r="G1309" s="7">
        <v>41428.385416608799</v>
      </c>
      <c r="H1309" s="8" t="str">
        <f>CONCATENATE(B1309,"_",C1309,"_",TEXT(G1309,"yyyymmdd"),"_",TEXT(G1309,"hhmm"),"_",K1309,"_",AK1309)</f>
        <v>BV_FN2.BV_20130603_0915_FN_GonadSurvey.20130509</v>
      </c>
      <c r="I1309" s="8" t="str">
        <f>CONCATENATE(B1309,"_",C1309,"_",TEXT(G1309,"yyyymmdd"),"_",TEXT(G1309,"hhmm"),"_",K1309,"_",AK1309,"_",O1309)</f>
        <v>BV_FN2.BV_20130603_0915_FN_GonadSurvey.20130509_202</v>
      </c>
      <c r="J1309" s="8" t="s">
        <v>179</v>
      </c>
      <c r="K1309" s="5" t="s">
        <v>53</v>
      </c>
      <c r="L1309" s="8" t="s">
        <v>54</v>
      </c>
      <c r="M1309" s="11">
        <v>17.5</v>
      </c>
      <c r="N1309" s="8" t="s">
        <v>32</v>
      </c>
      <c r="O1309" s="9" t="s">
        <v>424</v>
      </c>
      <c r="P1309" s="11" t="s">
        <v>76</v>
      </c>
      <c r="AK1309" s="5" t="s">
        <v>117</v>
      </c>
      <c r="AN1309" s="11" t="s">
        <v>338</v>
      </c>
    </row>
    <row r="1310" spans="1:40" s="11" customFormat="1" x14ac:dyDescent="0.25">
      <c r="A1310" s="5">
        <v>2026</v>
      </c>
      <c r="B1310" s="5" t="s">
        <v>151</v>
      </c>
      <c r="C1310" s="5" t="s">
        <v>339</v>
      </c>
      <c r="D1310" s="6">
        <v>41427</v>
      </c>
      <c r="E1310" s="6">
        <v>41428</v>
      </c>
      <c r="F1310" s="7">
        <v>41427.65625</v>
      </c>
      <c r="G1310" s="7">
        <v>41428.385416608799</v>
      </c>
      <c r="H1310" s="8" t="str">
        <f>CONCATENATE(B1310,"_",C1310,"_",TEXT(G1310,"yyyymmdd"),"_",TEXT(G1310,"hhmm"),"_",K1310,"_",AK1310)</f>
        <v>BV_FN2.BV_20130603_0915_FN_GonadSurvey.20130509</v>
      </c>
      <c r="I1310" s="8" t="str">
        <f>CONCATENATE(B1310,"_",C1310,"_",TEXT(G1310,"yyyymmdd"),"_",TEXT(G1310,"hhmm"),"_",K1310,"_",AK1310,"_",O1310)</f>
        <v>BV_FN2.BV_20130603_0915_FN_GonadSurvey.20130509_203</v>
      </c>
      <c r="J1310" s="8" t="s">
        <v>179</v>
      </c>
      <c r="K1310" s="5" t="s">
        <v>53</v>
      </c>
      <c r="L1310" s="8" t="s">
        <v>54</v>
      </c>
      <c r="M1310" s="11">
        <v>17.5</v>
      </c>
      <c r="N1310" s="8" t="s">
        <v>32</v>
      </c>
      <c r="O1310" s="9" t="s">
        <v>425</v>
      </c>
      <c r="P1310" s="11" t="s">
        <v>76</v>
      </c>
      <c r="AK1310" s="5" t="s">
        <v>117</v>
      </c>
      <c r="AN1310" s="11" t="s">
        <v>338</v>
      </c>
    </row>
    <row r="1311" spans="1:40" s="11" customFormat="1" x14ac:dyDescent="0.25">
      <c r="A1311" s="5">
        <v>2027</v>
      </c>
      <c r="B1311" s="5" t="s">
        <v>151</v>
      </c>
      <c r="C1311" s="5" t="s">
        <v>339</v>
      </c>
      <c r="D1311" s="6">
        <v>41427</v>
      </c>
      <c r="E1311" s="6">
        <v>41428</v>
      </c>
      <c r="F1311" s="7">
        <v>41427.65625</v>
      </c>
      <c r="G1311" s="7">
        <v>41428.385416608799</v>
      </c>
      <c r="H1311" s="8" t="str">
        <f>CONCATENATE(B1311,"_",C1311,"_",TEXT(G1311,"yyyymmdd"),"_",TEXT(G1311,"hhmm"),"_",K1311,"_",AK1311)</f>
        <v>BV_FN2.BV_20130603_0915_FN_GonadSurvey.20130509</v>
      </c>
      <c r="I1311" s="8" t="str">
        <f>CONCATENATE(B1311,"_",C1311,"_",TEXT(G1311,"yyyymmdd"),"_",TEXT(G1311,"hhmm"),"_",K1311,"_",AK1311,"_",O1311)</f>
        <v>BV_FN2.BV_20130603_0915_FN_GonadSurvey.20130509_204</v>
      </c>
      <c r="J1311" s="8" t="s">
        <v>179</v>
      </c>
      <c r="K1311" s="5" t="s">
        <v>53</v>
      </c>
      <c r="L1311" s="8" t="s">
        <v>54</v>
      </c>
      <c r="M1311" s="11">
        <v>17.5</v>
      </c>
      <c r="N1311" s="8" t="s">
        <v>32</v>
      </c>
      <c r="O1311" s="9" t="s">
        <v>426</v>
      </c>
      <c r="P1311" s="11" t="s">
        <v>76</v>
      </c>
      <c r="AK1311" s="5" t="s">
        <v>117</v>
      </c>
      <c r="AN1311" s="11" t="s">
        <v>338</v>
      </c>
    </row>
    <row r="1312" spans="1:40" s="11" customFormat="1" x14ac:dyDescent="0.25">
      <c r="A1312" s="5">
        <v>2028</v>
      </c>
      <c r="B1312" s="5" t="s">
        <v>151</v>
      </c>
      <c r="C1312" s="5" t="s">
        <v>339</v>
      </c>
      <c r="D1312" s="6">
        <v>41427</v>
      </c>
      <c r="E1312" s="6">
        <v>41428</v>
      </c>
      <c r="F1312" s="7">
        <v>41427.65625</v>
      </c>
      <c r="G1312" s="7">
        <v>41428.385416608799</v>
      </c>
      <c r="H1312" s="8" t="str">
        <f>CONCATENATE(B1312,"_",C1312,"_",TEXT(G1312,"yyyymmdd"),"_",TEXT(G1312,"hhmm"),"_",K1312,"_",AK1312)</f>
        <v>BV_FN2.BV_20130603_0915_FN_GonadSurvey.20130509</v>
      </c>
      <c r="I1312" s="8" t="str">
        <f>CONCATENATE(B1312,"_",C1312,"_",TEXT(G1312,"yyyymmdd"),"_",TEXT(G1312,"hhmm"),"_",K1312,"_",AK1312,"_",O1312)</f>
        <v>BV_FN2.BV_20130603_0915_FN_GonadSurvey.20130509_205</v>
      </c>
      <c r="J1312" s="8" t="s">
        <v>179</v>
      </c>
      <c r="K1312" s="5" t="s">
        <v>53</v>
      </c>
      <c r="L1312" s="8" t="s">
        <v>54</v>
      </c>
      <c r="M1312" s="11">
        <v>17.5</v>
      </c>
      <c r="N1312" s="8" t="s">
        <v>32</v>
      </c>
      <c r="O1312" s="9" t="s">
        <v>427</v>
      </c>
      <c r="P1312" s="11" t="s">
        <v>76</v>
      </c>
      <c r="AK1312" s="5" t="s">
        <v>117</v>
      </c>
      <c r="AN1312" s="11" t="s">
        <v>338</v>
      </c>
    </row>
    <row r="1313" spans="1:40" s="11" customFormat="1" x14ac:dyDescent="0.25">
      <c r="A1313" s="5">
        <v>2029</v>
      </c>
      <c r="B1313" s="5" t="s">
        <v>151</v>
      </c>
      <c r="C1313" s="5" t="s">
        <v>339</v>
      </c>
      <c r="D1313" s="6">
        <v>41427</v>
      </c>
      <c r="E1313" s="6">
        <v>41428</v>
      </c>
      <c r="F1313" s="7">
        <v>41427.65625</v>
      </c>
      <c r="G1313" s="7">
        <v>41428.385416608799</v>
      </c>
      <c r="H1313" s="8" t="str">
        <f>CONCATENATE(B1313,"_",C1313,"_",TEXT(G1313,"yyyymmdd"),"_",TEXT(G1313,"hhmm"),"_",K1313,"_",AK1313)</f>
        <v>BV_FN2.BV_20130603_0915_FN_GonadSurvey.20130509</v>
      </c>
      <c r="I1313" s="8" t="str">
        <f>CONCATENATE(B1313,"_",C1313,"_",TEXT(G1313,"yyyymmdd"),"_",TEXT(G1313,"hhmm"),"_",K1313,"_",AK1313,"_",O1313)</f>
        <v>BV_FN2.BV_20130603_0915_FN_GonadSurvey.20130509_206</v>
      </c>
      <c r="J1313" s="8" t="s">
        <v>179</v>
      </c>
      <c r="K1313" s="5" t="s">
        <v>53</v>
      </c>
      <c r="L1313" s="8" t="s">
        <v>54</v>
      </c>
      <c r="M1313" s="11">
        <v>17.5</v>
      </c>
      <c r="N1313" s="8" t="s">
        <v>32</v>
      </c>
      <c r="O1313" s="9" t="s">
        <v>428</v>
      </c>
      <c r="P1313" s="11" t="s">
        <v>76</v>
      </c>
      <c r="AK1313" s="5" t="s">
        <v>117</v>
      </c>
      <c r="AN1313" s="11" t="s">
        <v>338</v>
      </c>
    </row>
    <row r="1314" spans="1:40" s="11" customFormat="1" x14ac:dyDescent="0.25">
      <c r="A1314" s="5">
        <v>2030</v>
      </c>
      <c r="B1314" s="5" t="s">
        <v>151</v>
      </c>
      <c r="C1314" s="5" t="s">
        <v>339</v>
      </c>
      <c r="D1314" s="6">
        <v>41427</v>
      </c>
      <c r="E1314" s="6">
        <v>41428</v>
      </c>
      <c r="F1314" s="7">
        <v>41427.65625</v>
      </c>
      <c r="G1314" s="7">
        <v>41428.385416608799</v>
      </c>
      <c r="H1314" s="8" t="str">
        <f>CONCATENATE(B1314,"_",C1314,"_",TEXT(G1314,"yyyymmdd"),"_",TEXT(G1314,"hhmm"),"_",K1314,"_",AK1314)</f>
        <v>BV_FN2.BV_20130603_0915_FN_GonadSurvey.20130509</v>
      </c>
      <c r="I1314" s="8" t="str">
        <f>CONCATENATE(B1314,"_",C1314,"_",TEXT(G1314,"yyyymmdd"),"_",TEXT(G1314,"hhmm"),"_",K1314,"_",AK1314,"_",O1314)</f>
        <v>BV_FN2.BV_20130603_0915_FN_GonadSurvey.20130509_207</v>
      </c>
      <c r="J1314" s="8" t="s">
        <v>179</v>
      </c>
      <c r="K1314" s="5" t="s">
        <v>53</v>
      </c>
      <c r="L1314" s="8" t="s">
        <v>54</v>
      </c>
      <c r="M1314" s="11">
        <v>17.5</v>
      </c>
      <c r="N1314" s="8" t="s">
        <v>32</v>
      </c>
      <c r="O1314" s="9" t="s">
        <v>429</v>
      </c>
      <c r="P1314" s="11" t="s">
        <v>76</v>
      </c>
      <c r="AK1314" s="5" t="s">
        <v>117</v>
      </c>
      <c r="AN1314" s="11" t="s">
        <v>338</v>
      </c>
    </row>
    <row r="1315" spans="1:40" s="11" customFormat="1" x14ac:dyDescent="0.25">
      <c r="A1315" s="5">
        <v>2031</v>
      </c>
      <c r="B1315" s="5" t="s">
        <v>151</v>
      </c>
      <c r="C1315" s="5" t="s">
        <v>339</v>
      </c>
      <c r="D1315" s="6">
        <v>41427</v>
      </c>
      <c r="E1315" s="6">
        <v>41428</v>
      </c>
      <c r="F1315" s="7">
        <v>41427.65625</v>
      </c>
      <c r="G1315" s="7">
        <v>41428.385416608799</v>
      </c>
      <c r="H1315" s="8" t="str">
        <f>CONCATENATE(B1315,"_",C1315,"_",TEXT(G1315,"yyyymmdd"),"_",TEXT(G1315,"hhmm"),"_",K1315,"_",AK1315)</f>
        <v>BV_FN2.BV_20130603_0915_FN_GonadSurvey.20130509</v>
      </c>
      <c r="I1315" s="8" t="str">
        <f>CONCATENATE(B1315,"_",C1315,"_",TEXT(G1315,"yyyymmdd"),"_",TEXT(G1315,"hhmm"),"_",K1315,"_",AK1315,"_",O1315)</f>
        <v>BV_FN2.BV_20130603_0915_FN_GonadSurvey.20130509_208</v>
      </c>
      <c r="J1315" s="8" t="s">
        <v>179</v>
      </c>
      <c r="K1315" s="5" t="s">
        <v>53</v>
      </c>
      <c r="L1315" s="8" t="s">
        <v>54</v>
      </c>
      <c r="M1315" s="11">
        <v>17.5</v>
      </c>
      <c r="N1315" s="8" t="s">
        <v>32</v>
      </c>
      <c r="O1315" s="9" t="s">
        <v>430</v>
      </c>
      <c r="P1315" s="11" t="s">
        <v>76</v>
      </c>
      <c r="AK1315" s="5" t="s">
        <v>117</v>
      </c>
      <c r="AN1315" s="11" t="s">
        <v>338</v>
      </c>
    </row>
    <row r="1316" spans="1:40" s="11" customFormat="1" x14ac:dyDescent="0.25">
      <c r="A1316" s="5">
        <v>2032</v>
      </c>
      <c r="B1316" s="5" t="s">
        <v>151</v>
      </c>
      <c r="C1316" s="5" t="s">
        <v>339</v>
      </c>
      <c r="D1316" s="6">
        <v>41427</v>
      </c>
      <c r="E1316" s="6">
        <v>41428</v>
      </c>
      <c r="F1316" s="7">
        <v>41427.65625</v>
      </c>
      <c r="G1316" s="7">
        <v>41428.385416608799</v>
      </c>
      <c r="H1316" s="8" t="str">
        <f>CONCATENATE(B1316,"_",C1316,"_",TEXT(G1316,"yyyymmdd"),"_",TEXT(G1316,"hhmm"),"_",K1316,"_",AK1316)</f>
        <v>BV_FN2.BV_20130603_0915_FN_GonadSurvey.20130509</v>
      </c>
      <c r="I1316" s="8" t="str">
        <f>CONCATENATE(B1316,"_",C1316,"_",TEXT(G1316,"yyyymmdd"),"_",TEXT(G1316,"hhmm"),"_",K1316,"_",AK1316,"_",O1316)</f>
        <v>BV_FN2.BV_20130603_0915_FN_GonadSurvey.20130509_209</v>
      </c>
      <c r="J1316" s="8" t="s">
        <v>179</v>
      </c>
      <c r="K1316" s="5" t="s">
        <v>53</v>
      </c>
      <c r="L1316" s="8" t="s">
        <v>54</v>
      </c>
      <c r="M1316" s="11">
        <v>17.5</v>
      </c>
      <c r="N1316" s="8" t="s">
        <v>32</v>
      </c>
      <c r="O1316" s="9" t="s">
        <v>431</v>
      </c>
      <c r="P1316" s="11" t="s">
        <v>76</v>
      </c>
      <c r="AK1316" s="5" t="s">
        <v>117</v>
      </c>
      <c r="AN1316" s="11" t="s">
        <v>338</v>
      </c>
    </row>
    <row r="1317" spans="1:40" s="11" customFormat="1" x14ac:dyDescent="0.25">
      <c r="A1317" s="5">
        <v>2033</v>
      </c>
      <c r="B1317" s="5" t="s">
        <v>151</v>
      </c>
      <c r="C1317" s="5" t="s">
        <v>339</v>
      </c>
      <c r="D1317" s="6">
        <v>41427</v>
      </c>
      <c r="E1317" s="6">
        <v>41428</v>
      </c>
      <c r="F1317" s="7">
        <v>41427.65625</v>
      </c>
      <c r="G1317" s="7">
        <v>41428.385416608799</v>
      </c>
      <c r="H1317" s="8" t="str">
        <f>CONCATENATE(B1317,"_",C1317,"_",TEXT(G1317,"yyyymmdd"),"_",TEXT(G1317,"hhmm"),"_",K1317,"_",AK1317)</f>
        <v>BV_FN2.BV_20130603_0915_FN_GonadSurvey.20130509</v>
      </c>
      <c r="I1317" s="8" t="str">
        <f>CONCATENATE(B1317,"_",C1317,"_",TEXT(G1317,"yyyymmdd"),"_",TEXT(G1317,"hhmm"),"_",K1317,"_",AK1317,"_",O1317)</f>
        <v>BV_FN2.BV_20130603_0915_FN_GonadSurvey.20130509_210</v>
      </c>
      <c r="J1317" s="8" t="s">
        <v>179</v>
      </c>
      <c r="K1317" s="5" t="s">
        <v>53</v>
      </c>
      <c r="L1317" s="8" t="s">
        <v>54</v>
      </c>
      <c r="M1317" s="11">
        <v>17.5</v>
      </c>
      <c r="N1317" s="8" t="s">
        <v>32</v>
      </c>
      <c r="O1317" s="9" t="s">
        <v>432</v>
      </c>
      <c r="P1317" s="11" t="s">
        <v>76</v>
      </c>
      <c r="AK1317" s="5" t="s">
        <v>117</v>
      </c>
      <c r="AN1317" s="11" t="s">
        <v>338</v>
      </c>
    </row>
    <row r="1318" spans="1:40" s="11" customFormat="1" x14ac:dyDescent="0.25">
      <c r="A1318" s="5">
        <v>2034</v>
      </c>
      <c r="B1318" s="5" t="s">
        <v>151</v>
      </c>
      <c r="C1318" s="5" t="s">
        <v>339</v>
      </c>
      <c r="D1318" s="6">
        <v>41427</v>
      </c>
      <c r="E1318" s="6">
        <v>41428</v>
      </c>
      <c r="F1318" s="7">
        <v>41427.65625</v>
      </c>
      <c r="G1318" s="7">
        <v>41428.385416608799</v>
      </c>
      <c r="H1318" s="8" t="str">
        <f>CONCATENATE(B1318,"_",C1318,"_",TEXT(G1318,"yyyymmdd"),"_",TEXT(G1318,"hhmm"),"_",K1318,"_",AK1318)</f>
        <v>BV_FN2.BV_20130603_0915_FN_GonadSurvey.20130509</v>
      </c>
      <c r="I1318" s="8" t="str">
        <f>CONCATENATE(B1318,"_",C1318,"_",TEXT(G1318,"yyyymmdd"),"_",TEXT(G1318,"hhmm"),"_",K1318,"_",AK1318,"_",O1318)</f>
        <v>BV_FN2.BV_20130603_0915_FN_GonadSurvey.20130509_211</v>
      </c>
      <c r="J1318" s="8" t="s">
        <v>179</v>
      </c>
      <c r="K1318" s="5" t="s">
        <v>53</v>
      </c>
      <c r="L1318" s="8" t="s">
        <v>54</v>
      </c>
      <c r="M1318" s="11">
        <v>17.5</v>
      </c>
      <c r="N1318" s="8" t="s">
        <v>32</v>
      </c>
      <c r="O1318" s="9" t="s">
        <v>433</v>
      </c>
      <c r="P1318" s="11" t="s">
        <v>76</v>
      </c>
      <c r="AK1318" s="5" t="s">
        <v>117</v>
      </c>
      <c r="AN1318" s="11" t="s">
        <v>338</v>
      </c>
    </row>
    <row r="1319" spans="1:40" s="11" customFormat="1" x14ac:dyDescent="0.25">
      <c r="A1319" s="5">
        <v>2035</v>
      </c>
      <c r="B1319" s="5" t="s">
        <v>151</v>
      </c>
      <c r="C1319" s="5" t="s">
        <v>339</v>
      </c>
      <c r="D1319" s="6">
        <v>41427</v>
      </c>
      <c r="E1319" s="6">
        <v>41428</v>
      </c>
      <c r="F1319" s="7">
        <v>41427.65625</v>
      </c>
      <c r="G1319" s="7">
        <v>41428.385416608799</v>
      </c>
      <c r="H1319" s="8" t="str">
        <f>CONCATENATE(B1319,"_",C1319,"_",TEXT(G1319,"yyyymmdd"),"_",TEXT(G1319,"hhmm"),"_",K1319,"_",AK1319)</f>
        <v>BV_FN2.BV_20130603_0915_FN_GonadSurvey.20130509</v>
      </c>
      <c r="I1319" s="8" t="str">
        <f>CONCATENATE(B1319,"_",C1319,"_",TEXT(G1319,"yyyymmdd"),"_",TEXT(G1319,"hhmm"),"_",K1319,"_",AK1319,"_",O1319)</f>
        <v>BV_FN2.BV_20130603_0915_FN_GonadSurvey.20130509_212</v>
      </c>
      <c r="J1319" s="8" t="s">
        <v>179</v>
      </c>
      <c r="K1319" s="5" t="s">
        <v>53</v>
      </c>
      <c r="L1319" s="8" t="s">
        <v>54</v>
      </c>
      <c r="M1319" s="11">
        <v>17.5</v>
      </c>
      <c r="N1319" s="8" t="s">
        <v>32</v>
      </c>
      <c r="O1319" s="9" t="s">
        <v>434</v>
      </c>
      <c r="P1319" s="11" t="s">
        <v>76</v>
      </c>
      <c r="AK1319" s="5" t="s">
        <v>117</v>
      </c>
      <c r="AN1319" s="11" t="s">
        <v>338</v>
      </c>
    </row>
    <row r="1320" spans="1:40" s="11" customFormat="1" x14ac:dyDescent="0.25">
      <c r="A1320" s="5">
        <v>2036</v>
      </c>
      <c r="B1320" s="5" t="s">
        <v>151</v>
      </c>
      <c r="C1320" s="5" t="s">
        <v>339</v>
      </c>
      <c r="D1320" s="6">
        <v>41427</v>
      </c>
      <c r="E1320" s="6">
        <v>41428</v>
      </c>
      <c r="F1320" s="7">
        <v>41427.65625</v>
      </c>
      <c r="G1320" s="7">
        <v>41428.385416608799</v>
      </c>
      <c r="H1320" s="8" t="str">
        <f>CONCATENATE(B1320,"_",C1320,"_",TEXT(G1320,"yyyymmdd"),"_",TEXT(G1320,"hhmm"),"_",K1320,"_",AK1320)</f>
        <v>BV_FN2.BV_20130603_0915_FN_GonadSurvey.20130509</v>
      </c>
      <c r="I1320" s="8" t="str">
        <f>CONCATENATE(B1320,"_",C1320,"_",TEXT(G1320,"yyyymmdd"),"_",TEXT(G1320,"hhmm"),"_",K1320,"_",AK1320,"_",O1320)</f>
        <v>BV_FN2.BV_20130603_0915_FN_GonadSurvey.20130509_213</v>
      </c>
      <c r="J1320" s="8" t="s">
        <v>179</v>
      </c>
      <c r="K1320" s="5" t="s">
        <v>53</v>
      </c>
      <c r="L1320" s="8" t="s">
        <v>54</v>
      </c>
      <c r="M1320" s="11">
        <v>17.5</v>
      </c>
      <c r="N1320" s="8" t="s">
        <v>32</v>
      </c>
      <c r="O1320" s="9" t="s">
        <v>435</v>
      </c>
      <c r="P1320" s="11" t="s">
        <v>76</v>
      </c>
      <c r="AK1320" s="5" t="s">
        <v>117</v>
      </c>
      <c r="AN1320" s="11" t="s">
        <v>338</v>
      </c>
    </row>
    <row r="1321" spans="1:40" s="11" customFormat="1" x14ac:dyDescent="0.25">
      <c r="A1321" s="5">
        <v>2037</v>
      </c>
      <c r="B1321" s="5" t="s">
        <v>151</v>
      </c>
      <c r="C1321" s="5" t="s">
        <v>339</v>
      </c>
      <c r="D1321" s="6">
        <v>41427</v>
      </c>
      <c r="E1321" s="6">
        <v>41428</v>
      </c>
      <c r="F1321" s="7">
        <v>41427.65625</v>
      </c>
      <c r="G1321" s="7">
        <v>41428.385416608799</v>
      </c>
      <c r="H1321" s="8" t="str">
        <f>CONCATENATE(B1321,"_",C1321,"_",TEXT(G1321,"yyyymmdd"),"_",TEXT(G1321,"hhmm"),"_",K1321,"_",AK1321)</f>
        <v>BV_FN2.BV_20130603_0915_FN_GonadSurvey.20130509</v>
      </c>
      <c r="I1321" s="8" t="str">
        <f>CONCATENATE(B1321,"_",C1321,"_",TEXT(G1321,"yyyymmdd"),"_",TEXT(G1321,"hhmm"),"_",K1321,"_",AK1321,"_",O1321)</f>
        <v>BV_FN2.BV_20130603_0915_FN_GonadSurvey.20130509_214</v>
      </c>
      <c r="J1321" s="8" t="s">
        <v>179</v>
      </c>
      <c r="K1321" s="5" t="s">
        <v>53</v>
      </c>
      <c r="L1321" s="8" t="s">
        <v>54</v>
      </c>
      <c r="M1321" s="11">
        <v>17.5</v>
      </c>
      <c r="N1321" s="8" t="s">
        <v>32</v>
      </c>
      <c r="O1321" s="9" t="s">
        <v>436</v>
      </c>
      <c r="P1321" s="11" t="s">
        <v>76</v>
      </c>
      <c r="AK1321" s="5" t="s">
        <v>117</v>
      </c>
      <c r="AN1321" s="11" t="s">
        <v>338</v>
      </c>
    </row>
    <row r="1322" spans="1:40" s="11" customFormat="1" x14ac:dyDescent="0.25">
      <c r="A1322" s="5">
        <v>2038</v>
      </c>
      <c r="B1322" s="5" t="s">
        <v>151</v>
      </c>
      <c r="C1322" s="5" t="s">
        <v>339</v>
      </c>
      <c r="D1322" s="6">
        <v>41427</v>
      </c>
      <c r="E1322" s="6">
        <v>41428</v>
      </c>
      <c r="F1322" s="7">
        <v>41427.65625</v>
      </c>
      <c r="G1322" s="7">
        <v>41428.385416608799</v>
      </c>
      <c r="H1322" s="8" t="str">
        <f>CONCATENATE(B1322,"_",C1322,"_",TEXT(G1322,"yyyymmdd"),"_",TEXT(G1322,"hhmm"),"_",K1322,"_",AK1322)</f>
        <v>BV_FN2.BV_20130603_0915_FN_GonadSurvey.20130509</v>
      </c>
      <c r="I1322" s="8" t="str">
        <f>CONCATENATE(B1322,"_",C1322,"_",TEXT(G1322,"yyyymmdd"),"_",TEXT(G1322,"hhmm"),"_",K1322,"_",AK1322,"_",O1322)</f>
        <v>BV_FN2.BV_20130603_0915_FN_GonadSurvey.20130509_215</v>
      </c>
      <c r="J1322" s="8" t="s">
        <v>179</v>
      </c>
      <c r="K1322" s="5" t="s">
        <v>53</v>
      </c>
      <c r="L1322" s="8" t="s">
        <v>54</v>
      </c>
      <c r="M1322" s="11">
        <v>17.5</v>
      </c>
      <c r="N1322" s="8" t="s">
        <v>32</v>
      </c>
      <c r="O1322" s="9" t="s">
        <v>437</v>
      </c>
      <c r="P1322" s="11" t="s">
        <v>76</v>
      </c>
      <c r="AK1322" s="5" t="s">
        <v>117</v>
      </c>
      <c r="AN1322" s="11" t="s">
        <v>338</v>
      </c>
    </row>
    <row r="1323" spans="1:40" s="11" customFormat="1" x14ac:dyDescent="0.25">
      <c r="A1323" s="5">
        <v>2039</v>
      </c>
      <c r="B1323" s="5" t="s">
        <v>151</v>
      </c>
      <c r="C1323" s="5" t="s">
        <v>339</v>
      </c>
      <c r="D1323" s="6">
        <v>41427</v>
      </c>
      <c r="E1323" s="6">
        <v>41428</v>
      </c>
      <c r="F1323" s="7">
        <v>41427.65625</v>
      </c>
      <c r="G1323" s="7">
        <v>41428.385416608799</v>
      </c>
      <c r="H1323" s="8" t="str">
        <f>CONCATENATE(B1323,"_",C1323,"_",TEXT(G1323,"yyyymmdd"),"_",TEXT(G1323,"hhmm"),"_",K1323,"_",AK1323)</f>
        <v>BV_FN2.BV_20130603_0915_FN_GonadSurvey.20130509</v>
      </c>
      <c r="I1323" s="8" t="str">
        <f>CONCATENATE(B1323,"_",C1323,"_",TEXT(G1323,"yyyymmdd"),"_",TEXT(G1323,"hhmm"),"_",K1323,"_",AK1323,"_",O1323)</f>
        <v>BV_FN2.BV_20130603_0915_FN_GonadSurvey.20130509_216</v>
      </c>
      <c r="J1323" s="8" t="s">
        <v>179</v>
      </c>
      <c r="K1323" s="5" t="s">
        <v>53</v>
      </c>
      <c r="L1323" s="8" t="s">
        <v>54</v>
      </c>
      <c r="M1323" s="11">
        <v>17.5</v>
      </c>
      <c r="N1323" s="8" t="s">
        <v>32</v>
      </c>
      <c r="O1323" s="9" t="s">
        <v>438</v>
      </c>
      <c r="P1323" s="11" t="s">
        <v>76</v>
      </c>
      <c r="AK1323" s="5" t="s">
        <v>117</v>
      </c>
      <c r="AN1323" s="11" t="s">
        <v>338</v>
      </c>
    </row>
    <row r="1324" spans="1:40" s="11" customFormat="1" x14ac:dyDescent="0.25">
      <c r="A1324" s="5">
        <v>2040</v>
      </c>
      <c r="B1324" s="5" t="s">
        <v>151</v>
      </c>
      <c r="C1324" s="5" t="s">
        <v>339</v>
      </c>
      <c r="D1324" s="6">
        <v>41427</v>
      </c>
      <c r="E1324" s="6">
        <v>41428</v>
      </c>
      <c r="F1324" s="7">
        <v>41427.65625</v>
      </c>
      <c r="G1324" s="7">
        <v>41428.385416608799</v>
      </c>
      <c r="H1324" s="8" t="str">
        <f>CONCATENATE(B1324,"_",C1324,"_",TEXT(G1324,"yyyymmdd"),"_",TEXT(G1324,"hhmm"),"_",K1324,"_",AK1324)</f>
        <v>BV_FN2.BV_20130603_0915_FN_GonadSurvey.20130509</v>
      </c>
      <c r="I1324" s="8" t="str">
        <f>CONCATENATE(B1324,"_",C1324,"_",TEXT(G1324,"yyyymmdd"),"_",TEXT(G1324,"hhmm"),"_",K1324,"_",AK1324,"_",O1324)</f>
        <v>BV_FN2.BV_20130603_0915_FN_GonadSurvey.20130509_217</v>
      </c>
      <c r="J1324" s="8" t="s">
        <v>179</v>
      </c>
      <c r="K1324" s="5" t="s">
        <v>53</v>
      </c>
      <c r="L1324" s="8" t="s">
        <v>54</v>
      </c>
      <c r="M1324" s="11">
        <v>17.5</v>
      </c>
      <c r="N1324" s="8" t="s">
        <v>32</v>
      </c>
      <c r="O1324" s="9" t="s">
        <v>439</v>
      </c>
      <c r="P1324" s="11" t="s">
        <v>76</v>
      </c>
      <c r="AK1324" s="5" t="s">
        <v>117</v>
      </c>
      <c r="AN1324" s="11" t="s">
        <v>338</v>
      </c>
    </row>
    <row r="1325" spans="1:40" s="11" customFormat="1" x14ac:dyDescent="0.25">
      <c r="A1325" s="5">
        <v>2041</v>
      </c>
      <c r="B1325" s="5" t="s">
        <v>151</v>
      </c>
      <c r="C1325" s="5" t="s">
        <v>339</v>
      </c>
      <c r="D1325" s="6">
        <v>41427</v>
      </c>
      <c r="E1325" s="6">
        <v>41428</v>
      </c>
      <c r="F1325" s="7">
        <v>41427.65625</v>
      </c>
      <c r="G1325" s="7">
        <v>41428.385416608799</v>
      </c>
      <c r="H1325" s="8" t="str">
        <f>CONCATENATE(B1325,"_",C1325,"_",TEXT(G1325,"yyyymmdd"),"_",TEXT(G1325,"hhmm"),"_",K1325,"_",AK1325)</f>
        <v>BV_FN2.BV_20130603_0915_FN_GonadSurvey.20130509</v>
      </c>
      <c r="I1325" s="8" t="str">
        <f>CONCATENATE(B1325,"_",C1325,"_",TEXT(G1325,"yyyymmdd"),"_",TEXT(G1325,"hhmm"),"_",K1325,"_",AK1325,"_",O1325)</f>
        <v>BV_FN2.BV_20130603_0915_FN_GonadSurvey.20130509_218</v>
      </c>
      <c r="J1325" s="8" t="s">
        <v>179</v>
      </c>
      <c r="K1325" s="5" t="s">
        <v>53</v>
      </c>
      <c r="L1325" s="8" t="s">
        <v>54</v>
      </c>
      <c r="M1325" s="11">
        <v>17.5</v>
      </c>
      <c r="N1325" s="8" t="s">
        <v>32</v>
      </c>
      <c r="O1325" s="9" t="s">
        <v>440</v>
      </c>
      <c r="P1325" s="11" t="s">
        <v>76</v>
      </c>
      <c r="AK1325" s="5" t="s">
        <v>117</v>
      </c>
      <c r="AN1325" s="11" t="s">
        <v>338</v>
      </c>
    </row>
    <row r="1326" spans="1:40" s="11" customFormat="1" x14ac:dyDescent="0.25">
      <c r="A1326" s="5">
        <v>2042</v>
      </c>
      <c r="B1326" s="5" t="s">
        <v>151</v>
      </c>
      <c r="C1326" s="5" t="s">
        <v>339</v>
      </c>
      <c r="D1326" s="6">
        <v>41427</v>
      </c>
      <c r="E1326" s="6">
        <v>41428</v>
      </c>
      <c r="F1326" s="7">
        <v>41427.65625</v>
      </c>
      <c r="G1326" s="7">
        <v>41428.385416608799</v>
      </c>
      <c r="H1326" s="8" t="str">
        <f>CONCATENATE(B1326,"_",C1326,"_",TEXT(G1326,"yyyymmdd"),"_",TEXT(G1326,"hhmm"),"_",K1326,"_",AK1326)</f>
        <v>BV_FN2.BV_20130603_0915_FN_GonadSurvey.20130509</v>
      </c>
      <c r="I1326" s="8" t="str">
        <f>CONCATENATE(B1326,"_",C1326,"_",TEXT(G1326,"yyyymmdd"),"_",TEXT(G1326,"hhmm"),"_",K1326,"_",AK1326,"_",O1326)</f>
        <v>BV_FN2.BV_20130603_0915_FN_GonadSurvey.20130509_219</v>
      </c>
      <c r="J1326" s="8" t="s">
        <v>179</v>
      </c>
      <c r="K1326" s="5" t="s">
        <v>53</v>
      </c>
      <c r="L1326" s="8" t="s">
        <v>54</v>
      </c>
      <c r="M1326" s="11">
        <v>17.5</v>
      </c>
      <c r="N1326" s="8" t="s">
        <v>32</v>
      </c>
      <c r="O1326" s="9" t="s">
        <v>441</v>
      </c>
      <c r="P1326" s="11" t="s">
        <v>76</v>
      </c>
      <c r="AK1326" s="5" t="s">
        <v>117</v>
      </c>
      <c r="AN1326" s="11" t="s">
        <v>338</v>
      </c>
    </row>
    <row r="1327" spans="1:40" s="11" customFormat="1" x14ac:dyDescent="0.25">
      <c r="A1327" s="5">
        <v>2043</v>
      </c>
      <c r="B1327" s="5" t="s">
        <v>151</v>
      </c>
      <c r="C1327" s="5" t="s">
        <v>339</v>
      </c>
      <c r="D1327" s="6">
        <v>41427</v>
      </c>
      <c r="E1327" s="6">
        <v>41428</v>
      </c>
      <c r="F1327" s="7">
        <v>41427.65625</v>
      </c>
      <c r="G1327" s="7">
        <v>41428.385416608799</v>
      </c>
      <c r="H1327" s="8" t="str">
        <f>CONCATENATE(B1327,"_",C1327,"_",TEXT(G1327,"yyyymmdd"),"_",TEXT(G1327,"hhmm"),"_",K1327,"_",AK1327)</f>
        <v>BV_FN2.BV_20130603_0915_FN_GonadSurvey.20130509</v>
      </c>
      <c r="I1327" s="8" t="str">
        <f>CONCATENATE(B1327,"_",C1327,"_",TEXT(G1327,"yyyymmdd"),"_",TEXT(G1327,"hhmm"),"_",K1327,"_",AK1327,"_",O1327)</f>
        <v>BV_FN2.BV_20130603_0915_FN_GonadSurvey.20130509_220</v>
      </c>
      <c r="J1327" s="8" t="s">
        <v>179</v>
      </c>
      <c r="K1327" s="5" t="s">
        <v>53</v>
      </c>
      <c r="L1327" s="8" t="s">
        <v>54</v>
      </c>
      <c r="M1327" s="11">
        <v>17.5</v>
      </c>
      <c r="N1327" s="8" t="s">
        <v>32</v>
      </c>
      <c r="O1327" s="9" t="s">
        <v>442</v>
      </c>
      <c r="P1327" s="11" t="s">
        <v>76</v>
      </c>
      <c r="AK1327" s="5" t="s">
        <v>117</v>
      </c>
      <c r="AN1327" s="11" t="s">
        <v>338</v>
      </c>
    </row>
    <row r="1328" spans="1:40" s="11" customFormat="1" x14ac:dyDescent="0.25">
      <c r="A1328" s="5">
        <v>2044</v>
      </c>
      <c r="B1328" s="5" t="s">
        <v>151</v>
      </c>
      <c r="C1328" s="5" t="s">
        <v>339</v>
      </c>
      <c r="D1328" s="6">
        <v>41427</v>
      </c>
      <c r="E1328" s="6">
        <v>41428</v>
      </c>
      <c r="F1328" s="7">
        <v>41427.65625</v>
      </c>
      <c r="G1328" s="7">
        <v>41428.385416608799</v>
      </c>
      <c r="H1328" s="8" t="str">
        <f>CONCATENATE(B1328,"_",C1328,"_",TEXT(G1328,"yyyymmdd"),"_",TEXT(G1328,"hhmm"),"_",K1328,"_",AK1328)</f>
        <v>BV_FN2.BV_20130603_0915_FN_GonadSurvey.20130509</v>
      </c>
      <c r="I1328" s="8" t="str">
        <f>CONCATENATE(B1328,"_",C1328,"_",TEXT(G1328,"yyyymmdd"),"_",TEXT(G1328,"hhmm"),"_",K1328,"_",AK1328,"_",O1328)</f>
        <v>BV_FN2.BV_20130603_0915_FN_GonadSurvey.20130509_221</v>
      </c>
      <c r="J1328" s="8" t="s">
        <v>179</v>
      </c>
      <c r="K1328" s="5" t="s">
        <v>53</v>
      </c>
      <c r="L1328" s="8" t="s">
        <v>54</v>
      </c>
      <c r="M1328" s="11">
        <v>17.5</v>
      </c>
      <c r="N1328" s="8" t="s">
        <v>32</v>
      </c>
      <c r="O1328" s="9" t="s">
        <v>443</v>
      </c>
      <c r="P1328" s="11" t="s">
        <v>76</v>
      </c>
      <c r="AK1328" s="5" t="s">
        <v>117</v>
      </c>
      <c r="AN1328" s="11" t="s">
        <v>338</v>
      </c>
    </row>
    <row r="1329" spans="1:40" s="11" customFormat="1" x14ac:dyDescent="0.25">
      <c r="A1329" s="5">
        <v>2045</v>
      </c>
      <c r="B1329" s="5" t="s">
        <v>151</v>
      </c>
      <c r="C1329" s="5" t="s">
        <v>339</v>
      </c>
      <c r="D1329" s="6">
        <v>41427</v>
      </c>
      <c r="E1329" s="6">
        <v>41428</v>
      </c>
      <c r="F1329" s="7">
        <v>41427.65625</v>
      </c>
      <c r="G1329" s="7">
        <v>41428.385416608799</v>
      </c>
      <c r="H1329" s="8" t="str">
        <f>CONCATENATE(B1329,"_",C1329,"_",TEXT(G1329,"yyyymmdd"),"_",TEXT(G1329,"hhmm"),"_",K1329,"_",AK1329)</f>
        <v>BV_FN2.BV_20130603_0915_FN_GonadSurvey.20130509</v>
      </c>
      <c r="I1329" s="8" t="str">
        <f>CONCATENATE(B1329,"_",C1329,"_",TEXT(G1329,"yyyymmdd"),"_",TEXT(G1329,"hhmm"),"_",K1329,"_",AK1329,"_",O1329)</f>
        <v>BV_FN2.BV_20130603_0915_FN_GonadSurvey.20130509_222</v>
      </c>
      <c r="J1329" s="8" t="s">
        <v>179</v>
      </c>
      <c r="K1329" s="5" t="s">
        <v>53</v>
      </c>
      <c r="L1329" s="8" t="s">
        <v>54</v>
      </c>
      <c r="M1329" s="11">
        <v>17.5</v>
      </c>
      <c r="N1329" s="8" t="s">
        <v>32</v>
      </c>
      <c r="O1329" s="9" t="s">
        <v>444</v>
      </c>
      <c r="P1329" s="11" t="s">
        <v>76</v>
      </c>
      <c r="AK1329" s="5" t="s">
        <v>117</v>
      </c>
      <c r="AN1329" s="11" t="s">
        <v>338</v>
      </c>
    </row>
    <row r="1330" spans="1:40" s="11" customFormat="1" x14ac:dyDescent="0.25">
      <c r="A1330" s="5">
        <v>2046</v>
      </c>
      <c r="B1330" s="5" t="s">
        <v>151</v>
      </c>
      <c r="C1330" s="5" t="s">
        <v>339</v>
      </c>
      <c r="D1330" s="6">
        <v>41427</v>
      </c>
      <c r="E1330" s="6">
        <v>41428</v>
      </c>
      <c r="F1330" s="7">
        <v>41427.65625</v>
      </c>
      <c r="G1330" s="7">
        <v>41428.385416608799</v>
      </c>
      <c r="H1330" s="8" t="str">
        <f>CONCATENATE(B1330,"_",C1330,"_",TEXT(G1330,"yyyymmdd"),"_",TEXT(G1330,"hhmm"),"_",K1330,"_",AK1330)</f>
        <v>BV_FN2.BV_20130603_0915_FN_GonadSurvey.20130509</v>
      </c>
      <c r="I1330" s="8" t="str">
        <f>CONCATENATE(B1330,"_",C1330,"_",TEXT(G1330,"yyyymmdd"),"_",TEXT(G1330,"hhmm"),"_",K1330,"_",AK1330,"_",O1330)</f>
        <v>BV_FN2.BV_20130603_0915_FN_GonadSurvey.20130509_223</v>
      </c>
      <c r="J1330" s="8" t="s">
        <v>179</v>
      </c>
      <c r="K1330" s="5" t="s">
        <v>53</v>
      </c>
      <c r="L1330" s="8" t="s">
        <v>54</v>
      </c>
      <c r="M1330" s="11">
        <v>17.5</v>
      </c>
      <c r="N1330" s="8" t="s">
        <v>32</v>
      </c>
      <c r="O1330" s="9" t="s">
        <v>445</v>
      </c>
      <c r="P1330" s="11" t="s">
        <v>76</v>
      </c>
      <c r="AK1330" s="5" t="s">
        <v>117</v>
      </c>
      <c r="AN1330" s="11" t="s">
        <v>338</v>
      </c>
    </row>
    <row r="1331" spans="1:40" x14ac:dyDescent="0.25">
      <c r="A1331" s="5">
        <v>2047</v>
      </c>
      <c r="B1331" s="5" t="s">
        <v>151</v>
      </c>
      <c r="C1331" s="5" t="s">
        <v>339</v>
      </c>
      <c r="D1331" s="6">
        <v>41427</v>
      </c>
      <c r="E1331" s="6">
        <v>41428</v>
      </c>
      <c r="F1331" s="7">
        <v>41427.65625</v>
      </c>
      <c r="G1331" s="7">
        <v>41428.385416608799</v>
      </c>
      <c r="H1331" s="8" t="str">
        <f>CONCATENATE(B1331,"_",C1331,"_",TEXT(G1331,"yyyymmdd"),"_",TEXT(G1331,"hhmm"),"_",K1331,"_",AK1331)</f>
        <v>BV_FN2.BV_20130603_0915_FN_GonadSurvey.20130509</v>
      </c>
      <c r="I1331" s="8" t="str">
        <f>CONCATENATE(B1331,"_",C1331,"_",TEXT(G1331,"yyyymmdd"),"_",TEXT(G1331,"hhmm"),"_",K1331,"_",AK1331,"_",O1331)</f>
        <v>BV_FN2.BV_20130603_0915_FN_GonadSurvey.20130509_224</v>
      </c>
      <c r="J1331" s="8" t="s">
        <v>179</v>
      </c>
      <c r="K1331" s="5" t="s">
        <v>53</v>
      </c>
      <c r="L1331" s="8" t="s">
        <v>54</v>
      </c>
      <c r="M1331" s="11">
        <v>17.5</v>
      </c>
      <c r="N1331" s="8" t="s">
        <v>32</v>
      </c>
      <c r="O1331" s="9" t="s">
        <v>446</v>
      </c>
      <c r="P1331" s="11" t="s">
        <v>76</v>
      </c>
      <c r="AB1331" s="11"/>
      <c r="AD1331" s="11"/>
      <c r="AE1331" s="11"/>
      <c r="AF1331" s="11"/>
      <c r="AJ1331" s="11"/>
      <c r="AK1331" s="5" t="s">
        <v>117</v>
      </c>
      <c r="AN1331" t="s">
        <v>338</v>
      </c>
    </row>
    <row r="1332" spans="1:40" x14ac:dyDescent="0.25">
      <c r="A1332" s="5">
        <v>2048</v>
      </c>
      <c r="B1332" s="5" t="s">
        <v>151</v>
      </c>
      <c r="C1332" s="5" t="s">
        <v>339</v>
      </c>
      <c r="D1332" s="6">
        <v>41427</v>
      </c>
      <c r="E1332" s="6">
        <v>41428</v>
      </c>
      <c r="F1332" s="7">
        <v>41427.65625</v>
      </c>
      <c r="G1332" s="7">
        <v>41428.385416608799</v>
      </c>
      <c r="H1332" s="8" t="str">
        <f>CONCATENATE(B1332,"_",C1332,"_",TEXT(G1332,"yyyymmdd"),"_",TEXT(G1332,"hhmm"),"_",K1332,"_",AK1332)</f>
        <v>BV_FN2.BV_20130603_0915_FN_GonadSurvey.20130509</v>
      </c>
      <c r="I1332" s="8" t="str">
        <f>CONCATENATE(B1332,"_",C1332,"_",TEXT(G1332,"yyyymmdd"),"_",TEXT(G1332,"hhmm"),"_",K1332,"_",AK1332,"_",O1332)</f>
        <v>BV_FN2.BV_20130603_0915_FN_GonadSurvey.20130509_225</v>
      </c>
      <c r="J1332" s="8" t="s">
        <v>179</v>
      </c>
      <c r="K1332" s="5" t="s">
        <v>53</v>
      </c>
      <c r="L1332" s="8" t="s">
        <v>54</v>
      </c>
      <c r="M1332" s="11">
        <v>17.5</v>
      </c>
      <c r="N1332" s="8" t="s">
        <v>32</v>
      </c>
      <c r="O1332" s="9" t="s">
        <v>447</v>
      </c>
      <c r="P1332" s="11" t="s">
        <v>76</v>
      </c>
      <c r="AB1332" s="11"/>
      <c r="AD1332" s="11"/>
      <c r="AE1332" s="11"/>
      <c r="AF1332" s="11"/>
      <c r="AJ1332" s="11"/>
      <c r="AK1332" s="5" t="s">
        <v>117</v>
      </c>
      <c r="AN1332" t="s">
        <v>338</v>
      </c>
    </row>
    <row r="1333" spans="1:40" x14ac:dyDescent="0.25">
      <c r="A1333" s="5">
        <v>2049</v>
      </c>
      <c r="B1333" s="5" t="s">
        <v>151</v>
      </c>
      <c r="C1333" s="5" t="s">
        <v>339</v>
      </c>
      <c r="D1333" s="6">
        <v>41427</v>
      </c>
      <c r="E1333" s="6">
        <v>41428</v>
      </c>
      <c r="F1333" s="7">
        <v>41427.65625</v>
      </c>
      <c r="G1333" s="7">
        <v>41428.385416608799</v>
      </c>
      <c r="H1333" s="8" t="str">
        <f>CONCATENATE(B1333,"_",C1333,"_",TEXT(G1333,"yyyymmdd"),"_",TEXT(G1333,"hhmm"),"_",K1333,"_",AK1333)</f>
        <v>BV_FN2.BV_20130603_0915_FN_GonadSurvey.20130509</v>
      </c>
      <c r="I1333" s="8" t="str">
        <f>CONCATENATE(B1333,"_",C1333,"_",TEXT(G1333,"yyyymmdd"),"_",TEXT(G1333,"hhmm"),"_",K1333,"_",AK1333,"_",O1333)</f>
        <v>BV_FN2.BV_20130603_0915_FN_GonadSurvey.20130509_226</v>
      </c>
      <c r="J1333" s="8" t="s">
        <v>179</v>
      </c>
      <c r="K1333" s="5" t="s">
        <v>53</v>
      </c>
      <c r="L1333" s="8" t="s">
        <v>54</v>
      </c>
      <c r="M1333" s="11">
        <v>17.5</v>
      </c>
      <c r="N1333" s="8" t="s">
        <v>32</v>
      </c>
      <c r="O1333" s="9" t="s">
        <v>448</v>
      </c>
      <c r="P1333" s="11" t="s">
        <v>76</v>
      </c>
      <c r="AB1333" s="11"/>
      <c r="AD1333" s="11"/>
      <c r="AE1333" s="11"/>
      <c r="AF1333" s="11"/>
      <c r="AJ1333" s="11"/>
      <c r="AK1333" s="5" t="s">
        <v>117</v>
      </c>
      <c r="AN1333" t="s">
        <v>338</v>
      </c>
    </row>
    <row r="1334" spans="1:40" x14ac:dyDescent="0.25">
      <c r="A1334" s="5">
        <v>2050</v>
      </c>
      <c r="B1334" s="5" t="s">
        <v>151</v>
      </c>
      <c r="C1334" s="5" t="s">
        <v>339</v>
      </c>
      <c r="D1334" s="6">
        <v>41427</v>
      </c>
      <c r="E1334" s="6">
        <v>41428</v>
      </c>
      <c r="F1334" s="7">
        <v>41427.65625</v>
      </c>
      <c r="G1334" s="7">
        <v>41428.385416608799</v>
      </c>
      <c r="H1334" s="8" t="str">
        <f>CONCATENATE(B1334,"_",C1334,"_",TEXT(G1334,"yyyymmdd"),"_",TEXT(G1334,"hhmm"),"_",K1334,"_",AK1334)</f>
        <v>BV_FN2.BV_20130603_0915_FN_GonadSurvey.20130509</v>
      </c>
      <c r="I1334" s="8" t="str">
        <f>CONCATENATE(B1334,"_",C1334,"_",TEXT(G1334,"yyyymmdd"),"_",TEXT(G1334,"hhmm"),"_",K1334,"_",AK1334,"_",O1334)</f>
        <v>BV_FN2.BV_20130603_0915_FN_GonadSurvey.20130509_227</v>
      </c>
      <c r="J1334" s="8" t="s">
        <v>179</v>
      </c>
      <c r="K1334" s="5" t="s">
        <v>53</v>
      </c>
      <c r="L1334" s="8" t="s">
        <v>54</v>
      </c>
      <c r="M1334" s="11">
        <v>17.5</v>
      </c>
      <c r="N1334" s="8" t="s">
        <v>32</v>
      </c>
      <c r="O1334" s="9" t="s">
        <v>449</v>
      </c>
      <c r="P1334" s="11" t="s">
        <v>76</v>
      </c>
      <c r="AB1334" s="11"/>
      <c r="AD1334" s="11"/>
      <c r="AE1334" s="11"/>
      <c r="AF1334" s="11"/>
      <c r="AJ1334" s="11"/>
      <c r="AK1334" s="5" t="s">
        <v>117</v>
      </c>
      <c r="AN1334" t="s">
        <v>338</v>
      </c>
    </row>
    <row r="1335" spans="1:40" x14ac:dyDescent="0.25">
      <c r="A1335" s="5">
        <v>2051</v>
      </c>
      <c r="B1335" s="5" t="s">
        <v>151</v>
      </c>
      <c r="C1335" s="5" t="s">
        <v>339</v>
      </c>
      <c r="D1335" s="6">
        <v>41427</v>
      </c>
      <c r="E1335" s="6">
        <v>41428</v>
      </c>
      <c r="F1335" s="7">
        <v>41427.65625</v>
      </c>
      <c r="G1335" s="7">
        <v>41428.385416608799</v>
      </c>
      <c r="H1335" s="8" t="str">
        <f>CONCATENATE(B1335,"_",C1335,"_",TEXT(G1335,"yyyymmdd"),"_",TEXT(G1335,"hhmm"),"_",K1335,"_",AK1335)</f>
        <v>BV_FN2.BV_20130603_0915_FN_GonadSurvey.20130509</v>
      </c>
      <c r="I1335" s="8" t="str">
        <f>CONCATENATE(B1335,"_",C1335,"_",TEXT(G1335,"yyyymmdd"),"_",TEXT(G1335,"hhmm"),"_",K1335,"_",AK1335,"_",O1335)</f>
        <v>BV_FN2.BV_20130603_0915_FN_GonadSurvey.20130509_228</v>
      </c>
      <c r="J1335" s="8" t="s">
        <v>179</v>
      </c>
      <c r="K1335" s="5" t="s">
        <v>53</v>
      </c>
      <c r="L1335" s="8" t="s">
        <v>54</v>
      </c>
      <c r="M1335" s="11">
        <v>17.5</v>
      </c>
      <c r="N1335" s="8" t="s">
        <v>32</v>
      </c>
      <c r="O1335" s="9" t="s">
        <v>450</v>
      </c>
      <c r="P1335" s="11" t="s">
        <v>76</v>
      </c>
      <c r="AB1335" s="11"/>
      <c r="AD1335" s="11"/>
      <c r="AE1335" s="11"/>
      <c r="AF1335" s="11"/>
      <c r="AK1335" s="5" t="s">
        <v>117</v>
      </c>
      <c r="AN1335" t="s">
        <v>338</v>
      </c>
    </row>
    <row r="1336" spans="1:40" x14ac:dyDescent="0.25">
      <c r="A1336" s="5">
        <v>2052</v>
      </c>
      <c r="B1336" s="5" t="s">
        <v>151</v>
      </c>
      <c r="C1336" s="5" t="s">
        <v>339</v>
      </c>
      <c r="D1336" s="6">
        <v>41427</v>
      </c>
      <c r="E1336" s="6">
        <v>41428</v>
      </c>
      <c r="F1336" s="7">
        <v>41427.65625</v>
      </c>
      <c r="G1336" s="7">
        <v>41428.385416608799</v>
      </c>
      <c r="H1336" s="8" t="str">
        <f>CONCATENATE(B1336,"_",C1336,"_",TEXT(G1336,"yyyymmdd"),"_",TEXT(G1336,"hhmm"),"_",K1336,"_",AK1336)</f>
        <v>BV_FN2.BV_20130603_0915_FN_GonadSurvey.20130509</v>
      </c>
      <c r="I1336" s="8" t="str">
        <f>CONCATENATE(B1336,"_",C1336,"_",TEXT(G1336,"yyyymmdd"),"_",TEXT(G1336,"hhmm"),"_",K1336,"_",AK1336,"_",O1336)</f>
        <v>BV_FN2.BV_20130603_0915_FN_GonadSurvey.20130509_229</v>
      </c>
      <c r="J1336" s="8" t="s">
        <v>179</v>
      </c>
      <c r="K1336" s="5" t="s">
        <v>53</v>
      </c>
      <c r="L1336" s="8" t="s">
        <v>54</v>
      </c>
      <c r="M1336" s="11">
        <v>17.5</v>
      </c>
      <c r="N1336" s="8" t="s">
        <v>32</v>
      </c>
      <c r="O1336" s="9" t="s">
        <v>451</v>
      </c>
      <c r="P1336" s="11" t="s">
        <v>76</v>
      </c>
      <c r="AB1336" s="11"/>
      <c r="AD1336" s="11"/>
      <c r="AE1336" s="11"/>
      <c r="AF1336" s="11"/>
      <c r="AK1336" s="5" t="s">
        <v>117</v>
      </c>
      <c r="AN1336" t="s">
        <v>338</v>
      </c>
    </row>
    <row r="1337" spans="1:40" s="11" customFormat="1" x14ac:dyDescent="0.25">
      <c r="A1337" s="5">
        <v>2053</v>
      </c>
      <c r="B1337" s="5" t="s">
        <v>151</v>
      </c>
      <c r="C1337" s="5" t="s">
        <v>339</v>
      </c>
      <c r="D1337" s="6">
        <v>41427</v>
      </c>
      <c r="E1337" s="6">
        <v>41428</v>
      </c>
      <c r="F1337" s="7">
        <v>41427.65625</v>
      </c>
      <c r="G1337" s="7">
        <v>41428.385416608799</v>
      </c>
      <c r="H1337" s="8" t="str">
        <f>CONCATENATE(B1337,"_",C1337,"_",TEXT(G1337,"yyyymmdd"),"_",TEXT(G1337,"hhmm"),"_",K1337,"_",AK1337)</f>
        <v>BV_FN2.BV_20130603_0915_FN_GonadSurvey.20130509</v>
      </c>
      <c r="I1337" s="8" t="str">
        <f>CONCATENATE(B1337,"_",C1337,"_",TEXT(G1337,"yyyymmdd"),"_",TEXT(G1337,"hhmm"),"_",K1337,"_",AK1337,"_",O1337)</f>
        <v>BV_FN2.BV_20130603_0915_FN_GonadSurvey.20130509_230</v>
      </c>
      <c r="J1337" s="8" t="s">
        <v>179</v>
      </c>
      <c r="K1337" s="5" t="s">
        <v>53</v>
      </c>
      <c r="L1337" s="8" t="s">
        <v>54</v>
      </c>
      <c r="M1337" s="11">
        <v>17.5</v>
      </c>
      <c r="N1337" s="8" t="s">
        <v>32</v>
      </c>
      <c r="O1337" s="9" t="s">
        <v>452</v>
      </c>
      <c r="P1337" s="11" t="s">
        <v>76</v>
      </c>
      <c r="AK1337" s="5" t="s">
        <v>117</v>
      </c>
      <c r="AN1337" s="11" t="s">
        <v>338</v>
      </c>
    </row>
    <row r="1338" spans="1:40" s="11" customFormat="1" x14ac:dyDescent="0.25">
      <c r="A1338" s="5">
        <v>2054</v>
      </c>
      <c r="B1338" s="5" t="s">
        <v>151</v>
      </c>
      <c r="C1338" s="5" t="s">
        <v>339</v>
      </c>
      <c r="D1338" s="6">
        <v>41427</v>
      </c>
      <c r="E1338" s="6">
        <v>41428</v>
      </c>
      <c r="F1338" s="7">
        <v>41427.65625</v>
      </c>
      <c r="G1338" s="7">
        <v>41428.385416608799</v>
      </c>
      <c r="H1338" s="8" t="str">
        <f>CONCATENATE(B1338,"_",C1338,"_",TEXT(G1338,"yyyymmdd"),"_",TEXT(G1338,"hhmm"),"_",K1338,"_",AK1338)</f>
        <v>BV_FN2.BV_20130603_0915_FN_GonadSurvey.20130509</v>
      </c>
      <c r="I1338" s="8" t="str">
        <f>CONCATENATE(B1338,"_",C1338,"_",TEXT(G1338,"yyyymmdd"),"_",TEXT(G1338,"hhmm"),"_",K1338,"_",AK1338,"_",O1338)</f>
        <v>BV_FN2.BV_20130603_0915_FN_GonadSurvey.20130509_231</v>
      </c>
      <c r="J1338" s="8" t="s">
        <v>179</v>
      </c>
      <c r="K1338" s="5" t="s">
        <v>53</v>
      </c>
      <c r="L1338" s="8" t="s">
        <v>54</v>
      </c>
      <c r="M1338" s="11">
        <v>17.5</v>
      </c>
      <c r="N1338" s="8" t="s">
        <v>32</v>
      </c>
      <c r="O1338" s="9" t="s">
        <v>467</v>
      </c>
      <c r="P1338" s="11" t="s">
        <v>76</v>
      </c>
      <c r="R1338" s="11">
        <v>173</v>
      </c>
      <c r="S1338" s="11">
        <v>104.8</v>
      </c>
      <c r="T1338" s="11">
        <v>1.3688</v>
      </c>
      <c r="Z1338" s="11" t="s">
        <v>46</v>
      </c>
      <c r="AB1338" s="11">
        <v>1</v>
      </c>
      <c r="AD1338" s="11">
        <v>1</v>
      </c>
      <c r="AE1338" s="11">
        <v>1</v>
      </c>
      <c r="AF1338" s="11">
        <v>1</v>
      </c>
      <c r="AI1338" s="11" t="s">
        <v>188</v>
      </c>
      <c r="AJ1338" s="11" t="s">
        <v>275</v>
      </c>
      <c r="AK1338" s="5" t="s">
        <v>117</v>
      </c>
      <c r="AN1338" s="11" t="s">
        <v>338</v>
      </c>
    </row>
    <row r="1339" spans="1:40" s="11" customFormat="1" x14ac:dyDescent="0.25">
      <c r="A1339" s="5">
        <v>2055</v>
      </c>
      <c r="B1339" s="5" t="s">
        <v>151</v>
      </c>
      <c r="C1339" s="5" t="s">
        <v>339</v>
      </c>
      <c r="D1339" s="6">
        <v>41427</v>
      </c>
      <c r="E1339" s="6">
        <v>41428</v>
      </c>
      <c r="F1339" s="7">
        <v>41427.65625</v>
      </c>
      <c r="G1339" s="7">
        <v>41428.385416608799</v>
      </c>
      <c r="H1339" s="8" t="str">
        <f>CONCATENATE(B1339,"_",C1339,"_",TEXT(G1339,"yyyymmdd"),"_",TEXT(G1339,"hhmm"),"_",K1339,"_",AK1339)</f>
        <v>BV_FN2.BV_20130603_0915_FN_GonadSurvey.20130509</v>
      </c>
      <c r="I1339" s="8" t="str">
        <f>CONCATENATE(B1339,"_",C1339,"_",TEXT(G1339,"yyyymmdd"),"_",TEXT(G1339,"hhmm"),"_",K1339,"_",AK1339,"_",O1339)</f>
        <v>BV_FN2.BV_20130603_0915_FN_GonadSurvey.20130509_232</v>
      </c>
      <c r="J1339" s="8" t="s">
        <v>179</v>
      </c>
      <c r="K1339" s="5" t="s">
        <v>53</v>
      </c>
      <c r="L1339" s="8" t="s">
        <v>54</v>
      </c>
      <c r="M1339" s="11">
        <v>17.5</v>
      </c>
      <c r="N1339" s="8" t="s">
        <v>32</v>
      </c>
      <c r="O1339" s="9" t="s">
        <v>468</v>
      </c>
      <c r="P1339" s="11" t="s">
        <v>76</v>
      </c>
      <c r="R1339" s="11">
        <v>186</v>
      </c>
      <c r="S1339" s="11">
        <v>150.1</v>
      </c>
      <c r="T1339" s="11">
        <v>2.0857999999999999</v>
      </c>
      <c r="Z1339" s="11" t="s">
        <v>46</v>
      </c>
      <c r="AB1339" s="11">
        <v>1</v>
      </c>
      <c r="AD1339" s="11">
        <v>1</v>
      </c>
      <c r="AE1339" s="11">
        <v>1</v>
      </c>
      <c r="AF1339" s="11">
        <v>1</v>
      </c>
      <c r="AI1339" s="11" t="s">
        <v>188</v>
      </c>
      <c r="AJ1339" s="11" t="s">
        <v>275</v>
      </c>
      <c r="AK1339" s="5" t="s">
        <v>117</v>
      </c>
      <c r="AN1339" s="11" t="s">
        <v>338</v>
      </c>
    </row>
    <row r="1340" spans="1:40" s="11" customFormat="1" x14ac:dyDescent="0.25">
      <c r="A1340" s="5">
        <v>2056</v>
      </c>
      <c r="B1340" s="5" t="s">
        <v>151</v>
      </c>
      <c r="C1340" s="5" t="s">
        <v>339</v>
      </c>
      <c r="D1340" s="6">
        <v>41427</v>
      </c>
      <c r="E1340" s="6">
        <v>41428</v>
      </c>
      <c r="F1340" s="7">
        <v>41427.65625</v>
      </c>
      <c r="G1340" s="7">
        <v>41428.385416608799</v>
      </c>
      <c r="H1340" s="8" t="str">
        <f>CONCATENATE(B1340,"_",C1340,"_",TEXT(G1340,"yyyymmdd"),"_",TEXT(G1340,"hhmm"),"_",K1340,"_",AK1340)</f>
        <v>BV_FN2.BV_20130603_0915_FN_GonadSurvey.20130509</v>
      </c>
      <c r="I1340" s="8" t="str">
        <f>CONCATENATE(B1340,"_",C1340,"_",TEXT(G1340,"yyyymmdd"),"_",TEXT(G1340,"hhmm"),"_",K1340,"_",AK1340,"_",O1340)</f>
        <v>BV_FN2.BV_20130603_0915_FN_GonadSurvey.20130509_233</v>
      </c>
      <c r="J1340" s="8" t="s">
        <v>179</v>
      </c>
      <c r="K1340" s="5" t="s">
        <v>53</v>
      </c>
      <c r="L1340" s="8" t="s">
        <v>54</v>
      </c>
      <c r="M1340" s="11">
        <v>17.5</v>
      </c>
      <c r="N1340" s="8" t="s">
        <v>32</v>
      </c>
      <c r="O1340" s="9" t="s">
        <v>469</v>
      </c>
      <c r="P1340" s="11" t="s">
        <v>76</v>
      </c>
      <c r="R1340" s="11">
        <v>166</v>
      </c>
      <c r="S1340" s="11">
        <v>96.9</v>
      </c>
      <c r="T1340" s="11">
        <v>2.6800999999999999</v>
      </c>
      <c r="Z1340" s="11" t="s">
        <v>47</v>
      </c>
      <c r="AB1340" s="11">
        <v>1</v>
      </c>
      <c r="AD1340" s="11">
        <v>1</v>
      </c>
      <c r="AE1340" s="11">
        <v>1</v>
      </c>
      <c r="AF1340" s="11">
        <v>1</v>
      </c>
      <c r="AI1340" s="11" t="s">
        <v>188</v>
      </c>
      <c r="AJ1340" s="11" t="s">
        <v>275</v>
      </c>
      <c r="AK1340" s="5" t="s">
        <v>117</v>
      </c>
      <c r="AN1340" s="11" t="s">
        <v>338</v>
      </c>
    </row>
    <row r="1341" spans="1:40" x14ac:dyDescent="0.25">
      <c r="A1341" s="5">
        <v>2057</v>
      </c>
      <c r="B1341" s="5" t="s">
        <v>151</v>
      </c>
      <c r="C1341" s="5" t="s">
        <v>339</v>
      </c>
      <c r="D1341" s="6">
        <v>41427</v>
      </c>
      <c r="E1341" s="6">
        <v>41428</v>
      </c>
      <c r="F1341" s="7">
        <v>41427.65625</v>
      </c>
      <c r="G1341" s="7">
        <v>41428.385416608799</v>
      </c>
      <c r="H1341" s="8" t="str">
        <f>CONCATENATE(B1341,"_",C1341,"_",TEXT(G1341,"yyyymmdd"),"_",TEXT(G1341,"hhmm"),"_",K1341,"_",AK1341)</f>
        <v>BV_FN2.BV_20130603_0915_FN_GonadSurvey.20130509</v>
      </c>
      <c r="I1341" s="8" t="str">
        <f>CONCATENATE(B1341,"_",C1341,"_",TEXT(G1341,"yyyymmdd"),"_",TEXT(G1341,"hhmm"),"_",K1341,"_",AK1341,"_",O1341)</f>
        <v>BV_FN2.BV_20130603_0915_FN_GonadSurvey.20130509_234</v>
      </c>
      <c r="J1341" s="8" t="s">
        <v>179</v>
      </c>
      <c r="K1341" s="5" t="s">
        <v>53</v>
      </c>
      <c r="L1341" s="8" t="s">
        <v>54</v>
      </c>
      <c r="M1341" s="11">
        <v>17.5</v>
      </c>
      <c r="N1341" s="8" t="s">
        <v>32</v>
      </c>
      <c r="O1341" s="9" t="s">
        <v>470</v>
      </c>
      <c r="P1341" s="11" t="s">
        <v>76</v>
      </c>
      <c r="R1341">
        <v>190</v>
      </c>
      <c r="S1341">
        <v>138.30000000000001</v>
      </c>
      <c r="T1341" s="11">
        <v>2.9298000000000002</v>
      </c>
      <c r="Z1341" s="1" t="s">
        <v>47</v>
      </c>
      <c r="AB1341">
        <v>1</v>
      </c>
      <c r="AD1341">
        <v>1</v>
      </c>
      <c r="AE1341" s="1">
        <v>1</v>
      </c>
      <c r="AF1341" s="1">
        <v>1</v>
      </c>
      <c r="AI1341" s="11" t="s">
        <v>188</v>
      </c>
      <c r="AJ1341" t="s">
        <v>275</v>
      </c>
      <c r="AK1341" s="5" t="s">
        <v>117</v>
      </c>
      <c r="AN1341" s="11" t="s">
        <v>338</v>
      </c>
    </row>
    <row r="1342" spans="1:40" x14ac:dyDescent="0.25">
      <c r="A1342" s="5">
        <v>2058</v>
      </c>
      <c r="B1342" s="5" t="s">
        <v>151</v>
      </c>
      <c r="C1342" s="5" t="s">
        <v>339</v>
      </c>
      <c r="D1342" s="6">
        <v>41427</v>
      </c>
      <c r="E1342" s="6">
        <v>41428</v>
      </c>
      <c r="F1342" s="7">
        <v>41427.65625</v>
      </c>
      <c r="G1342" s="7">
        <v>41428.385416608799</v>
      </c>
      <c r="H1342" s="8" t="str">
        <f>CONCATENATE(B1342,"_",C1342,"_",TEXT(G1342,"yyyymmdd"),"_",TEXT(G1342,"hhmm"),"_",K1342,"_",AK1342)</f>
        <v>BV_FN2.BV_20130603_0915_FN_GonadSurvey.20130509</v>
      </c>
      <c r="I1342" s="8" t="str">
        <f>CONCATENATE(B1342,"_",C1342,"_",TEXT(G1342,"yyyymmdd"),"_",TEXT(G1342,"hhmm"),"_",K1342,"_",AK1342,"_",O1342)</f>
        <v>BV_FN2.BV_20130603_0915_FN_GonadSurvey.20130509_235</v>
      </c>
      <c r="J1342" s="8" t="s">
        <v>179</v>
      </c>
      <c r="K1342" s="5" t="s">
        <v>53</v>
      </c>
      <c r="L1342" s="8" t="s">
        <v>54</v>
      </c>
      <c r="M1342" s="11">
        <v>17.5</v>
      </c>
      <c r="N1342" s="8" t="s">
        <v>32</v>
      </c>
      <c r="O1342" s="9" t="s">
        <v>471</v>
      </c>
      <c r="P1342" s="11" t="s">
        <v>76</v>
      </c>
      <c r="R1342">
        <v>165</v>
      </c>
      <c r="S1342">
        <v>97.6</v>
      </c>
      <c r="T1342" s="11">
        <v>2.1722999999999999</v>
      </c>
      <c r="Z1342" s="1" t="s">
        <v>47</v>
      </c>
      <c r="AB1342">
        <v>1</v>
      </c>
      <c r="AD1342">
        <v>1</v>
      </c>
      <c r="AE1342" s="1">
        <v>1</v>
      </c>
      <c r="AF1342" s="1">
        <v>1</v>
      </c>
      <c r="AI1342" s="11" t="s">
        <v>188</v>
      </c>
      <c r="AJ1342" t="s">
        <v>275</v>
      </c>
      <c r="AK1342" s="5" t="s">
        <v>117</v>
      </c>
      <c r="AN1342" s="11" t="s">
        <v>338</v>
      </c>
    </row>
    <row r="1343" spans="1:40" x14ac:dyDescent="0.25">
      <c r="A1343" s="5">
        <v>2059</v>
      </c>
      <c r="B1343" s="5" t="s">
        <v>151</v>
      </c>
      <c r="C1343" s="5" t="s">
        <v>339</v>
      </c>
      <c r="D1343" s="6">
        <v>41427</v>
      </c>
      <c r="E1343" s="6">
        <v>41428</v>
      </c>
      <c r="F1343" s="7">
        <v>41427.65625</v>
      </c>
      <c r="G1343" s="7">
        <v>41428.385416608799</v>
      </c>
      <c r="H1343" s="8" t="str">
        <f>CONCATENATE(B1343,"_",C1343,"_",TEXT(G1343,"yyyymmdd"),"_",TEXT(G1343,"hhmm"),"_",K1343,"_",AK1343)</f>
        <v>BV_FN2.BV_20130603_0915_FN_GonadSurvey.20130509</v>
      </c>
      <c r="I1343" s="8" t="str">
        <f>CONCATENATE(B1343,"_",C1343,"_",TEXT(G1343,"yyyymmdd"),"_",TEXT(G1343,"hhmm"),"_",K1343,"_",AK1343,"_",O1343)</f>
        <v>BV_FN2.BV_20130603_0915_FN_GonadSurvey.20130509_236</v>
      </c>
      <c r="J1343" s="8" t="s">
        <v>179</v>
      </c>
      <c r="K1343" s="5" t="s">
        <v>53</v>
      </c>
      <c r="L1343" s="8" t="s">
        <v>54</v>
      </c>
      <c r="M1343" s="11">
        <v>17.5</v>
      </c>
      <c r="N1343" s="8" t="s">
        <v>32</v>
      </c>
      <c r="O1343" s="9" t="s">
        <v>472</v>
      </c>
      <c r="P1343" s="11" t="s">
        <v>76</v>
      </c>
      <c r="R1343">
        <v>176</v>
      </c>
      <c r="S1343">
        <v>120</v>
      </c>
      <c r="T1343" s="11">
        <v>2.4708999999999999</v>
      </c>
      <c r="Z1343" s="1" t="s">
        <v>47</v>
      </c>
      <c r="AB1343">
        <v>1</v>
      </c>
      <c r="AD1343">
        <v>1</v>
      </c>
      <c r="AE1343" s="1">
        <v>1</v>
      </c>
      <c r="AF1343" s="1">
        <v>1</v>
      </c>
      <c r="AI1343" s="11" t="s">
        <v>188</v>
      </c>
      <c r="AJ1343" t="s">
        <v>275</v>
      </c>
      <c r="AK1343" s="5" t="s">
        <v>117</v>
      </c>
      <c r="AN1343" s="11" t="s">
        <v>338</v>
      </c>
    </row>
    <row r="1344" spans="1:40" x14ac:dyDescent="0.25">
      <c r="A1344" s="5">
        <v>2060</v>
      </c>
      <c r="B1344" s="5" t="s">
        <v>151</v>
      </c>
      <c r="C1344" s="5" t="s">
        <v>339</v>
      </c>
      <c r="D1344" s="6">
        <v>41427</v>
      </c>
      <c r="E1344" s="6">
        <v>41428</v>
      </c>
      <c r="F1344" s="7">
        <v>41427.65625</v>
      </c>
      <c r="G1344" s="7">
        <v>41428.385416608799</v>
      </c>
      <c r="H1344" s="8" t="str">
        <f>CONCATENATE(B1344,"_",C1344,"_",TEXT(G1344,"yyyymmdd"),"_",TEXT(G1344,"hhmm"),"_",K1344,"_",AK1344)</f>
        <v>BV_FN2.BV_20130603_0915_FN_GonadSurvey.20130509</v>
      </c>
      <c r="I1344" s="8" t="str">
        <f>CONCATENATE(B1344,"_",C1344,"_",TEXT(G1344,"yyyymmdd"),"_",TEXT(G1344,"hhmm"),"_",K1344,"_",AK1344,"_",O1344)</f>
        <v>BV_FN2.BV_20130603_0915_FN_GonadSurvey.20130509_237</v>
      </c>
      <c r="J1344" s="8" t="s">
        <v>179</v>
      </c>
      <c r="K1344" s="5" t="s">
        <v>53</v>
      </c>
      <c r="L1344" s="8" t="s">
        <v>54</v>
      </c>
      <c r="M1344" s="11">
        <v>17.5</v>
      </c>
      <c r="N1344" s="8" t="s">
        <v>32</v>
      </c>
      <c r="O1344" s="9" t="s">
        <v>473</v>
      </c>
      <c r="P1344" s="11" t="s">
        <v>76</v>
      </c>
      <c r="R1344">
        <v>185</v>
      </c>
      <c r="S1344">
        <v>130.30000000000001</v>
      </c>
      <c r="T1344" s="11">
        <v>2.0371999999999999</v>
      </c>
      <c r="Z1344" s="1" t="s">
        <v>47</v>
      </c>
      <c r="AB1344">
        <v>1</v>
      </c>
      <c r="AD1344">
        <v>1</v>
      </c>
      <c r="AE1344" s="1">
        <v>1</v>
      </c>
      <c r="AF1344" s="1">
        <v>1</v>
      </c>
      <c r="AI1344" s="11" t="s">
        <v>188</v>
      </c>
      <c r="AJ1344" t="s">
        <v>275</v>
      </c>
      <c r="AK1344" s="5" t="s">
        <v>117</v>
      </c>
      <c r="AN1344" s="11" t="s">
        <v>338</v>
      </c>
    </row>
    <row r="1345" spans="1:40" x14ac:dyDescent="0.25">
      <c r="A1345" s="5">
        <v>2061</v>
      </c>
      <c r="B1345" s="5" t="s">
        <v>151</v>
      </c>
      <c r="C1345" s="5" t="s">
        <v>339</v>
      </c>
      <c r="D1345" s="6">
        <v>41427</v>
      </c>
      <c r="E1345" s="6">
        <v>41428</v>
      </c>
      <c r="F1345" s="7">
        <v>41427.65625</v>
      </c>
      <c r="G1345" s="7">
        <v>41428.385416608799</v>
      </c>
      <c r="H1345" s="8" t="str">
        <f>CONCATENATE(B1345,"_",C1345,"_",TEXT(G1345,"yyyymmdd"),"_",TEXT(G1345,"hhmm"),"_",K1345,"_",AK1345)</f>
        <v>BV_FN2.BV_20130603_0915_FN_GonadSurvey.20130509</v>
      </c>
      <c r="I1345" s="8" t="str">
        <f>CONCATENATE(B1345,"_",C1345,"_",TEXT(G1345,"yyyymmdd"),"_",TEXT(G1345,"hhmm"),"_",K1345,"_",AK1345,"_",O1345)</f>
        <v>BV_FN2.BV_20130603_0915_FN_GonadSurvey.20130509_238</v>
      </c>
      <c r="J1345" s="8" t="s">
        <v>179</v>
      </c>
      <c r="K1345" s="5" t="s">
        <v>53</v>
      </c>
      <c r="L1345" s="8" t="s">
        <v>54</v>
      </c>
      <c r="M1345" s="11">
        <v>17.5</v>
      </c>
      <c r="N1345" s="8" t="s">
        <v>32</v>
      </c>
      <c r="O1345" s="9" t="s">
        <v>474</v>
      </c>
      <c r="P1345" s="11" t="s">
        <v>76</v>
      </c>
      <c r="R1345">
        <v>177</v>
      </c>
      <c r="S1345">
        <v>131.1</v>
      </c>
      <c r="T1345" s="11">
        <v>1.8341000000000001</v>
      </c>
      <c r="Z1345" s="1" t="s">
        <v>46</v>
      </c>
      <c r="AB1345">
        <v>1</v>
      </c>
      <c r="AD1345">
        <v>1</v>
      </c>
      <c r="AE1345" s="1">
        <v>1</v>
      </c>
      <c r="AF1345" s="1">
        <v>1</v>
      </c>
      <c r="AI1345" s="11" t="s">
        <v>188</v>
      </c>
      <c r="AJ1345" t="s">
        <v>275</v>
      </c>
      <c r="AK1345" s="5" t="s">
        <v>117</v>
      </c>
      <c r="AN1345" s="11" t="s">
        <v>338</v>
      </c>
    </row>
    <row r="1346" spans="1:40" x14ac:dyDescent="0.25">
      <c r="A1346" s="5">
        <v>2062</v>
      </c>
      <c r="B1346" s="5" t="s">
        <v>151</v>
      </c>
      <c r="C1346" s="5" t="s">
        <v>339</v>
      </c>
      <c r="D1346" s="6">
        <v>41427</v>
      </c>
      <c r="E1346" s="6">
        <v>41428</v>
      </c>
      <c r="F1346" s="7">
        <v>41427.65625</v>
      </c>
      <c r="G1346" s="7">
        <v>41428.385416608799</v>
      </c>
      <c r="H1346" s="8" t="str">
        <f>CONCATENATE(B1346,"_",C1346,"_",TEXT(G1346,"yyyymmdd"),"_",TEXT(G1346,"hhmm"),"_",K1346,"_",AK1346)</f>
        <v>BV_FN2.BV_20130603_0915_FN_GonadSurvey.20130509</v>
      </c>
      <c r="I1346" s="8" t="str">
        <f>CONCATENATE(B1346,"_",C1346,"_",TEXT(G1346,"yyyymmdd"),"_",TEXT(G1346,"hhmm"),"_",K1346,"_",AK1346,"_",O1346)</f>
        <v>BV_FN2.BV_20130603_0915_FN_GonadSurvey.20130509_239</v>
      </c>
      <c r="J1346" s="8" t="s">
        <v>179</v>
      </c>
      <c r="K1346" s="5" t="s">
        <v>53</v>
      </c>
      <c r="L1346" s="8" t="s">
        <v>54</v>
      </c>
      <c r="M1346" s="11">
        <v>17.5</v>
      </c>
      <c r="N1346" s="8" t="s">
        <v>32</v>
      </c>
      <c r="O1346" s="9" t="s">
        <v>475</v>
      </c>
      <c r="P1346" s="11" t="s">
        <v>76</v>
      </c>
      <c r="R1346">
        <v>188</v>
      </c>
      <c r="S1346">
        <v>147.19999999999999</v>
      </c>
      <c r="T1346" s="11">
        <v>4.8433000000000002</v>
      </c>
      <c r="Z1346" s="1" t="s">
        <v>47</v>
      </c>
      <c r="AB1346">
        <v>1</v>
      </c>
      <c r="AD1346">
        <v>1</v>
      </c>
      <c r="AE1346" s="1">
        <v>1</v>
      </c>
      <c r="AF1346" s="1">
        <v>1</v>
      </c>
      <c r="AI1346" s="11" t="s">
        <v>188</v>
      </c>
      <c r="AJ1346" t="s">
        <v>275</v>
      </c>
      <c r="AK1346" s="5" t="s">
        <v>117</v>
      </c>
      <c r="AN1346" s="11" t="s">
        <v>338</v>
      </c>
    </row>
    <row r="1347" spans="1:40" x14ac:dyDescent="0.25">
      <c r="A1347" s="5">
        <v>2063</v>
      </c>
      <c r="B1347" s="5" t="s">
        <v>151</v>
      </c>
      <c r="C1347" s="5" t="s">
        <v>339</v>
      </c>
      <c r="D1347" s="6">
        <v>41427</v>
      </c>
      <c r="E1347" s="6">
        <v>41428</v>
      </c>
      <c r="F1347" s="7">
        <v>41427.65625</v>
      </c>
      <c r="G1347" s="7">
        <v>41428.385416608799</v>
      </c>
      <c r="H1347" s="8" t="str">
        <f>CONCATENATE(B1347,"_",C1347,"_",TEXT(G1347,"yyyymmdd"),"_",TEXT(G1347,"hhmm"),"_",K1347,"_",AK1347)</f>
        <v>BV_FN2.BV_20130603_0915_FN_GonadSurvey.20130509</v>
      </c>
      <c r="I1347" s="8" t="str">
        <f>CONCATENATE(B1347,"_",C1347,"_",TEXT(G1347,"yyyymmdd"),"_",TEXT(G1347,"hhmm"),"_",K1347,"_",AK1347,"_",O1347)</f>
        <v>BV_FN2.BV_20130603_0915_FN_GonadSurvey.20130509_240</v>
      </c>
      <c r="J1347" s="8" t="s">
        <v>179</v>
      </c>
      <c r="K1347" s="5" t="s">
        <v>53</v>
      </c>
      <c r="L1347" s="8" t="s">
        <v>54</v>
      </c>
      <c r="M1347" s="11">
        <v>17.5</v>
      </c>
      <c r="N1347" s="8" t="s">
        <v>32</v>
      </c>
      <c r="O1347" s="9" t="s">
        <v>476</v>
      </c>
      <c r="P1347" s="11" t="s">
        <v>76</v>
      </c>
      <c r="R1347">
        <v>163</v>
      </c>
      <c r="S1347">
        <v>86.9</v>
      </c>
      <c r="T1347" s="11">
        <v>2.0318000000000001</v>
      </c>
      <c r="Z1347" s="1" t="s">
        <v>47</v>
      </c>
      <c r="AB1347">
        <v>1</v>
      </c>
      <c r="AD1347">
        <v>1</v>
      </c>
      <c r="AE1347" s="1">
        <v>1</v>
      </c>
      <c r="AF1347" s="1">
        <v>1</v>
      </c>
      <c r="AI1347" s="11" t="s">
        <v>188</v>
      </c>
      <c r="AJ1347" t="s">
        <v>275</v>
      </c>
      <c r="AK1347" s="5" t="s">
        <v>117</v>
      </c>
      <c r="AN1347" s="11" t="s">
        <v>338</v>
      </c>
    </row>
    <row r="1348" spans="1:40" x14ac:dyDescent="0.25">
      <c r="A1348" s="5">
        <v>2064</v>
      </c>
      <c r="B1348" s="5" t="s">
        <v>151</v>
      </c>
      <c r="C1348" s="5" t="s">
        <v>339</v>
      </c>
      <c r="D1348" s="6">
        <v>41427</v>
      </c>
      <c r="E1348" s="6">
        <v>41428</v>
      </c>
      <c r="F1348" s="7">
        <v>41427.65625</v>
      </c>
      <c r="G1348" s="7">
        <v>41428.385416608799</v>
      </c>
      <c r="H1348" s="8" t="str">
        <f>CONCATENATE(B1348,"_",C1348,"_",TEXT(G1348,"yyyymmdd"),"_",TEXT(G1348,"hhmm"),"_",K1348,"_",AK1348)</f>
        <v>BV_FN2.BV_20130603_0915_FN_GonadSurvey.20130509</v>
      </c>
      <c r="I1348" s="8" t="str">
        <f>CONCATENATE(B1348,"_",C1348,"_",TEXT(G1348,"yyyymmdd"),"_",TEXT(G1348,"hhmm"),"_",K1348,"_",AK1348,"_",O1348)</f>
        <v>BV_FN2.BV_20130603_0915_FN_GonadSurvey.20130509_241</v>
      </c>
      <c r="J1348" s="8" t="s">
        <v>179</v>
      </c>
      <c r="K1348" s="5" t="s">
        <v>53</v>
      </c>
      <c r="L1348" s="8" t="s">
        <v>54</v>
      </c>
      <c r="M1348" s="11">
        <v>17.5</v>
      </c>
      <c r="N1348" s="8" t="s">
        <v>32</v>
      </c>
      <c r="O1348" s="9" t="s">
        <v>477</v>
      </c>
      <c r="P1348" s="11" t="s">
        <v>76</v>
      </c>
      <c r="R1348">
        <v>188</v>
      </c>
      <c r="S1348">
        <v>155.5</v>
      </c>
      <c r="T1348" s="11">
        <v>3.4782999999999999</v>
      </c>
      <c r="Z1348" s="1" t="s">
        <v>47</v>
      </c>
      <c r="AB1348">
        <v>1</v>
      </c>
      <c r="AD1348">
        <v>1</v>
      </c>
      <c r="AE1348" s="1">
        <v>1</v>
      </c>
      <c r="AF1348" s="1">
        <v>1</v>
      </c>
      <c r="AI1348" s="11" t="s">
        <v>188</v>
      </c>
      <c r="AJ1348" t="s">
        <v>275</v>
      </c>
      <c r="AK1348" s="5" t="s">
        <v>117</v>
      </c>
      <c r="AN1348" s="11" t="s">
        <v>338</v>
      </c>
    </row>
    <row r="1349" spans="1:40" x14ac:dyDescent="0.25">
      <c r="A1349" s="5">
        <v>2065</v>
      </c>
      <c r="B1349" s="5" t="s">
        <v>151</v>
      </c>
      <c r="C1349" s="5" t="s">
        <v>339</v>
      </c>
      <c r="D1349" s="6">
        <v>41427</v>
      </c>
      <c r="E1349" s="6">
        <v>41428</v>
      </c>
      <c r="F1349" s="7">
        <v>41427.65625</v>
      </c>
      <c r="G1349" s="7">
        <v>41428.385416608799</v>
      </c>
      <c r="H1349" s="8" t="str">
        <f>CONCATENATE(B1349,"_",C1349,"_",TEXT(G1349,"yyyymmdd"),"_",TEXT(G1349,"hhmm"),"_",K1349,"_",AK1349)</f>
        <v>BV_FN2.BV_20130603_0915_FN_GonadSurvey.20130509</v>
      </c>
      <c r="I1349" s="8" t="str">
        <f>CONCATENATE(B1349,"_",C1349,"_",TEXT(G1349,"yyyymmdd"),"_",TEXT(G1349,"hhmm"),"_",K1349,"_",AK1349,"_",O1349)</f>
        <v>BV_FN2.BV_20130603_0915_FN_GonadSurvey.20130509_242</v>
      </c>
      <c r="J1349" s="8" t="s">
        <v>179</v>
      </c>
      <c r="K1349" s="5" t="s">
        <v>53</v>
      </c>
      <c r="L1349" s="8" t="s">
        <v>54</v>
      </c>
      <c r="M1349" s="11">
        <v>17.5</v>
      </c>
      <c r="N1349" s="8" t="s">
        <v>32</v>
      </c>
      <c r="O1349" s="9" t="s">
        <v>478</v>
      </c>
      <c r="P1349" s="11" t="s">
        <v>76</v>
      </c>
      <c r="R1349">
        <v>175</v>
      </c>
      <c r="S1349">
        <v>109.5</v>
      </c>
      <c r="T1349" s="11">
        <v>2.6732</v>
      </c>
      <c r="Z1349" s="1" t="s">
        <v>47</v>
      </c>
      <c r="AB1349">
        <v>1</v>
      </c>
      <c r="AD1349">
        <v>1</v>
      </c>
      <c r="AE1349" s="1">
        <v>1</v>
      </c>
      <c r="AF1349" s="1">
        <v>1</v>
      </c>
      <c r="AI1349" s="11" t="s">
        <v>188</v>
      </c>
      <c r="AJ1349" t="s">
        <v>275</v>
      </c>
      <c r="AK1349" s="5" t="s">
        <v>117</v>
      </c>
      <c r="AN1349" s="11" t="s">
        <v>338</v>
      </c>
    </row>
    <row r="1350" spans="1:40" x14ac:dyDescent="0.25">
      <c r="A1350" s="5">
        <v>2066</v>
      </c>
      <c r="B1350" s="5" t="s">
        <v>151</v>
      </c>
      <c r="C1350" s="5" t="s">
        <v>339</v>
      </c>
      <c r="D1350" s="6">
        <v>41427</v>
      </c>
      <c r="E1350" s="6">
        <v>41428</v>
      </c>
      <c r="F1350" s="7">
        <v>41427.65625</v>
      </c>
      <c r="G1350" s="7">
        <v>41428.385416608799</v>
      </c>
      <c r="H1350" s="8" t="str">
        <f>CONCATENATE(B1350,"_",C1350,"_",TEXT(G1350,"yyyymmdd"),"_",TEXT(G1350,"hhmm"),"_",K1350,"_",AK1350)</f>
        <v>BV_FN2.BV_20130603_0915_FN_GonadSurvey.20130509</v>
      </c>
      <c r="I1350" s="8" t="str">
        <f>CONCATENATE(B1350,"_",C1350,"_",TEXT(G1350,"yyyymmdd"),"_",TEXT(G1350,"hhmm"),"_",K1350,"_",AK1350,"_",O1350)</f>
        <v>BV_FN2.BV_20130603_0915_FN_GonadSurvey.20130509_243</v>
      </c>
      <c r="J1350" s="8" t="s">
        <v>179</v>
      </c>
      <c r="K1350" s="5" t="s">
        <v>53</v>
      </c>
      <c r="L1350" s="8" t="s">
        <v>54</v>
      </c>
      <c r="M1350" s="11">
        <v>17.5</v>
      </c>
      <c r="N1350" s="8" t="s">
        <v>32</v>
      </c>
      <c r="O1350" s="9" t="s">
        <v>479</v>
      </c>
      <c r="P1350" s="11" t="s">
        <v>76</v>
      </c>
      <c r="R1350">
        <v>166</v>
      </c>
      <c r="S1350">
        <v>87.1</v>
      </c>
      <c r="T1350" s="11">
        <v>1.5925</v>
      </c>
      <c r="Z1350" s="1" t="s">
        <v>47</v>
      </c>
      <c r="AB1350">
        <v>1</v>
      </c>
      <c r="AD1350">
        <v>1</v>
      </c>
      <c r="AE1350" s="1">
        <v>1</v>
      </c>
      <c r="AF1350" s="1">
        <v>1</v>
      </c>
      <c r="AI1350" s="11" t="s">
        <v>188</v>
      </c>
      <c r="AJ1350" t="s">
        <v>275</v>
      </c>
      <c r="AK1350" s="5" t="s">
        <v>117</v>
      </c>
      <c r="AN1350" s="11" t="s">
        <v>338</v>
      </c>
    </row>
    <row r="1351" spans="1:40" x14ac:dyDescent="0.25">
      <c r="A1351" s="5">
        <v>2067</v>
      </c>
      <c r="B1351" s="5" t="s">
        <v>151</v>
      </c>
      <c r="C1351" s="5" t="s">
        <v>339</v>
      </c>
      <c r="D1351" s="6">
        <v>41427</v>
      </c>
      <c r="E1351" s="6">
        <v>41428</v>
      </c>
      <c r="F1351" s="7">
        <v>41427.65625</v>
      </c>
      <c r="G1351" s="7">
        <v>41428.385416608799</v>
      </c>
      <c r="H1351" s="8" t="str">
        <f>CONCATENATE(B1351,"_",C1351,"_",TEXT(G1351,"yyyymmdd"),"_",TEXT(G1351,"hhmm"),"_",K1351,"_",AK1351)</f>
        <v>BV_FN2.BV_20130603_0915_FN_GonadSurvey.20130509</v>
      </c>
      <c r="I1351" s="8" t="str">
        <f>CONCATENATE(B1351,"_",C1351,"_",TEXT(G1351,"yyyymmdd"),"_",TEXT(G1351,"hhmm"),"_",K1351,"_",AK1351,"_",O1351)</f>
        <v>BV_FN2.BV_20130603_0915_FN_GonadSurvey.20130509_244</v>
      </c>
      <c r="J1351" s="8" t="s">
        <v>179</v>
      </c>
      <c r="K1351" s="5" t="s">
        <v>53</v>
      </c>
      <c r="L1351" s="8" t="s">
        <v>54</v>
      </c>
      <c r="M1351" s="11">
        <v>17.5</v>
      </c>
      <c r="N1351" s="8" t="s">
        <v>32</v>
      </c>
      <c r="O1351" s="9" t="s">
        <v>480</v>
      </c>
      <c r="P1351" s="11" t="s">
        <v>76</v>
      </c>
      <c r="R1351">
        <v>173</v>
      </c>
      <c r="S1351">
        <v>109.2</v>
      </c>
      <c r="T1351" s="11">
        <v>1.9730000000000001</v>
      </c>
      <c r="Z1351" s="1" t="s">
        <v>47</v>
      </c>
      <c r="AB1351">
        <v>1</v>
      </c>
      <c r="AD1351">
        <v>1</v>
      </c>
      <c r="AE1351" s="1">
        <v>1</v>
      </c>
      <c r="AF1351" s="1">
        <v>1</v>
      </c>
      <c r="AI1351" s="11" t="s">
        <v>188</v>
      </c>
      <c r="AJ1351" t="s">
        <v>275</v>
      </c>
      <c r="AK1351" s="5" t="s">
        <v>117</v>
      </c>
      <c r="AN1351" s="11" t="s">
        <v>338</v>
      </c>
    </row>
    <row r="1352" spans="1:40" s="11" customFormat="1" x14ac:dyDescent="0.25">
      <c r="A1352" s="5">
        <v>2068</v>
      </c>
      <c r="B1352" s="5" t="s">
        <v>151</v>
      </c>
      <c r="C1352" s="5" t="s">
        <v>339</v>
      </c>
      <c r="D1352" s="6">
        <v>41427</v>
      </c>
      <c r="E1352" s="6">
        <v>41428</v>
      </c>
      <c r="F1352" s="7">
        <v>41427.65625</v>
      </c>
      <c r="G1352" s="7">
        <v>41428.385416608799</v>
      </c>
      <c r="H1352" s="8" t="str">
        <f>CONCATENATE(B1352,"_",C1352,"_",TEXT(G1352,"yyyymmdd"),"_",TEXT(G1352,"hhmm"),"_",K1352,"_",AK1352)</f>
        <v>BV_FN2.BV_20130603_0915_FN_GonadSurvey.20130509</v>
      </c>
      <c r="I1352" s="8" t="str">
        <f>CONCATENATE(B1352,"_",C1352,"_",TEXT(G1352,"yyyymmdd"),"_",TEXT(G1352,"hhmm"),"_",K1352,"_",AK1352,"_",O1352)</f>
        <v>BV_FN2.BV_20130603_0915_FN_GonadSurvey.20130509_245</v>
      </c>
      <c r="J1352" s="8" t="s">
        <v>179</v>
      </c>
      <c r="K1352" s="5" t="s">
        <v>53</v>
      </c>
      <c r="L1352" s="8" t="s">
        <v>54</v>
      </c>
      <c r="M1352" s="11">
        <v>17.5</v>
      </c>
      <c r="N1352" s="8" t="s">
        <v>32</v>
      </c>
      <c r="O1352" s="9" t="s">
        <v>481</v>
      </c>
      <c r="P1352" s="11" t="s">
        <v>76</v>
      </c>
      <c r="R1352" s="11">
        <v>196</v>
      </c>
      <c r="S1352" s="11">
        <v>175</v>
      </c>
      <c r="T1352" s="11">
        <v>7.6078999999999999</v>
      </c>
      <c r="Z1352" s="11" t="s">
        <v>47</v>
      </c>
      <c r="AB1352" s="11">
        <v>1</v>
      </c>
      <c r="AD1352" s="11">
        <v>1</v>
      </c>
      <c r="AE1352" s="11">
        <v>1</v>
      </c>
      <c r="AF1352" s="11">
        <v>1</v>
      </c>
      <c r="AI1352" s="11" t="s">
        <v>188</v>
      </c>
      <c r="AJ1352" s="11" t="s">
        <v>275</v>
      </c>
      <c r="AK1352" s="5" t="s">
        <v>117</v>
      </c>
      <c r="AN1352" s="11" t="s">
        <v>338</v>
      </c>
    </row>
    <row r="1353" spans="1:40" s="11" customFormat="1" x14ac:dyDescent="0.25">
      <c r="A1353" s="5">
        <v>2069</v>
      </c>
      <c r="B1353" s="5" t="s">
        <v>151</v>
      </c>
      <c r="C1353" s="5" t="s">
        <v>339</v>
      </c>
      <c r="D1353" s="6">
        <v>41427</v>
      </c>
      <c r="E1353" s="6">
        <v>41428</v>
      </c>
      <c r="F1353" s="7">
        <v>41427.65625</v>
      </c>
      <c r="G1353" s="7">
        <v>41428.385416608799</v>
      </c>
      <c r="H1353" s="8" t="str">
        <f>CONCATENATE(B1353,"_",C1353,"_",TEXT(G1353,"yyyymmdd"),"_",TEXT(G1353,"hhmm"),"_",K1353,"_",AK1353)</f>
        <v>BV_FN2.BV_20130603_0915_FN_GonadSurvey.20130509</v>
      </c>
      <c r="I1353" s="8" t="str">
        <f>CONCATENATE(B1353,"_",C1353,"_",TEXT(G1353,"yyyymmdd"),"_",TEXT(G1353,"hhmm"),"_",K1353,"_",AK1353,"_",O1353)</f>
        <v>BV_FN2.BV_20130603_0915_FN_GonadSurvey.20130509_246</v>
      </c>
      <c r="J1353" s="8" t="s">
        <v>179</v>
      </c>
      <c r="K1353" s="5" t="s">
        <v>53</v>
      </c>
      <c r="L1353" s="8" t="s">
        <v>54</v>
      </c>
      <c r="M1353" s="11">
        <v>17.5</v>
      </c>
      <c r="N1353" s="8" t="s">
        <v>32</v>
      </c>
      <c r="O1353" s="9" t="s">
        <v>482</v>
      </c>
      <c r="P1353" s="11" t="s">
        <v>76</v>
      </c>
      <c r="R1353" s="11">
        <v>150</v>
      </c>
      <c r="S1353" s="11">
        <v>68.2</v>
      </c>
      <c r="T1353" s="11">
        <v>1.2868999999999999</v>
      </c>
      <c r="Z1353" s="11" t="s">
        <v>46</v>
      </c>
      <c r="AB1353" s="11">
        <v>1</v>
      </c>
      <c r="AD1353" s="11">
        <v>1</v>
      </c>
      <c r="AE1353" s="11">
        <v>1</v>
      </c>
      <c r="AF1353" s="11">
        <v>1</v>
      </c>
      <c r="AI1353" s="11" t="s">
        <v>188</v>
      </c>
      <c r="AJ1353" s="11" t="s">
        <v>275</v>
      </c>
      <c r="AK1353" s="5" t="s">
        <v>117</v>
      </c>
      <c r="AN1353" s="11" t="s">
        <v>338</v>
      </c>
    </row>
    <row r="1354" spans="1:40" s="11" customFormat="1" x14ac:dyDescent="0.25">
      <c r="A1354" s="5">
        <v>2070</v>
      </c>
      <c r="B1354" s="5" t="s">
        <v>151</v>
      </c>
      <c r="C1354" s="5" t="s">
        <v>339</v>
      </c>
      <c r="D1354" s="6">
        <v>41427</v>
      </c>
      <c r="E1354" s="6">
        <v>41428</v>
      </c>
      <c r="F1354" s="7">
        <v>41427.65625</v>
      </c>
      <c r="G1354" s="7">
        <v>41428.385416608799</v>
      </c>
      <c r="H1354" s="8" t="str">
        <f>CONCATENATE(B1354,"_",C1354,"_",TEXT(G1354,"yyyymmdd"),"_",TEXT(G1354,"hhmm"),"_",K1354,"_",AK1354)</f>
        <v>BV_FN2.BV_20130603_0915_FN_GonadSurvey.20130509</v>
      </c>
      <c r="I1354" s="8" t="str">
        <f>CONCATENATE(B1354,"_",C1354,"_",TEXT(G1354,"yyyymmdd"),"_",TEXT(G1354,"hhmm"),"_",K1354,"_",AK1354,"_",O1354)</f>
        <v>BV_FN2.BV_20130603_0915_FN_GonadSurvey.20130509_247</v>
      </c>
      <c r="J1354" s="8" t="s">
        <v>179</v>
      </c>
      <c r="K1354" s="5" t="s">
        <v>53</v>
      </c>
      <c r="L1354" s="8" t="s">
        <v>54</v>
      </c>
      <c r="M1354" s="11">
        <v>17.5</v>
      </c>
      <c r="N1354" s="8" t="s">
        <v>32</v>
      </c>
      <c r="O1354" s="9" t="s">
        <v>483</v>
      </c>
      <c r="P1354" s="11" t="s">
        <v>76</v>
      </c>
      <c r="R1354" s="11">
        <v>148</v>
      </c>
      <c r="S1354" s="11">
        <v>68.2</v>
      </c>
      <c r="T1354" s="11">
        <v>1.4177</v>
      </c>
      <c r="Z1354" s="11" t="s">
        <v>46</v>
      </c>
      <c r="AB1354" s="11">
        <v>1</v>
      </c>
      <c r="AD1354" s="11">
        <v>1</v>
      </c>
      <c r="AE1354" s="11">
        <v>1</v>
      </c>
      <c r="AF1354" s="11">
        <v>1</v>
      </c>
      <c r="AI1354" s="11" t="s">
        <v>188</v>
      </c>
      <c r="AJ1354" s="11" t="s">
        <v>275</v>
      </c>
      <c r="AK1354" s="5" t="s">
        <v>117</v>
      </c>
      <c r="AN1354" s="11" t="s">
        <v>338</v>
      </c>
    </row>
    <row r="1355" spans="1:40" s="11" customFormat="1" x14ac:dyDescent="0.25">
      <c r="A1355" s="5">
        <v>2071</v>
      </c>
      <c r="B1355" s="5" t="s">
        <v>151</v>
      </c>
      <c r="C1355" s="5" t="s">
        <v>339</v>
      </c>
      <c r="D1355" s="6">
        <v>41427</v>
      </c>
      <c r="E1355" s="6">
        <v>41428</v>
      </c>
      <c r="F1355" s="7">
        <v>41427.65625</v>
      </c>
      <c r="G1355" s="7">
        <v>41428.385416608799</v>
      </c>
      <c r="H1355" s="8" t="str">
        <f>CONCATENATE(B1355,"_",C1355,"_",TEXT(G1355,"yyyymmdd"),"_",TEXT(G1355,"hhmm"),"_",K1355,"_",AK1355)</f>
        <v>BV_FN2.BV_20130603_0915_FN_GonadSurvey.20130509</v>
      </c>
      <c r="I1355" s="8" t="str">
        <f>CONCATENATE(B1355,"_",C1355,"_",TEXT(G1355,"yyyymmdd"),"_",TEXT(G1355,"hhmm"),"_",K1355,"_",AK1355,"_",O1355)</f>
        <v>BV_FN2.BV_20130603_0915_FN_GonadSurvey.20130509_248</v>
      </c>
      <c r="J1355" s="8" t="s">
        <v>179</v>
      </c>
      <c r="K1355" s="5" t="s">
        <v>53</v>
      </c>
      <c r="L1355" s="8" t="s">
        <v>54</v>
      </c>
      <c r="M1355" s="11">
        <v>17.5</v>
      </c>
      <c r="N1355" s="8" t="s">
        <v>32</v>
      </c>
      <c r="O1355" s="9" t="s">
        <v>484</v>
      </c>
      <c r="P1355" s="11" t="s">
        <v>76</v>
      </c>
      <c r="R1355" s="11">
        <v>195</v>
      </c>
      <c r="S1355" s="11">
        <v>156.80000000000001</v>
      </c>
      <c r="T1355" s="11">
        <v>3.1859999999999999</v>
      </c>
      <c r="Z1355" s="11" t="s">
        <v>46</v>
      </c>
      <c r="AB1355" s="11">
        <v>1</v>
      </c>
      <c r="AD1355" s="11">
        <v>1</v>
      </c>
      <c r="AE1355" s="11">
        <v>1</v>
      </c>
      <c r="AF1355" s="11">
        <v>1</v>
      </c>
      <c r="AI1355" s="11" t="s">
        <v>188</v>
      </c>
      <c r="AJ1355" s="11" t="s">
        <v>275</v>
      </c>
      <c r="AK1355" s="5" t="s">
        <v>117</v>
      </c>
      <c r="AN1355" s="11" t="s">
        <v>338</v>
      </c>
    </row>
    <row r="1356" spans="1:40" s="11" customFormat="1" x14ac:dyDescent="0.25">
      <c r="A1356" s="5">
        <v>2072</v>
      </c>
      <c r="B1356" s="5" t="s">
        <v>151</v>
      </c>
      <c r="C1356" s="5" t="s">
        <v>339</v>
      </c>
      <c r="D1356" s="6">
        <v>41427</v>
      </c>
      <c r="E1356" s="6">
        <v>41428</v>
      </c>
      <c r="F1356" s="7">
        <v>41427.65625</v>
      </c>
      <c r="G1356" s="7">
        <v>41428.385416608799</v>
      </c>
      <c r="H1356" s="8" t="str">
        <f>CONCATENATE(B1356,"_",C1356,"_",TEXT(G1356,"yyyymmdd"),"_",TEXT(G1356,"hhmm"),"_",K1356,"_",AK1356)</f>
        <v>BV_FN2.BV_20130603_0915_FN_GonadSurvey.20130509</v>
      </c>
      <c r="I1356" s="8" t="str">
        <f>CONCATENATE(B1356,"_",C1356,"_",TEXT(G1356,"yyyymmdd"),"_",TEXT(G1356,"hhmm"),"_",K1356,"_",AK1356,"_",O1356)</f>
        <v>BV_FN2.BV_20130603_0915_FN_GonadSurvey.20130509_249</v>
      </c>
      <c r="J1356" s="8" t="s">
        <v>179</v>
      </c>
      <c r="K1356" s="5" t="s">
        <v>53</v>
      </c>
      <c r="L1356" s="8" t="s">
        <v>54</v>
      </c>
      <c r="M1356" s="11">
        <v>17.5</v>
      </c>
      <c r="N1356" s="8" t="s">
        <v>32</v>
      </c>
      <c r="O1356" s="9" t="s">
        <v>485</v>
      </c>
      <c r="P1356" s="11" t="s">
        <v>76</v>
      </c>
      <c r="R1356" s="11">
        <v>183</v>
      </c>
      <c r="S1356" s="11">
        <v>130.30000000000001</v>
      </c>
      <c r="T1356" s="11">
        <v>2.6320999999999999</v>
      </c>
      <c r="Z1356" s="11" t="s">
        <v>47</v>
      </c>
      <c r="AB1356" s="11">
        <v>1</v>
      </c>
      <c r="AD1356" s="11">
        <v>1</v>
      </c>
      <c r="AE1356" s="11">
        <v>1</v>
      </c>
      <c r="AF1356" s="11">
        <v>1</v>
      </c>
      <c r="AI1356" s="11" t="s">
        <v>188</v>
      </c>
      <c r="AJ1356" s="11" t="s">
        <v>275</v>
      </c>
      <c r="AK1356" s="5" t="s">
        <v>117</v>
      </c>
      <c r="AN1356" s="11" t="s">
        <v>338</v>
      </c>
    </row>
    <row r="1357" spans="1:40" x14ac:dyDescent="0.25">
      <c r="A1357" s="5">
        <v>2073</v>
      </c>
      <c r="B1357" s="5" t="s">
        <v>151</v>
      </c>
      <c r="C1357" s="5" t="s">
        <v>339</v>
      </c>
      <c r="D1357" s="6">
        <v>41427</v>
      </c>
      <c r="E1357" s="6">
        <v>41428</v>
      </c>
      <c r="F1357" s="7">
        <v>41427.65625</v>
      </c>
      <c r="G1357" s="7">
        <v>41428.385416608799</v>
      </c>
      <c r="H1357" s="8" t="str">
        <f>CONCATENATE(B1357,"_",C1357,"_",TEXT(G1357,"yyyymmdd"),"_",TEXT(G1357,"hhmm"),"_",K1357,"_",AK1357)</f>
        <v>BV_FN2.BV_20130603_0915_FN_GonadSurvey.20130509</v>
      </c>
      <c r="I1357" s="8" t="str">
        <f>CONCATENATE(B1357,"_",C1357,"_",TEXT(G1357,"yyyymmdd"),"_",TEXT(G1357,"hhmm"),"_",K1357,"_",AK1357,"_",O1357)</f>
        <v>BV_FN2.BV_20130603_0915_FN_GonadSurvey.20130509_250</v>
      </c>
      <c r="J1357" s="8" t="s">
        <v>179</v>
      </c>
      <c r="K1357" s="5" t="s">
        <v>53</v>
      </c>
      <c r="L1357" s="8" t="s">
        <v>54</v>
      </c>
      <c r="M1357" s="11">
        <v>17.5</v>
      </c>
      <c r="N1357" s="8" t="s">
        <v>32</v>
      </c>
      <c r="O1357" s="9" t="s">
        <v>486</v>
      </c>
      <c r="P1357" s="11" t="s">
        <v>76</v>
      </c>
      <c r="R1357">
        <v>200</v>
      </c>
      <c r="S1357">
        <v>189.7</v>
      </c>
      <c r="T1357" s="11">
        <v>4.3564999999999996</v>
      </c>
      <c r="Z1357" s="1" t="s">
        <v>47</v>
      </c>
      <c r="AB1357">
        <v>1</v>
      </c>
      <c r="AD1357">
        <v>1</v>
      </c>
      <c r="AE1357" s="1">
        <v>1</v>
      </c>
      <c r="AF1357" s="1">
        <v>1</v>
      </c>
      <c r="AI1357" s="11" t="s">
        <v>188</v>
      </c>
      <c r="AJ1357" t="s">
        <v>275</v>
      </c>
      <c r="AK1357" s="5" t="s">
        <v>117</v>
      </c>
      <c r="AN1357" s="11" t="s">
        <v>338</v>
      </c>
    </row>
    <row r="1358" spans="1:40" s="11" customFormat="1" x14ac:dyDescent="0.25">
      <c r="A1358" s="5">
        <v>2074</v>
      </c>
      <c r="B1358" s="5" t="s">
        <v>151</v>
      </c>
      <c r="C1358" s="5" t="s">
        <v>339</v>
      </c>
      <c r="D1358" s="6">
        <v>41427</v>
      </c>
      <c r="E1358" s="6">
        <v>41428</v>
      </c>
      <c r="F1358" s="7">
        <v>41427.65625</v>
      </c>
      <c r="G1358" s="7">
        <v>41428.385416608799</v>
      </c>
      <c r="H1358" s="8" t="str">
        <f>CONCATENATE(B1358,"_",C1358,"_",TEXT(G1358,"yyyymmdd"),"_",TEXT(G1358,"hhmm"),"_",K1358,"_",AK1358)</f>
        <v>BV_FN2.BV_20130603_0915_FN_GonadSurvey.20130509</v>
      </c>
      <c r="I1358" s="8" t="str">
        <f>CONCATENATE(B1358,"_",C1358,"_",TEXT(G1358,"yyyymmdd"),"_",TEXT(G1358,"hhmm"),"_",K1358,"_",AK1358,"_",O1358)</f>
        <v>BV_FN2.BV_20130603_0915_FN_GonadSurvey.20130509_251</v>
      </c>
      <c r="J1358" s="8" t="s">
        <v>179</v>
      </c>
      <c r="K1358" s="5" t="s">
        <v>53</v>
      </c>
      <c r="L1358" s="8" t="s">
        <v>54</v>
      </c>
      <c r="M1358" s="11">
        <v>17.5</v>
      </c>
      <c r="N1358" s="8" t="s">
        <v>32</v>
      </c>
      <c r="O1358" s="9" t="s">
        <v>487</v>
      </c>
      <c r="P1358" s="11" t="s">
        <v>76</v>
      </c>
      <c r="R1358" s="11">
        <v>143</v>
      </c>
      <c r="S1358" s="11">
        <v>57.9</v>
      </c>
      <c r="T1358" s="11">
        <v>0.86919999999999997</v>
      </c>
      <c r="Z1358" s="11" t="s">
        <v>47</v>
      </c>
      <c r="AB1358" s="11">
        <v>1</v>
      </c>
      <c r="AD1358" s="11">
        <v>1</v>
      </c>
      <c r="AE1358" s="11">
        <v>1</v>
      </c>
      <c r="AF1358" s="11">
        <v>1</v>
      </c>
      <c r="AI1358" s="11" t="s">
        <v>188</v>
      </c>
      <c r="AJ1358" s="11" t="s">
        <v>275</v>
      </c>
      <c r="AK1358" s="5" t="s">
        <v>117</v>
      </c>
      <c r="AN1358" s="11" t="s">
        <v>338</v>
      </c>
    </row>
    <row r="1359" spans="1:40" s="11" customFormat="1" x14ac:dyDescent="0.25">
      <c r="A1359" s="5">
        <v>2075</v>
      </c>
      <c r="B1359" s="5" t="s">
        <v>151</v>
      </c>
      <c r="C1359" s="5" t="s">
        <v>339</v>
      </c>
      <c r="D1359" s="6">
        <v>41427</v>
      </c>
      <c r="E1359" s="6">
        <v>41428</v>
      </c>
      <c r="F1359" s="7">
        <v>41427.65625</v>
      </c>
      <c r="G1359" s="7">
        <v>41428.385416608799</v>
      </c>
      <c r="H1359" s="8" t="str">
        <f>CONCATENATE(B1359,"_",C1359,"_",TEXT(G1359,"yyyymmdd"),"_",TEXT(G1359,"hhmm"),"_",K1359,"_",AK1359)</f>
        <v>BV_FN2.BV_20130603_0915_FN_GonadSurvey.20130509</v>
      </c>
      <c r="I1359" s="8" t="str">
        <f>CONCATENATE(B1359,"_",C1359,"_",TEXT(G1359,"yyyymmdd"),"_",TEXT(G1359,"hhmm"),"_",K1359,"_",AK1359,"_",O1359)</f>
        <v>BV_FN2.BV_20130603_0915_FN_GonadSurvey.20130509_252</v>
      </c>
      <c r="J1359" s="8" t="s">
        <v>179</v>
      </c>
      <c r="K1359" s="5" t="s">
        <v>53</v>
      </c>
      <c r="L1359" s="8" t="s">
        <v>54</v>
      </c>
      <c r="M1359" s="11">
        <v>17.5</v>
      </c>
      <c r="N1359" s="8" t="s">
        <v>32</v>
      </c>
      <c r="O1359" s="9" t="s">
        <v>507</v>
      </c>
      <c r="P1359" s="11" t="s">
        <v>76</v>
      </c>
      <c r="R1359" s="11">
        <v>150</v>
      </c>
      <c r="S1359" s="11">
        <v>68.2</v>
      </c>
      <c r="T1359" s="11">
        <v>1.2868999999999999</v>
      </c>
      <c r="Z1359" s="11" t="s">
        <v>47</v>
      </c>
      <c r="AB1359" s="11">
        <v>1</v>
      </c>
      <c r="AD1359" s="11">
        <v>1</v>
      </c>
      <c r="AE1359" s="11">
        <v>1</v>
      </c>
      <c r="AF1359" s="11">
        <v>1</v>
      </c>
      <c r="AJ1359" s="11" t="s">
        <v>275</v>
      </c>
      <c r="AK1359" s="5" t="s">
        <v>117</v>
      </c>
      <c r="AN1359" s="11" t="s">
        <v>338</v>
      </c>
    </row>
    <row r="1360" spans="1:40" s="11" customFormat="1" x14ac:dyDescent="0.25">
      <c r="A1360" s="5">
        <v>2076</v>
      </c>
      <c r="B1360" s="5" t="s">
        <v>151</v>
      </c>
      <c r="C1360" s="5" t="s">
        <v>339</v>
      </c>
      <c r="D1360" s="6">
        <v>41427</v>
      </c>
      <c r="E1360" s="6">
        <v>41428</v>
      </c>
      <c r="F1360" s="7">
        <v>41427.65625</v>
      </c>
      <c r="G1360" s="7">
        <v>41428.385416608799</v>
      </c>
      <c r="H1360" s="8" t="str">
        <f>CONCATENATE(B1360,"_",C1360,"_",TEXT(G1360,"yyyymmdd"),"_",TEXT(G1360,"hhmm"),"_",K1360,"_",AK1360)</f>
        <v>BV_FN2.BV_20130603_0915_FN_GonadSurvey.20130509</v>
      </c>
      <c r="I1360" s="8" t="str">
        <f>CONCATENATE(B1360,"_",C1360,"_",TEXT(G1360,"yyyymmdd"),"_",TEXT(G1360,"hhmm"),"_",K1360,"_",AK1360,"_",O1360)</f>
        <v>BV_FN2.BV_20130603_0915_FN_GonadSurvey.20130509_253</v>
      </c>
      <c r="J1360" s="8" t="s">
        <v>179</v>
      </c>
      <c r="K1360" s="5" t="s">
        <v>53</v>
      </c>
      <c r="L1360" s="8" t="s">
        <v>54</v>
      </c>
      <c r="M1360" s="11">
        <v>17.5</v>
      </c>
      <c r="N1360" s="8" t="s">
        <v>32</v>
      </c>
      <c r="O1360" s="9" t="s">
        <v>508</v>
      </c>
      <c r="P1360" s="11" t="s">
        <v>76</v>
      </c>
      <c r="R1360" s="11">
        <v>77</v>
      </c>
      <c r="S1360" s="11">
        <v>7.7</v>
      </c>
      <c r="T1360" s="11">
        <v>4.8099999999999997E-2</v>
      </c>
      <c r="Z1360" s="11" t="s">
        <v>272</v>
      </c>
      <c r="AB1360" s="11">
        <v>1</v>
      </c>
      <c r="AD1360" s="11">
        <v>1</v>
      </c>
      <c r="AE1360" s="11">
        <v>1</v>
      </c>
      <c r="AF1360" s="11">
        <v>1</v>
      </c>
      <c r="AK1360" s="5" t="s">
        <v>117</v>
      </c>
      <c r="AN1360" s="11" t="s">
        <v>338</v>
      </c>
    </row>
    <row r="1361" spans="1:40" s="11" customFormat="1" x14ac:dyDescent="0.25">
      <c r="A1361" s="5">
        <v>2077</v>
      </c>
      <c r="B1361" s="5" t="s">
        <v>151</v>
      </c>
      <c r="C1361" s="5" t="s">
        <v>339</v>
      </c>
      <c r="D1361" s="6">
        <v>41427</v>
      </c>
      <c r="E1361" s="6">
        <v>41428</v>
      </c>
      <c r="F1361" s="7">
        <v>41427.65625</v>
      </c>
      <c r="G1361" s="7">
        <v>41428.385416608799</v>
      </c>
      <c r="H1361" s="8" t="str">
        <f>CONCATENATE(B1361,"_",C1361,"_",TEXT(G1361,"yyyymmdd"),"_",TEXT(G1361,"hhmm"),"_",K1361,"_",AK1361)</f>
        <v>BV_FN2.BV_20130603_0915_FN_GonadSurvey.20130509</v>
      </c>
      <c r="I1361" s="8" t="str">
        <f>CONCATENATE(B1361,"_",C1361,"_",TEXT(G1361,"yyyymmdd"),"_",TEXT(G1361,"hhmm"),"_",K1361,"_",AK1361,"_",O1361)</f>
        <v>BV_FN2.BV_20130603_0915_FN_GonadSurvey.20130509_254</v>
      </c>
      <c r="J1361" s="8" t="s">
        <v>179</v>
      </c>
      <c r="K1361" s="5" t="s">
        <v>53</v>
      </c>
      <c r="L1361" s="8" t="s">
        <v>54</v>
      </c>
      <c r="M1361" s="11">
        <v>17.5</v>
      </c>
      <c r="N1361" s="8" t="s">
        <v>32</v>
      </c>
      <c r="O1361" s="9" t="s">
        <v>509</v>
      </c>
      <c r="P1361" s="11" t="s">
        <v>76</v>
      </c>
      <c r="R1361" s="11">
        <v>145</v>
      </c>
      <c r="S1361" s="11">
        <v>61</v>
      </c>
      <c r="T1361" s="11">
        <v>0.33889999999999998</v>
      </c>
      <c r="Z1361" s="11" t="s">
        <v>46</v>
      </c>
      <c r="AB1361" s="11">
        <v>1</v>
      </c>
      <c r="AD1361" s="11">
        <v>1</v>
      </c>
      <c r="AE1361" s="11">
        <v>1</v>
      </c>
      <c r="AF1361" s="11">
        <v>1</v>
      </c>
      <c r="AK1361" s="5" t="s">
        <v>117</v>
      </c>
      <c r="AN1361" s="11" t="s">
        <v>338</v>
      </c>
    </row>
    <row r="1362" spans="1:40" s="11" customFormat="1" x14ac:dyDescent="0.25">
      <c r="A1362" s="5">
        <v>2078</v>
      </c>
      <c r="B1362" s="5" t="s">
        <v>151</v>
      </c>
      <c r="C1362" s="5" t="s">
        <v>339</v>
      </c>
      <c r="D1362" s="6">
        <v>41427</v>
      </c>
      <c r="E1362" s="6">
        <v>41428</v>
      </c>
      <c r="F1362" s="7">
        <v>41427.65625</v>
      </c>
      <c r="G1362" s="7">
        <v>41428.385416608799</v>
      </c>
      <c r="H1362" s="8" t="str">
        <f>CONCATENATE(B1362,"_",C1362,"_",TEXT(G1362,"yyyymmdd"),"_",TEXT(G1362,"hhmm"),"_",K1362,"_",AK1362)</f>
        <v>BV_FN2.BV_20130603_0915_FN_GonadSurvey.20130509</v>
      </c>
      <c r="I1362" s="8" t="str">
        <f>CONCATENATE(B1362,"_",C1362,"_",TEXT(G1362,"yyyymmdd"),"_",TEXT(G1362,"hhmm"),"_",K1362,"_",AK1362,"_",O1362)</f>
        <v>BV_FN2.BV_20130603_0915_FN_GonadSurvey.20130509_255</v>
      </c>
      <c r="J1362" s="8" t="s">
        <v>179</v>
      </c>
      <c r="K1362" s="5" t="s">
        <v>53</v>
      </c>
      <c r="L1362" s="8" t="s">
        <v>54</v>
      </c>
      <c r="M1362" s="11">
        <v>17.5</v>
      </c>
      <c r="N1362" s="8" t="s">
        <v>32</v>
      </c>
      <c r="O1362" s="9" t="s">
        <v>510</v>
      </c>
      <c r="P1362" s="11" t="s">
        <v>76</v>
      </c>
      <c r="R1362" s="11">
        <v>168</v>
      </c>
      <c r="S1362" s="11">
        <v>102.7</v>
      </c>
      <c r="T1362" s="11">
        <v>2.0236000000000001</v>
      </c>
      <c r="Z1362" s="11" t="s">
        <v>46</v>
      </c>
      <c r="AB1362" s="11">
        <v>1</v>
      </c>
      <c r="AD1362" s="11">
        <v>1</v>
      </c>
      <c r="AE1362" s="11">
        <v>1</v>
      </c>
      <c r="AF1362" s="11">
        <v>1</v>
      </c>
      <c r="AJ1362" s="11" t="s">
        <v>275</v>
      </c>
      <c r="AK1362" s="5" t="s">
        <v>117</v>
      </c>
      <c r="AN1362" s="11" t="s">
        <v>338</v>
      </c>
    </row>
    <row r="1363" spans="1:40" s="11" customFormat="1" x14ac:dyDescent="0.25">
      <c r="A1363" s="5">
        <v>2079</v>
      </c>
      <c r="B1363" s="5" t="s">
        <v>151</v>
      </c>
      <c r="C1363" s="5" t="s">
        <v>339</v>
      </c>
      <c r="D1363" s="6">
        <v>41427</v>
      </c>
      <c r="E1363" s="6">
        <v>41428</v>
      </c>
      <c r="F1363" s="7">
        <v>41427.65625</v>
      </c>
      <c r="G1363" s="7">
        <v>41428.385416608799</v>
      </c>
      <c r="H1363" s="8" t="str">
        <f>CONCATENATE(B1363,"_",C1363,"_",TEXT(G1363,"yyyymmdd"),"_",TEXT(G1363,"hhmm"),"_",K1363,"_",AK1363)</f>
        <v>BV_FN2.BV_20130603_0915_FN_GonadSurvey.20130509</v>
      </c>
      <c r="I1363" s="8" t="str">
        <f>CONCATENATE(B1363,"_",C1363,"_",TEXT(G1363,"yyyymmdd"),"_",TEXT(G1363,"hhmm"),"_",K1363,"_",AK1363,"_",O1363)</f>
        <v>BV_FN2.BV_20130603_0915_FN_GonadSurvey.20130509_256</v>
      </c>
      <c r="J1363" s="8" t="s">
        <v>179</v>
      </c>
      <c r="K1363" s="5" t="s">
        <v>53</v>
      </c>
      <c r="L1363" s="8" t="s">
        <v>54</v>
      </c>
      <c r="M1363" s="11">
        <v>17.5</v>
      </c>
      <c r="N1363" s="8" t="s">
        <v>32</v>
      </c>
      <c r="O1363" s="9" t="s">
        <v>511</v>
      </c>
      <c r="P1363" s="11" t="s">
        <v>76</v>
      </c>
      <c r="R1363" s="11">
        <v>130</v>
      </c>
      <c r="S1363" s="11">
        <v>41.6</v>
      </c>
      <c r="T1363" s="11">
        <v>0.53800000000000003</v>
      </c>
      <c r="Z1363" s="11" t="s">
        <v>47</v>
      </c>
      <c r="AB1363" s="11">
        <v>1</v>
      </c>
      <c r="AD1363" s="11">
        <v>1</v>
      </c>
      <c r="AE1363" s="11">
        <v>1</v>
      </c>
      <c r="AF1363" s="11">
        <v>1</v>
      </c>
      <c r="AK1363" s="5" t="s">
        <v>117</v>
      </c>
      <c r="AN1363" s="11" t="s">
        <v>338</v>
      </c>
    </row>
    <row r="1364" spans="1:40" s="11" customFormat="1" x14ac:dyDescent="0.25">
      <c r="A1364" s="5">
        <v>2080</v>
      </c>
      <c r="B1364" s="5" t="s">
        <v>151</v>
      </c>
      <c r="C1364" s="5" t="s">
        <v>339</v>
      </c>
      <c r="D1364" s="6">
        <v>41427</v>
      </c>
      <c r="E1364" s="6">
        <v>41428</v>
      </c>
      <c r="F1364" s="7">
        <v>41427.65625</v>
      </c>
      <c r="G1364" s="7">
        <v>41428.385416608799</v>
      </c>
      <c r="H1364" s="8" t="str">
        <f>CONCATENATE(B1364,"_",C1364,"_",TEXT(G1364,"yyyymmdd"),"_",TEXT(G1364,"hhmm"),"_",K1364,"_",AK1364)</f>
        <v>BV_FN2.BV_20130603_0915_FN_GonadSurvey.20130509</v>
      </c>
      <c r="I1364" s="8" t="str">
        <f>CONCATENATE(B1364,"_",C1364,"_",TEXT(G1364,"yyyymmdd"),"_",TEXT(G1364,"hhmm"),"_",K1364,"_",AK1364,"_",O1364)</f>
        <v>BV_FN2.BV_20130603_0915_FN_GonadSurvey.20130509_257</v>
      </c>
      <c r="J1364" s="8" t="s">
        <v>179</v>
      </c>
      <c r="K1364" s="5" t="s">
        <v>53</v>
      </c>
      <c r="L1364" s="8" t="s">
        <v>54</v>
      </c>
      <c r="M1364" s="11">
        <v>17.5</v>
      </c>
      <c r="N1364" s="8" t="s">
        <v>32</v>
      </c>
      <c r="O1364" s="9" t="s">
        <v>512</v>
      </c>
      <c r="P1364" s="11" t="s">
        <v>76</v>
      </c>
      <c r="R1364" s="11">
        <v>170</v>
      </c>
      <c r="S1364" s="11">
        <v>90.4</v>
      </c>
      <c r="T1364" s="11">
        <v>1.7707999999999999</v>
      </c>
      <c r="Z1364" s="11" t="s">
        <v>47</v>
      </c>
      <c r="AB1364" s="11">
        <v>1</v>
      </c>
      <c r="AD1364" s="11">
        <v>1</v>
      </c>
      <c r="AE1364" s="11">
        <v>1</v>
      </c>
      <c r="AF1364" s="11">
        <v>1</v>
      </c>
      <c r="AJ1364" s="11" t="s">
        <v>275</v>
      </c>
      <c r="AK1364" s="5" t="s">
        <v>117</v>
      </c>
      <c r="AN1364" s="11" t="s">
        <v>338</v>
      </c>
    </row>
    <row r="1365" spans="1:40" s="11" customFormat="1" x14ac:dyDescent="0.25">
      <c r="A1365" s="5">
        <v>2081</v>
      </c>
      <c r="B1365" s="5" t="s">
        <v>151</v>
      </c>
      <c r="C1365" s="5" t="s">
        <v>339</v>
      </c>
      <c r="D1365" s="6">
        <v>41427</v>
      </c>
      <c r="E1365" s="6">
        <v>41428</v>
      </c>
      <c r="F1365" s="7">
        <v>41427.65625</v>
      </c>
      <c r="G1365" s="7">
        <v>41428.385416608799</v>
      </c>
      <c r="H1365" s="8" t="str">
        <f>CONCATENATE(B1365,"_",C1365,"_",TEXT(G1365,"yyyymmdd"),"_",TEXT(G1365,"hhmm"),"_",K1365,"_",AK1365)</f>
        <v>BV_FN2.BV_20130603_0915_FN_GonadSurvey.20130509</v>
      </c>
      <c r="I1365" s="8" t="str">
        <f>CONCATENATE(B1365,"_",C1365,"_",TEXT(G1365,"yyyymmdd"),"_",TEXT(G1365,"hhmm"),"_",K1365,"_",AK1365,"_",O1365)</f>
        <v>BV_FN2.BV_20130603_0915_FN_GonadSurvey.20130509_258</v>
      </c>
      <c r="J1365" s="8" t="s">
        <v>179</v>
      </c>
      <c r="K1365" s="5" t="s">
        <v>53</v>
      </c>
      <c r="L1365" s="8" t="s">
        <v>54</v>
      </c>
      <c r="M1365" s="11">
        <v>17.5</v>
      </c>
      <c r="N1365" s="8" t="s">
        <v>32</v>
      </c>
      <c r="O1365" s="9" t="s">
        <v>513</v>
      </c>
      <c r="P1365" s="11" t="s">
        <v>76</v>
      </c>
      <c r="R1365" s="11">
        <v>181</v>
      </c>
      <c r="S1365" s="11">
        <v>125.5</v>
      </c>
      <c r="T1365" s="11">
        <v>1.8818999999999999</v>
      </c>
      <c r="Z1365" s="11" t="s">
        <v>46</v>
      </c>
      <c r="AB1365" s="11">
        <v>1</v>
      </c>
      <c r="AD1365" s="11">
        <v>1</v>
      </c>
      <c r="AE1365" s="11">
        <v>1</v>
      </c>
      <c r="AF1365" s="11">
        <v>1</v>
      </c>
      <c r="AJ1365" s="11" t="s">
        <v>275</v>
      </c>
      <c r="AK1365" s="5" t="s">
        <v>117</v>
      </c>
      <c r="AN1365" s="11" t="s">
        <v>338</v>
      </c>
    </row>
    <row r="1366" spans="1:40" s="11" customFormat="1" x14ac:dyDescent="0.25">
      <c r="A1366" s="5">
        <v>2082</v>
      </c>
      <c r="B1366" s="5" t="s">
        <v>151</v>
      </c>
      <c r="C1366" s="5" t="s">
        <v>339</v>
      </c>
      <c r="D1366" s="6">
        <v>41427</v>
      </c>
      <c r="E1366" s="6">
        <v>41428</v>
      </c>
      <c r="F1366" s="7">
        <v>41427.65625</v>
      </c>
      <c r="G1366" s="7">
        <v>41428.385416608799</v>
      </c>
      <c r="H1366" s="8" t="str">
        <f>CONCATENATE(B1366,"_",C1366,"_",TEXT(G1366,"yyyymmdd"),"_",TEXT(G1366,"hhmm"),"_",K1366,"_",AK1366)</f>
        <v>BV_FN2.BV_20130603_0915_FN_GonadSurvey.20130509</v>
      </c>
      <c r="I1366" s="8" t="str">
        <f>CONCATENATE(B1366,"_",C1366,"_",TEXT(G1366,"yyyymmdd"),"_",TEXT(G1366,"hhmm"),"_",K1366,"_",AK1366,"_",O1366)</f>
        <v>BV_FN2.BV_20130603_0915_FN_GonadSurvey.20130509_259</v>
      </c>
      <c r="J1366" s="8" t="s">
        <v>179</v>
      </c>
      <c r="K1366" s="5" t="s">
        <v>53</v>
      </c>
      <c r="L1366" s="8" t="s">
        <v>54</v>
      </c>
      <c r="M1366" s="11">
        <v>17.5</v>
      </c>
      <c r="N1366" s="8" t="s">
        <v>32</v>
      </c>
      <c r="O1366" s="9" t="s">
        <v>514</v>
      </c>
      <c r="P1366" s="11" t="s">
        <v>76</v>
      </c>
      <c r="R1366" s="11">
        <v>180</v>
      </c>
      <c r="S1366" s="11">
        <v>135.69999999999999</v>
      </c>
      <c r="T1366" s="11">
        <v>2.2541000000000002</v>
      </c>
      <c r="Z1366" s="11" t="s">
        <v>46</v>
      </c>
      <c r="AB1366" s="11">
        <v>1</v>
      </c>
      <c r="AD1366" s="11">
        <v>1</v>
      </c>
      <c r="AE1366" s="11">
        <v>1</v>
      </c>
      <c r="AF1366" s="11">
        <v>1</v>
      </c>
      <c r="AJ1366" s="11" t="s">
        <v>275</v>
      </c>
      <c r="AK1366" s="5" t="s">
        <v>117</v>
      </c>
      <c r="AN1366" s="11" t="s">
        <v>338</v>
      </c>
    </row>
    <row r="1367" spans="1:40" s="11" customFormat="1" x14ac:dyDescent="0.25">
      <c r="A1367" s="5">
        <v>2083</v>
      </c>
      <c r="B1367" s="5" t="s">
        <v>151</v>
      </c>
      <c r="C1367" s="5" t="s">
        <v>339</v>
      </c>
      <c r="D1367" s="6">
        <v>41427</v>
      </c>
      <c r="E1367" s="6">
        <v>41428</v>
      </c>
      <c r="F1367" s="7">
        <v>41427.65625</v>
      </c>
      <c r="G1367" s="7">
        <v>41428.385416608799</v>
      </c>
      <c r="H1367" s="8" t="str">
        <f>CONCATENATE(B1367,"_",C1367,"_",TEXT(G1367,"yyyymmdd"),"_",TEXT(G1367,"hhmm"),"_",K1367,"_",AK1367)</f>
        <v>BV_FN2.BV_20130603_0915_FN_GonadSurvey.20130509</v>
      </c>
      <c r="I1367" s="8" t="str">
        <f>CONCATENATE(B1367,"_",C1367,"_",TEXT(G1367,"yyyymmdd"),"_",TEXT(G1367,"hhmm"),"_",K1367,"_",AK1367,"_",O1367)</f>
        <v>BV_FN2.BV_20130603_0915_FN_GonadSurvey.20130509_260</v>
      </c>
      <c r="J1367" s="8" t="s">
        <v>179</v>
      </c>
      <c r="K1367" s="5" t="s">
        <v>53</v>
      </c>
      <c r="L1367" s="8" t="s">
        <v>54</v>
      </c>
      <c r="M1367" s="11">
        <v>17.5</v>
      </c>
      <c r="N1367" s="8" t="s">
        <v>32</v>
      </c>
      <c r="O1367" s="9" t="s">
        <v>515</v>
      </c>
      <c r="P1367" s="11" t="s">
        <v>76</v>
      </c>
      <c r="R1367" s="11">
        <v>128</v>
      </c>
      <c r="S1367" s="11">
        <v>40.700000000000003</v>
      </c>
      <c r="T1367" s="11">
        <v>0.71940000000000004</v>
      </c>
      <c r="Z1367" s="11" t="s">
        <v>47</v>
      </c>
      <c r="AB1367" s="11">
        <v>1</v>
      </c>
      <c r="AD1367" s="11">
        <v>1</v>
      </c>
      <c r="AE1367" s="11">
        <v>1</v>
      </c>
      <c r="AF1367" s="11">
        <v>1</v>
      </c>
      <c r="AK1367" s="5" t="s">
        <v>117</v>
      </c>
      <c r="AN1367" s="11" t="s">
        <v>338</v>
      </c>
    </row>
    <row r="1368" spans="1:40" s="11" customFormat="1" x14ac:dyDescent="0.25">
      <c r="A1368" s="5">
        <v>2084</v>
      </c>
      <c r="B1368" s="5" t="s">
        <v>151</v>
      </c>
      <c r="C1368" s="5" t="s">
        <v>339</v>
      </c>
      <c r="D1368" s="6">
        <v>41427</v>
      </c>
      <c r="E1368" s="6">
        <v>41428</v>
      </c>
      <c r="F1368" s="7">
        <v>41427.65625</v>
      </c>
      <c r="G1368" s="7">
        <v>41428.385416608799</v>
      </c>
      <c r="H1368" s="8" t="str">
        <f>CONCATENATE(B1368,"_",C1368,"_",TEXT(G1368,"yyyymmdd"),"_",TEXT(G1368,"hhmm"),"_",K1368,"_",AK1368)</f>
        <v>BV_FN2.BV_20130603_0915_FN_GonadSurvey.20130509</v>
      </c>
      <c r="I1368" s="8" t="str">
        <f>CONCATENATE(B1368,"_",C1368,"_",TEXT(G1368,"yyyymmdd"),"_",TEXT(G1368,"hhmm"),"_",K1368,"_",AK1368,"_",O1368)</f>
        <v>BV_FN2.BV_20130603_0915_FN_GonadSurvey.20130509_261</v>
      </c>
      <c r="J1368" s="8" t="s">
        <v>179</v>
      </c>
      <c r="K1368" s="5" t="s">
        <v>53</v>
      </c>
      <c r="L1368" s="8" t="s">
        <v>54</v>
      </c>
      <c r="M1368" s="11">
        <v>17.5</v>
      </c>
      <c r="N1368" s="8" t="s">
        <v>32</v>
      </c>
      <c r="O1368" s="9" t="s">
        <v>516</v>
      </c>
      <c r="P1368" s="11" t="s">
        <v>76</v>
      </c>
      <c r="R1368" s="11">
        <v>120</v>
      </c>
      <c r="S1368" s="11">
        <v>31.6</v>
      </c>
      <c r="T1368" s="11">
        <v>0.9486</v>
      </c>
      <c r="Z1368" s="11" t="s">
        <v>47</v>
      </c>
      <c r="AB1368" s="11">
        <v>1</v>
      </c>
      <c r="AD1368" s="11">
        <v>1</v>
      </c>
      <c r="AE1368" s="11">
        <v>1</v>
      </c>
      <c r="AF1368" s="11">
        <v>1</v>
      </c>
      <c r="AK1368" s="5" t="s">
        <v>117</v>
      </c>
      <c r="AN1368" s="11" t="s">
        <v>338</v>
      </c>
    </row>
    <row r="1369" spans="1:40" s="11" customFormat="1" x14ac:dyDescent="0.25">
      <c r="A1369" s="5">
        <v>2085</v>
      </c>
      <c r="B1369" s="5" t="s">
        <v>151</v>
      </c>
      <c r="C1369" s="5" t="s">
        <v>339</v>
      </c>
      <c r="D1369" s="6">
        <v>41427</v>
      </c>
      <c r="E1369" s="6">
        <v>41428</v>
      </c>
      <c r="F1369" s="7">
        <v>41427.65625</v>
      </c>
      <c r="G1369" s="7">
        <v>41428.385416608799</v>
      </c>
      <c r="H1369" s="8" t="str">
        <f>CONCATENATE(B1369,"_",C1369,"_",TEXT(G1369,"yyyymmdd"),"_",TEXT(G1369,"hhmm"),"_",K1369,"_",AK1369)</f>
        <v>BV_FN2.BV_20130603_0915_FN_GonadSurvey.20130509</v>
      </c>
      <c r="I1369" s="8" t="str">
        <f>CONCATENATE(B1369,"_",C1369,"_",TEXT(G1369,"yyyymmdd"),"_",TEXT(G1369,"hhmm"),"_",K1369,"_",AK1369,"_",O1369)</f>
        <v>BV_FN2.BV_20130603_0915_FN_GonadSurvey.20130509_262</v>
      </c>
      <c r="J1369" s="8" t="s">
        <v>179</v>
      </c>
      <c r="K1369" s="5" t="s">
        <v>53</v>
      </c>
      <c r="L1369" s="8" t="s">
        <v>54</v>
      </c>
      <c r="M1369" s="11">
        <v>17.5</v>
      </c>
      <c r="N1369" s="8" t="s">
        <v>32</v>
      </c>
      <c r="O1369" s="9" t="s">
        <v>517</v>
      </c>
      <c r="P1369" s="11" t="s">
        <v>76</v>
      </c>
      <c r="R1369" s="11">
        <v>176</v>
      </c>
      <c r="S1369" s="11">
        <v>100.8</v>
      </c>
      <c r="T1369" s="11">
        <v>2.4060000000000001</v>
      </c>
      <c r="Z1369" s="11" t="s">
        <v>47</v>
      </c>
      <c r="AB1369" s="11">
        <v>1</v>
      </c>
      <c r="AD1369" s="11">
        <v>1</v>
      </c>
      <c r="AE1369" s="11">
        <v>1</v>
      </c>
      <c r="AF1369" s="11">
        <v>1</v>
      </c>
      <c r="AJ1369" s="11" t="s">
        <v>275</v>
      </c>
      <c r="AK1369" s="5" t="s">
        <v>117</v>
      </c>
      <c r="AN1369" s="11" t="s">
        <v>338</v>
      </c>
    </row>
    <row r="1370" spans="1:40" s="11" customFormat="1" x14ac:dyDescent="0.25">
      <c r="A1370" s="5">
        <v>2086</v>
      </c>
      <c r="B1370" s="5" t="s">
        <v>151</v>
      </c>
      <c r="C1370" s="5" t="s">
        <v>339</v>
      </c>
      <c r="D1370" s="6">
        <v>41427</v>
      </c>
      <c r="E1370" s="6">
        <v>41428</v>
      </c>
      <c r="F1370" s="7">
        <v>41427.65625</v>
      </c>
      <c r="G1370" s="7">
        <v>41428.385416608799</v>
      </c>
      <c r="H1370" s="8" t="str">
        <f>CONCATENATE(B1370,"_",C1370,"_",TEXT(G1370,"yyyymmdd"),"_",TEXT(G1370,"hhmm"),"_",K1370,"_",AK1370)</f>
        <v>BV_FN2.BV_20130603_0915_FN_GonadSurvey.20130509</v>
      </c>
      <c r="I1370" s="8" t="str">
        <f>CONCATENATE(B1370,"_",C1370,"_",TEXT(G1370,"yyyymmdd"),"_",TEXT(G1370,"hhmm"),"_",K1370,"_",AK1370,"_",O1370)</f>
        <v>BV_FN2.BV_20130603_0915_FN_GonadSurvey.20130509_263</v>
      </c>
      <c r="J1370" s="8" t="s">
        <v>179</v>
      </c>
      <c r="K1370" s="5" t="s">
        <v>53</v>
      </c>
      <c r="L1370" s="8" t="s">
        <v>54</v>
      </c>
      <c r="M1370" s="11">
        <v>17.5</v>
      </c>
      <c r="N1370" s="8" t="s">
        <v>32</v>
      </c>
      <c r="O1370" s="9" t="s">
        <v>518</v>
      </c>
      <c r="P1370" s="11" t="s">
        <v>76</v>
      </c>
      <c r="R1370" s="11">
        <v>215</v>
      </c>
      <c r="S1370" s="11">
        <v>223.9</v>
      </c>
      <c r="T1370" s="11">
        <v>3.4418000000000002</v>
      </c>
      <c r="Z1370" s="11" t="s">
        <v>46</v>
      </c>
      <c r="AB1370" s="11">
        <v>1</v>
      </c>
      <c r="AD1370" s="11">
        <v>1</v>
      </c>
      <c r="AE1370" s="11">
        <v>1</v>
      </c>
      <c r="AF1370" s="11">
        <v>1</v>
      </c>
      <c r="AJ1370" s="11" t="s">
        <v>275</v>
      </c>
      <c r="AK1370" s="5" t="s">
        <v>117</v>
      </c>
      <c r="AN1370" s="11" t="s">
        <v>338</v>
      </c>
    </row>
    <row r="1371" spans="1:40" s="11" customFormat="1" x14ac:dyDescent="0.25">
      <c r="A1371" s="5">
        <v>2087</v>
      </c>
      <c r="B1371" s="5" t="s">
        <v>151</v>
      </c>
      <c r="C1371" s="5" t="s">
        <v>339</v>
      </c>
      <c r="D1371" s="6">
        <v>41427</v>
      </c>
      <c r="E1371" s="6">
        <v>41428</v>
      </c>
      <c r="F1371" s="7">
        <v>41427.65625</v>
      </c>
      <c r="G1371" s="7">
        <v>41428.385416608799</v>
      </c>
      <c r="H1371" s="8" t="str">
        <f>CONCATENATE(B1371,"_",C1371,"_",TEXT(G1371,"yyyymmdd"),"_",TEXT(G1371,"hhmm"),"_",K1371,"_",AK1371)</f>
        <v>BV_FN2.BV_20130603_0915_FN_GonadSurvey.20130509</v>
      </c>
      <c r="I1371" s="8" t="str">
        <f>CONCATENATE(B1371,"_",C1371,"_",TEXT(G1371,"yyyymmdd"),"_",TEXT(G1371,"hhmm"),"_",K1371,"_",AK1371,"_",O1371)</f>
        <v>BV_FN2.BV_20130603_0915_FN_GonadSurvey.20130509_264</v>
      </c>
      <c r="J1371" s="8" t="s">
        <v>179</v>
      </c>
      <c r="K1371" s="5" t="s">
        <v>53</v>
      </c>
      <c r="L1371" s="8" t="s">
        <v>54</v>
      </c>
      <c r="M1371" s="11">
        <v>17.5</v>
      </c>
      <c r="N1371" s="8" t="s">
        <v>32</v>
      </c>
      <c r="O1371" s="9" t="s">
        <v>519</v>
      </c>
      <c r="P1371" s="11" t="s">
        <v>76</v>
      </c>
      <c r="R1371" s="11">
        <v>140</v>
      </c>
      <c r="S1371" s="11">
        <v>57.2</v>
      </c>
      <c r="T1371" s="11">
        <v>0.29060000000000002</v>
      </c>
      <c r="Z1371" s="11" t="s">
        <v>46</v>
      </c>
      <c r="AB1371" s="11">
        <v>1</v>
      </c>
      <c r="AD1371" s="11">
        <v>1</v>
      </c>
      <c r="AE1371" s="11">
        <v>1</v>
      </c>
      <c r="AF1371" s="11">
        <v>1</v>
      </c>
      <c r="AK1371" s="5" t="s">
        <v>117</v>
      </c>
      <c r="AN1371" s="11" t="s">
        <v>338</v>
      </c>
    </row>
    <row r="1372" spans="1:40" s="11" customFormat="1" x14ac:dyDescent="0.25">
      <c r="A1372" s="5">
        <v>2088</v>
      </c>
      <c r="B1372" s="5" t="s">
        <v>151</v>
      </c>
      <c r="C1372" s="5" t="s">
        <v>339</v>
      </c>
      <c r="D1372" s="6">
        <v>41427</v>
      </c>
      <c r="E1372" s="6">
        <v>41428</v>
      </c>
      <c r="F1372" s="7">
        <v>41427.65625</v>
      </c>
      <c r="G1372" s="7">
        <v>41428.385416608799</v>
      </c>
      <c r="H1372" s="8" t="str">
        <f>CONCATENATE(B1372,"_",C1372,"_",TEXT(G1372,"yyyymmdd"),"_",TEXT(G1372,"hhmm"),"_",K1372,"_",AK1372)</f>
        <v>BV_FN2.BV_20130603_0915_FN_GonadSurvey.20130509</v>
      </c>
      <c r="I1372" s="8" t="str">
        <f>CONCATENATE(B1372,"_",C1372,"_",TEXT(G1372,"yyyymmdd"),"_",TEXT(G1372,"hhmm"),"_",K1372,"_",AK1372,"_",O1372)</f>
        <v>BV_FN2.BV_20130603_0915_FN_GonadSurvey.20130509_265</v>
      </c>
      <c r="J1372" s="8" t="s">
        <v>179</v>
      </c>
      <c r="K1372" s="5" t="s">
        <v>53</v>
      </c>
      <c r="L1372" s="8" t="s">
        <v>54</v>
      </c>
      <c r="M1372" s="11">
        <v>17.5</v>
      </c>
      <c r="N1372" s="8" t="s">
        <v>32</v>
      </c>
      <c r="O1372" s="9" t="s">
        <v>520</v>
      </c>
      <c r="P1372" s="11" t="s">
        <v>76</v>
      </c>
      <c r="R1372" s="11">
        <v>180</v>
      </c>
      <c r="S1372" s="11">
        <v>132.6</v>
      </c>
      <c r="T1372" s="11">
        <v>1.8177000000000001</v>
      </c>
      <c r="Z1372" s="11" t="s">
        <v>46</v>
      </c>
      <c r="AB1372" s="11">
        <v>1</v>
      </c>
      <c r="AD1372" s="11">
        <v>1</v>
      </c>
      <c r="AE1372" s="11">
        <v>1</v>
      </c>
      <c r="AF1372" s="11">
        <v>1</v>
      </c>
      <c r="AJ1372" s="11" t="s">
        <v>275</v>
      </c>
      <c r="AK1372" s="5" t="s">
        <v>117</v>
      </c>
      <c r="AN1372" s="11" t="s">
        <v>338</v>
      </c>
    </row>
    <row r="1373" spans="1:40" s="11" customFormat="1" x14ac:dyDescent="0.25">
      <c r="A1373" s="5">
        <v>2089</v>
      </c>
      <c r="B1373" s="5" t="s">
        <v>151</v>
      </c>
      <c r="C1373" s="5" t="s">
        <v>339</v>
      </c>
      <c r="D1373" s="6">
        <v>41427</v>
      </c>
      <c r="E1373" s="6">
        <v>41428</v>
      </c>
      <c r="F1373" s="7">
        <v>41427.65625</v>
      </c>
      <c r="G1373" s="7">
        <v>41428.385416608799</v>
      </c>
      <c r="H1373" s="8" t="str">
        <f>CONCATENATE(B1373,"_",C1373,"_",TEXT(G1373,"yyyymmdd"),"_",TEXT(G1373,"hhmm"),"_",K1373,"_",AK1373)</f>
        <v>BV_FN2.BV_20130603_0915_FN_GonadSurvey.20130509</v>
      </c>
      <c r="I1373" s="8" t="str">
        <f>CONCATENATE(B1373,"_",C1373,"_",TEXT(G1373,"yyyymmdd"),"_",TEXT(G1373,"hhmm"),"_",K1373,"_",AK1373,"_",O1373)</f>
        <v>BV_FN2.BV_20130603_0915_FN_GonadSurvey.20130509_266</v>
      </c>
      <c r="J1373" s="8" t="s">
        <v>179</v>
      </c>
      <c r="K1373" s="5" t="s">
        <v>53</v>
      </c>
      <c r="L1373" s="8" t="s">
        <v>54</v>
      </c>
      <c r="M1373" s="11">
        <v>17.5</v>
      </c>
      <c r="N1373" s="8" t="s">
        <v>32</v>
      </c>
      <c r="O1373" s="9" t="s">
        <v>521</v>
      </c>
      <c r="P1373" s="11" t="s">
        <v>76</v>
      </c>
      <c r="R1373" s="11">
        <v>183</v>
      </c>
      <c r="S1373" s="11">
        <v>125.4</v>
      </c>
      <c r="T1373" s="11">
        <v>1.9100999999999999</v>
      </c>
      <c r="Z1373" s="11" t="s">
        <v>47</v>
      </c>
      <c r="AB1373" s="11">
        <v>1</v>
      </c>
      <c r="AD1373" s="11">
        <v>1</v>
      </c>
      <c r="AE1373" s="11">
        <v>1</v>
      </c>
      <c r="AF1373" s="11">
        <v>1</v>
      </c>
      <c r="AJ1373" s="11" t="s">
        <v>275</v>
      </c>
      <c r="AK1373" s="5" t="s">
        <v>117</v>
      </c>
      <c r="AN1373" s="11" t="s">
        <v>338</v>
      </c>
    </row>
    <row r="1374" spans="1:40" s="11" customFormat="1" x14ac:dyDescent="0.25">
      <c r="A1374" s="5">
        <v>2090</v>
      </c>
      <c r="B1374" s="5" t="s">
        <v>151</v>
      </c>
      <c r="C1374" s="5" t="s">
        <v>339</v>
      </c>
      <c r="D1374" s="6">
        <v>41427</v>
      </c>
      <c r="E1374" s="6">
        <v>41428</v>
      </c>
      <c r="F1374" s="7">
        <v>41427.65625</v>
      </c>
      <c r="G1374" s="7">
        <v>41428.385416608799</v>
      </c>
      <c r="H1374" s="8" t="str">
        <f>CONCATENATE(B1374,"_",C1374,"_",TEXT(G1374,"yyyymmdd"),"_",TEXT(G1374,"hhmm"),"_",K1374,"_",AK1374)</f>
        <v>BV_FN2.BV_20130603_0915_FN_GonadSurvey.20130509</v>
      </c>
      <c r="I1374" s="8" t="str">
        <f>CONCATENATE(B1374,"_",C1374,"_",TEXT(G1374,"yyyymmdd"),"_",TEXT(G1374,"hhmm"),"_",K1374,"_",AK1374,"_",O1374)</f>
        <v>BV_FN2.BV_20130603_0915_FN_GonadSurvey.20130509_267</v>
      </c>
      <c r="J1374" s="8" t="s">
        <v>179</v>
      </c>
      <c r="K1374" s="5" t="s">
        <v>53</v>
      </c>
      <c r="L1374" s="8" t="s">
        <v>54</v>
      </c>
      <c r="M1374" s="11">
        <v>17.5</v>
      </c>
      <c r="N1374" s="8" t="s">
        <v>32</v>
      </c>
      <c r="O1374" s="9" t="s">
        <v>522</v>
      </c>
      <c r="P1374" s="11" t="s">
        <v>76</v>
      </c>
      <c r="R1374" s="11">
        <v>155</v>
      </c>
      <c r="S1374" s="11">
        <v>77.5</v>
      </c>
      <c r="T1374" s="11">
        <v>0.8861</v>
      </c>
      <c r="Z1374" s="11" t="s">
        <v>47</v>
      </c>
      <c r="AB1374" s="11">
        <v>1</v>
      </c>
      <c r="AD1374" s="11">
        <v>1</v>
      </c>
      <c r="AE1374" s="11">
        <v>1</v>
      </c>
      <c r="AF1374" s="11">
        <v>1</v>
      </c>
      <c r="AK1374" s="5" t="s">
        <v>117</v>
      </c>
      <c r="AN1374" s="11" t="s">
        <v>338</v>
      </c>
    </row>
    <row r="1375" spans="1:40" s="11" customFormat="1" x14ac:dyDescent="0.25">
      <c r="A1375" s="5">
        <v>2091</v>
      </c>
      <c r="B1375" s="5" t="s">
        <v>151</v>
      </c>
      <c r="C1375" s="5" t="s">
        <v>339</v>
      </c>
      <c r="D1375" s="6">
        <v>41427</v>
      </c>
      <c r="E1375" s="6">
        <v>41428</v>
      </c>
      <c r="F1375" s="7">
        <v>41427.65625</v>
      </c>
      <c r="G1375" s="7">
        <v>41428.385416608799</v>
      </c>
      <c r="H1375" s="8" t="str">
        <f>CONCATENATE(B1375,"_",C1375,"_",TEXT(G1375,"yyyymmdd"),"_",TEXT(G1375,"hhmm"),"_",K1375,"_",AK1375)</f>
        <v>BV_FN2.BV_20130603_0915_FN_GonadSurvey.20130509</v>
      </c>
      <c r="I1375" s="8" t="str">
        <f>CONCATENATE(B1375,"_",C1375,"_",TEXT(G1375,"yyyymmdd"),"_",TEXT(G1375,"hhmm"),"_",K1375,"_",AK1375,"_",O1375)</f>
        <v>BV_FN2.BV_20130603_0915_FN_GonadSurvey.20130509_268</v>
      </c>
      <c r="J1375" s="8" t="s">
        <v>179</v>
      </c>
      <c r="K1375" s="5" t="s">
        <v>53</v>
      </c>
      <c r="L1375" s="8" t="s">
        <v>54</v>
      </c>
      <c r="M1375" s="11">
        <v>17.5</v>
      </c>
      <c r="N1375" s="8" t="s">
        <v>32</v>
      </c>
      <c r="O1375" s="9" t="s">
        <v>523</v>
      </c>
      <c r="P1375" s="11" t="s">
        <v>76</v>
      </c>
      <c r="R1375" s="11">
        <v>144</v>
      </c>
      <c r="S1375" s="11">
        <v>58.9</v>
      </c>
      <c r="T1375" s="11">
        <v>0.22889999999999999</v>
      </c>
      <c r="Z1375" s="11" t="s">
        <v>46</v>
      </c>
      <c r="AB1375" s="11">
        <v>1</v>
      </c>
      <c r="AD1375" s="11">
        <v>1</v>
      </c>
      <c r="AE1375" s="11">
        <v>1</v>
      </c>
      <c r="AF1375" s="11">
        <v>1</v>
      </c>
      <c r="AK1375" s="5" t="s">
        <v>117</v>
      </c>
      <c r="AN1375" s="11" t="s">
        <v>338</v>
      </c>
    </row>
    <row r="1376" spans="1:40" s="11" customFormat="1" x14ac:dyDescent="0.25">
      <c r="A1376" s="5">
        <v>2092</v>
      </c>
      <c r="B1376" s="5" t="s">
        <v>151</v>
      </c>
      <c r="C1376" s="5" t="s">
        <v>339</v>
      </c>
      <c r="D1376" s="6">
        <v>41427</v>
      </c>
      <c r="E1376" s="6">
        <v>41428</v>
      </c>
      <c r="F1376" s="7">
        <v>41427.65625</v>
      </c>
      <c r="G1376" s="7">
        <v>41428.385416608799</v>
      </c>
      <c r="H1376" s="8" t="str">
        <f>CONCATENATE(B1376,"_",C1376,"_",TEXT(G1376,"yyyymmdd"),"_",TEXT(G1376,"hhmm"),"_",K1376,"_",AK1376)</f>
        <v>BV_FN2.BV_20130603_0915_FN_GonadSurvey.20130509</v>
      </c>
      <c r="I1376" s="8" t="str">
        <f>CONCATENATE(B1376,"_",C1376,"_",TEXT(G1376,"yyyymmdd"),"_",TEXT(G1376,"hhmm"),"_",K1376,"_",AK1376,"_",O1376)</f>
        <v>BV_FN2.BV_20130603_0915_FN_GonadSurvey.20130509_269</v>
      </c>
      <c r="J1376" s="8" t="s">
        <v>179</v>
      </c>
      <c r="K1376" s="5" t="s">
        <v>53</v>
      </c>
      <c r="L1376" s="8" t="s">
        <v>54</v>
      </c>
      <c r="M1376" s="11">
        <v>17.5</v>
      </c>
      <c r="N1376" s="8" t="s">
        <v>32</v>
      </c>
      <c r="O1376" s="9" t="s">
        <v>524</v>
      </c>
      <c r="P1376" s="11" t="s">
        <v>76</v>
      </c>
      <c r="R1376" s="11">
        <v>125</v>
      </c>
      <c r="S1376" s="11">
        <v>36.5</v>
      </c>
      <c r="T1376" s="11">
        <v>0.43909999999999999</v>
      </c>
      <c r="Z1376" s="11" t="s">
        <v>47</v>
      </c>
      <c r="AB1376" s="11">
        <v>1</v>
      </c>
      <c r="AD1376" s="11">
        <v>1</v>
      </c>
      <c r="AE1376" s="11">
        <v>1</v>
      </c>
      <c r="AF1376" s="11">
        <v>1</v>
      </c>
      <c r="AK1376" s="5" t="s">
        <v>117</v>
      </c>
      <c r="AN1376" s="11" t="s">
        <v>338</v>
      </c>
    </row>
    <row r="1377" spans="1:40" s="11" customFormat="1" x14ac:dyDescent="0.25">
      <c r="A1377" s="5">
        <v>2093</v>
      </c>
      <c r="B1377" s="5" t="s">
        <v>151</v>
      </c>
      <c r="C1377" s="5" t="s">
        <v>339</v>
      </c>
      <c r="D1377" s="6">
        <v>41427</v>
      </c>
      <c r="E1377" s="6">
        <v>41428</v>
      </c>
      <c r="F1377" s="7">
        <v>41427.65625</v>
      </c>
      <c r="G1377" s="7">
        <v>41428.385416608799</v>
      </c>
      <c r="H1377" s="8" t="str">
        <f>CONCATENATE(B1377,"_",C1377,"_",TEXT(G1377,"yyyymmdd"),"_",TEXT(G1377,"hhmm"),"_",K1377,"_",AK1377)</f>
        <v>BV_FN2.BV_20130603_0915_FN_GonadSurvey.20130509</v>
      </c>
      <c r="I1377" s="8" t="str">
        <f>CONCATENATE(B1377,"_",C1377,"_",TEXT(G1377,"yyyymmdd"),"_",TEXT(G1377,"hhmm"),"_",K1377,"_",AK1377,"_",O1377)</f>
        <v>BV_FN2.BV_20130603_0915_FN_GonadSurvey.20130509_270</v>
      </c>
      <c r="J1377" s="8" t="s">
        <v>179</v>
      </c>
      <c r="K1377" s="5" t="s">
        <v>53</v>
      </c>
      <c r="L1377" s="8" t="s">
        <v>54</v>
      </c>
      <c r="M1377" s="11">
        <v>17.5</v>
      </c>
      <c r="N1377" s="8" t="s">
        <v>32</v>
      </c>
      <c r="O1377" s="9" t="s">
        <v>525</v>
      </c>
      <c r="P1377" s="11" t="s">
        <v>76</v>
      </c>
      <c r="R1377" s="11">
        <v>178</v>
      </c>
      <c r="S1377" s="11">
        <v>131</v>
      </c>
      <c r="T1377" s="11">
        <v>3.7928000000000002</v>
      </c>
      <c r="Z1377" s="11" t="s">
        <v>47</v>
      </c>
      <c r="AB1377" s="11">
        <v>1</v>
      </c>
      <c r="AD1377" s="11">
        <v>1</v>
      </c>
      <c r="AE1377" s="11">
        <v>1</v>
      </c>
      <c r="AF1377" s="11">
        <v>1</v>
      </c>
      <c r="AJ1377" s="11" t="s">
        <v>275</v>
      </c>
      <c r="AK1377" s="5" t="s">
        <v>117</v>
      </c>
      <c r="AN1377" s="11" t="s">
        <v>338</v>
      </c>
    </row>
    <row r="1378" spans="1:40" s="11" customFormat="1" x14ac:dyDescent="0.25">
      <c r="A1378" s="5">
        <v>2094</v>
      </c>
      <c r="B1378" s="5" t="s">
        <v>151</v>
      </c>
      <c r="C1378" s="5" t="s">
        <v>339</v>
      </c>
      <c r="D1378" s="6">
        <v>41427</v>
      </c>
      <c r="E1378" s="6">
        <v>41428</v>
      </c>
      <c r="F1378" s="7">
        <v>41427.65625</v>
      </c>
      <c r="G1378" s="7">
        <v>41428.385416608799</v>
      </c>
      <c r="H1378" s="8" t="str">
        <f>CONCATENATE(B1378,"_",C1378,"_",TEXT(G1378,"yyyymmdd"),"_",TEXT(G1378,"hhmm"),"_",K1378,"_",AK1378)</f>
        <v>BV_FN2.BV_20130603_0915_FN_GonadSurvey.20130509</v>
      </c>
      <c r="I1378" s="8" t="str">
        <f>CONCATENATE(B1378,"_",C1378,"_",TEXT(G1378,"yyyymmdd"),"_",TEXT(G1378,"hhmm"),"_",K1378,"_",AK1378,"_",O1378)</f>
        <v>BV_FN2.BV_20130603_0915_FN_GonadSurvey.20130509_271</v>
      </c>
      <c r="J1378" s="8" t="s">
        <v>179</v>
      </c>
      <c r="K1378" s="5" t="s">
        <v>53</v>
      </c>
      <c r="L1378" s="8" t="s">
        <v>54</v>
      </c>
      <c r="M1378" s="11">
        <v>17.5</v>
      </c>
      <c r="N1378" s="8" t="s">
        <v>32</v>
      </c>
      <c r="O1378" s="9" t="s">
        <v>526</v>
      </c>
      <c r="P1378" s="11" t="s">
        <v>76</v>
      </c>
      <c r="R1378" s="11">
        <v>126</v>
      </c>
      <c r="S1378" s="11">
        <v>39.1</v>
      </c>
      <c r="T1378" s="11">
        <v>0.82669999999999999</v>
      </c>
      <c r="Z1378" s="11" t="s">
        <v>47</v>
      </c>
      <c r="AB1378" s="11">
        <v>1</v>
      </c>
      <c r="AD1378" s="11">
        <v>1</v>
      </c>
      <c r="AE1378" s="11">
        <v>1</v>
      </c>
      <c r="AF1378" s="11">
        <v>1</v>
      </c>
      <c r="AK1378" s="5" t="s">
        <v>117</v>
      </c>
      <c r="AN1378" s="11" t="s">
        <v>338</v>
      </c>
    </row>
    <row r="1379" spans="1:40" s="11" customFormat="1" x14ac:dyDescent="0.25">
      <c r="A1379" s="5">
        <v>2095</v>
      </c>
      <c r="B1379" s="5" t="s">
        <v>151</v>
      </c>
      <c r="C1379" s="5" t="s">
        <v>339</v>
      </c>
      <c r="D1379" s="6">
        <v>41427</v>
      </c>
      <c r="E1379" s="6">
        <v>41428</v>
      </c>
      <c r="F1379" s="7">
        <v>41427.65625</v>
      </c>
      <c r="G1379" s="7">
        <v>41428.385416608799</v>
      </c>
      <c r="H1379" s="8" t="str">
        <f>CONCATENATE(B1379,"_",C1379,"_",TEXT(G1379,"yyyymmdd"),"_",TEXT(G1379,"hhmm"),"_",K1379,"_",AK1379)</f>
        <v>BV_FN2.BV_20130603_0915_FN_GonadSurvey.20130509</v>
      </c>
      <c r="I1379" s="8" t="str">
        <f>CONCATENATE(B1379,"_",C1379,"_",TEXT(G1379,"yyyymmdd"),"_",TEXT(G1379,"hhmm"),"_",K1379,"_",AK1379,"_",O1379)</f>
        <v>BV_FN2.BV_20130603_0915_FN_GonadSurvey.20130509_272</v>
      </c>
      <c r="J1379" s="8" t="s">
        <v>179</v>
      </c>
      <c r="K1379" s="5" t="s">
        <v>53</v>
      </c>
      <c r="L1379" s="8" t="s">
        <v>54</v>
      </c>
      <c r="M1379" s="11">
        <v>17.5</v>
      </c>
      <c r="N1379" s="8" t="s">
        <v>32</v>
      </c>
      <c r="O1379" s="9" t="s">
        <v>527</v>
      </c>
      <c r="P1379" s="11" t="s">
        <v>76</v>
      </c>
      <c r="R1379" s="11">
        <v>132</v>
      </c>
      <c r="S1379" s="11">
        <v>43.4</v>
      </c>
      <c r="T1379" s="11">
        <v>0.1061</v>
      </c>
      <c r="Z1379" s="11" t="s">
        <v>46</v>
      </c>
      <c r="AB1379" s="11">
        <v>1</v>
      </c>
      <c r="AD1379" s="11">
        <v>1</v>
      </c>
      <c r="AE1379" s="11">
        <v>1</v>
      </c>
      <c r="AF1379" s="11">
        <v>1</v>
      </c>
      <c r="AK1379" s="5" t="s">
        <v>117</v>
      </c>
      <c r="AN1379" s="11" t="s">
        <v>338</v>
      </c>
    </row>
    <row r="1380" spans="1:40" s="11" customFormat="1" x14ac:dyDescent="0.25">
      <c r="A1380" s="5">
        <v>2096</v>
      </c>
      <c r="B1380" s="5" t="s">
        <v>151</v>
      </c>
      <c r="C1380" s="5" t="s">
        <v>339</v>
      </c>
      <c r="D1380" s="6">
        <v>41427</v>
      </c>
      <c r="E1380" s="6">
        <v>41428</v>
      </c>
      <c r="F1380" s="7">
        <v>41427.65625</v>
      </c>
      <c r="G1380" s="7">
        <v>41428.385416608799</v>
      </c>
      <c r="H1380" s="8" t="str">
        <f>CONCATENATE(B1380,"_",C1380,"_",TEXT(G1380,"yyyymmdd"),"_",TEXT(G1380,"hhmm"),"_",K1380,"_",AK1380)</f>
        <v>BV_FN2.BV_20130603_0915_FN_GonadSurvey.20130509</v>
      </c>
      <c r="I1380" s="8" t="str">
        <f>CONCATENATE(B1380,"_",C1380,"_",TEXT(G1380,"yyyymmdd"),"_",TEXT(G1380,"hhmm"),"_",K1380,"_",AK1380,"_",O1380)</f>
        <v>BV_FN2.BV_20130603_0915_FN_GonadSurvey.20130509_273</v>
      </c>
      <c r="J1380" s="8" t="s">
        <v>179</v>
      </c>
      <c r="K1380" s="5" t="s">
        <v>53</v>
      </c>
      <c r="L1380" s="8" t="s">
        <v>54</v>
      </c>
      <c r="M1380" s="11">
        <v>17.5</v>
      </c>
      <c r="N1380" s="8" t="s">
        <v>32</v>
      </c>
      <c r="O1380" s="9" t="s">
        <v>528</v>
      </c>
      <c r="P1380" s="11" t="s">
        <v>76</v>
      </c>
      <c r="R1380" s="11">
        <v>187</v>
      </c>
      <c r="S1380" s="11">
        <v>134.4</v>
      </c>
      <c r="T1380" s="11">
        <v>4.202</v>
      </c>
      <c r="Z1380" s="11" t="s">
        <v>47</v>
      </c>
      <c r="AB1380" s="11">
        <v>1</v>
      </c>
      <c r="AD1380" s="11">
        <v>1</v>
      </c>
      <c r="AE1380" s="11">
        <v>1</v>
      </c>
      <c r="AF1380" s="11">
        <v>1</v>
      </c>
      <c r="AJ1380" s="11" t="s">
        <v>275</v>
      </c>
      <c r="AK1380" s="5" t="s">
        <v>117</v>
      </c>
      <c r="AN1380" s="11" t="s">
        <v>338</v>
      </c>
    </row>
    <row r="1381" spans="1:40" x14ac:dyDescent="0.25">
      <c r="A1381" s="5">
        <v>2097</v>
      </c>
      <c r="B1381" s="5" t="s">
        <v>151</v>
      </c>
      <c r="C1381" s="5" t="s">
        <v>339</v>
      </c>
      <c r="D1381" s="6">
        <v>41427</v>
      </c>
      <c r="E1381" s="6">
        <v>41428</v>
      </c>
      <c r="F1381" s="7">
        <v>41427.65625</v>
      </c>
      <c r="G1381" s="7">
        <v>41428.385416608799</v>
      </c>
      <c r="H1381" s="8" t="str">
        <f>CONCATENATE(B1381,"_",C1381,"_",TEXT(G1381,"yyyymmdd"),"_",TEXT(G1381,"hhmm"),"_",K1381,"_",AK1381)</f>
        <v>BV_FN2.BV_20130603_0915_FN_GonadSurvey.20130509</v>
      </c>
      <c r="I1381" s="8" t="str">
        <f>CONCATENATE(B1381,"_",C1381,"_",TEXT(G1381,"yyyymmdd"),"_",TEXT(G1381,"hhmm"),"_",K1381,"_",AK1381,"_",O1381)</f>
        <v>BV_FN2.BV_20130603_0915_FN_GonadSurvey.20130509_274</v>
      </c>
      <c r="J1381" s="8" t="s">
        <v>179</v>
      </c>
      <c r="K1381" s="5" t="s">
        <v>53</v>
      </c>
      <c r="L1381" s="8" t="s">
        <v>54</v>
      </c>
      <c r="M1381" s="11">
        <v>17.5</v>
      </c>
      <c r="N1381" s="8" t="s">
        <v>32</v>
      </c>
      <c r="O1381" s="9" t="s">
        <v>529</v>
      </c>
      <c r="P1381" s="11" t="s">
        <v>76</v>
      </c>
      <c r="R1381">
        <v>200</v>
      </c>
      <c r="S1381">
        <v>198.4</v>
      </c>
      <c r="T1381" s="11">
        <v>1.9431</v>
      </c>
      <c r="Z1381" s="1" t="s">
        <v>47</v>
      </c>
      <c r="AB1381">
        <v>1</v>
      </c>
      <c r="AD1381">
        <v>1</v>
      </c>
      <c r="AE1381" s="1">
        <v>1</v>
      </c>
      <c r="AF1381" s="1">
        <v>1</v>
      </c>
      <c r="AJ1381" t="s">
        <v>275</v>
      </c>
      <c r="AK1381" s="5" t="s">
        <v>117</v>
      </c>
      <c r="AN1381" t="s">
        <v>338</v>
      </c>
    </row>
    <row r="1382" spans="1:40" x14ac:dyDescent="0.25">
      <c r="A1382" s="5">
        <v>2098</v>
      </c>
      <c r="B1382" s="5" t="s">
        <v>151</v>
      </c>
      <c r="C1382" s="5" t="s">
        <v>339</v>
      </c>
      <c r="D1382" s="6">
        <v>41427</v>
      </c>
      <c r="E1382" s="6">
        <v>41428</v>
      </c>
      <c r="F1382" s="7">
        <v>41427.65625</v>
      </c>
      <c r="G1382" s="7">
        <v>41428.385416608799</v>
      </c>
      <c r="H1382" s="8" t="str">
        <f>CONCATENATE(B1382,"_",C1382,"_",TEXT(G1382,"yyyymmdd"),"_",TEXT(G1382,"hhmm"),"_",K1382,"_",AK1382)</f>
        <v>BV_FN2.BV_20130603_0915_FN_GonadSurvey.20130509</v>
      </c>
      <c r="I1382" s="8" t="str">
        <f>CONCATENATE(B1382,"_",C1382,"_",TEXT(G1382,"yyyymmdd"),"_",TEXT(G1382,"hhmm"),"_",K1382,"_",AK1382,"_",O1382)</f>
        <v>BV_FN2.BV_20130603_0915_FN_GonadSurvey.20130509_275</v>
      </c>
      <c r="J1382" s="8" t="s">
        <v>179</v>
      </c>
      <c r="K1382" s="5" t="s">
        <v>53</v>
      </c>
      <c r="L1382" s="8" t="s">
        <v>54</v>
      </c>
      <c r="M1382" s="11">
        <v>17.5</v>
      </c>
      <c r="N1382" s="8" t="s">
        <v>32</v>
      </c>
      <c r="O1382" s="9" t="s">
        <v>530</v>
      </c>
      <c r="P1382" s="11" t="s">
        <v>76</v>
      </c>
      <c r="R1382">
        <v>174</v>
      </c>
      <c r="S1382">
        <v>113.7</v>
      </c>
      <c r="T1382" s="11">
        <v>2.6957</v>
      </c>
      <c r="Z1382" s="1" t="s">
        <v>47</v>
      </c>
      <c r="AB1382">
        <v>1</v>
      </c>
      <c r="AD1382">
        <v>1</v>
      </c>
      <c r="AE1382" s="1">
        <v>1</v>
      </c>
      <c r="AF1382" s="1">
        <v>1</v>
      </c>
      <c r="AJ1382" t="s">
        <v>275</v>
      </c>
      <c r="AK1382" s="5" t="s">
        <v>117</v>
      </c>
      <c r="AN1382" s="11" t="s">
        <v>338</v>
      </c>
    </row>
    <row r="1383" spans="1:40" x14ac:dyDescent="0.25">
      <c r="A1383" s="5">
        <v>2099</v>
      </c>
      <c r="B1383" s="5" t="s">
        <v>151</v>
      </c>
      <c r="C1383" s="5" t="s">
        <v>339</v>
      </c>
      <c r="D1383" s="6">
        <v>41427</v>
      </c>
      <c r="E1383" s="6">
        <v>41428</v>
      </c>
      <c r="F1383" s="7">
        <v>41427.65625</v>
      </c>
      <c r="G1383" s="7">
        <v>41428.385416608799</v>
      </c>
      <c r="H1383" s="8" t="str">
        <f>CONCATENATE(B1383,"_",C1383,"_",TEXT(G1383,"yyyymmdd"),"_",TEXT(G1383,"hhmm"),"_",K1383,"_",AK1383)</f>
        <v>BV_FN2.BV_20130603_0915_FN_GonadSurvey.20130509</v>
      </c>
      <c r="I1383" s="8" t="str">
        <f>CONCATENATE(B1383,"_",C1383,"_",TEXT(G1383,"yyyymmdd"),"_",TEXT(G1383,"hhmm"),"_",K1383,"_",AK1383,"_",O1383)</f>
        <v>BV_FN2.BV_20130603_0915_FN_GonadSurvey.20130509_276</v>
      </c>
      <c r="J1383" s="8" t="s">
        <v>179</v>
      </c>
      <c r="K1383" s="5" t="s">
        <v>53</v>
      </c>
      <c r="L1383" s="8" t="s">
        <v>54</v>
      </c>
      <c r="M1383" s="11">
        <v>17.5</v>
      </c>
      <c r="N1383" s="8" t="s">
        <v>32</v>
      </c>
      <c r="O1383" s="9" t="s">
        <v>531</v>
      </c>
      <c r="P1383" s="11" t="s">
        <v>76</v>
      </c>
      <c r="R1383">
        <v>164</v>
      </c>
      <c r="S1383">
        <v>85</v>
      </c>
      <c r="T1383" s="11">
        <v>1.6865000000000001</v>
      </c>
      <c r="Z1383" s="1" t="s">
        <v>46</v>
      </c>
      <c r="AB1383">
        <v>1</v>
      </c>
      <c r="AD1383">
        <v>1</v>
      </c>
      <c r="AE1383" s="1">
        <v>1</v>
      </c>
      <c r="AF1383" s="1">
        <v>1</v>
      </c>
      <c r="AJ1383" t="s">
        <v>275</v>
      </c>
      <c r="AK1383" s="5" t="s">
        <v>117</v>
      </c>
      <c r="AN1383" s="11" t="s">
        <v>338</v>
      </c>
    </row>
    <row r="1384" spans="1:40" x14ac:dyDescent="0.25">
      <c r="A1384" s="5">
        <v>2100</v>
      </c>
      <c r="B1384" s="5" t="s">
        <v>151</v>
      </c>
      <c r="C1384" s="5" t="s">
        <v>339</v>
      </c>
      <c r="D1384" s="6">
        <v>41427</v>
      </c>
      <c r="E1384" s="6">
        <v>41428</v>
      </c>
      <c r="F1384" s="7">
        <v>41427.65625</v>
      </c>
      <c r="G1384" s="7">
        <v>41428.385416608799</v>
      </c>
      <c r="H1384" s="8" t="str">
        <f>CONCATENATE(B1384,"_",C1384,"_",TEXT(G1384,"yyyymmdd"),"_",TEXT(G1384,"hhmm"),"_",K1384,"_",AK1384)</f>
        <v>BV_FN2.BV_20130603_0915_FN_GonadSurvey.20130509</v>
      </c>
      <c r="I1384" s="8" t="str">
        <f>CONCATENATE(B1384,"_",C1384,"_",TEXT(G1384,"yyyymmdd"),"_",TEXT(G1384,"hhmm"),"_",K1384,"_",AK1384,"_",O1384)</f>
        <v>BV_FN2.BV_20130603_0915_FN_GonadSurvey.20130509_277</v>
      </c>
      <c r="J1384" s="8" t="s">
        <v>179</v>
      </c>
      <c r="K1384" s="5" t="s">
        <v>53</v>
      </c>
      <c r="L1384" s="8" t="s">
        <v>54</v>
      </c>
      <c r="M1384" s="11">
        <v>17.5</v>
      </c>
      <c r="N1384" s="8" t="s">
        <v>32</v>
      </c>
      <c r="O1384" s="9" t="s">
        <v>532</v>
      </c>
      <c r="P1384" s="11" t="s">
        <v>76</v>
      </c>
      <c r="R1384">
        <v>163</v>
      </c>
      <c r="S1384">
        <v>91.5</v>
      </c>
      <c r="T1384" s="11">
        <v>1.8475999999999999</v>
      </c>
      <c r="Z1384" s="1" t="s">
        <v>47</v>
      </c>
      <c r="AB1384">
        <v>1</v>
      </c>
      <c r="AD1384">
        <v>1</v>
      </c>
      <c r="AE1384" s="1">
        <v>1</v>
      </c>
      <c r="AF1384" s="1">
        <v>1</v>
      </c>
      <c r="AJ1384" t="s">
        <v>275</v>
      </c>
      <c r="AK1384" s="5" t="s">
        <v>117</v>
      </c>
      <c r="AN1384" s="11" t="s">
        <v>338</v>
      </c>
    </row>
    <row r="1385" spans="1:40" x14ac:dyDescent="0.25">
      <c r="A1385" s="5">
        <v>2101</v>
      </c>
      <c r="B1385" s="5" t="s">
        <v>151</v>
      </c>
      <c r="C1385" s="5" t="s">
        <v>339</v>
      </c>
      <c r="D1385" s="6">
        <v>41427</v>
      </c>
      <c r="E1385" s="6">
        <v>41428</v>
      </c>
      <c r="F1385" s="7">
        <v>41427.65625</v>
      </c>
      <c r="G1385" s="7">
        <v>41428.385416608799</v>
      </c>
      <c r="H1385" s="8" t="str">
        <f>CONCATENATE(B1385,"_",C1385,"_",TEXT(G1385,"yyyymmdd"),"_",TEXT(G1385,"hhmm"),"_",K1385,"_",AK1385)</f>
        <v>BV_FN2.BV_20130603_0915_FN_GonadSurvey.20130509</v>
      </c>
      <c r="I1385" s="8" t="str">
        <f>CONCATENATE(B1385,"_",C1385,"_",TEXT(G1385,"yyyymmdd"),"_",TEXT(G1385,"hhmm"),"_",K1385,"_",AK1385,"_",O1385)</f>
        <v>BV_FN2.BV_20130603_0915_FN_GonadSurvey.20130509_278</v>
      </c>
      <c r="J1385" s="8" t="s">
        <v>179</v>
      </c>
      <c r="K1385" s="5" t="s">
        <v>53</v>
      </c>
      <c r="L1385" s="8" t="s">
        <v>54</v>
      </c>
      <c r="M1385" s="11">
        <v>17.5</v>
      </c>
      <c r="N1385" s="8" t="s">
        <v>32</v>
      </c>
      <c r="O1385" s="9" t="s">
        <v>533</v>
      </c>
      <c r="P1385" s="11" t="s">
        <v>76</v>
      </c>
      <c r="R1385">
        <v>187</v>
      </c>
      <c r="S1385">
        <v>153.69999999999999</v>
      </c>
      <c r="T1385" s="11">
        <v>4.6769999999999996</v>
      </c>
      <c r="Z1385" s="1" t="s">
        <v>47</v>
      </c>
      <c r="AB1385">
        <v>1</v>
      </c>
      <c r="AD1385">
        <v>1</v>
      </c>
      <c r="AE1385" s="1">
        <v>1</v>
      </c>
      <c r="AF1385" s="1">
        <v>1</v>
      </c>
      <c r="AJ1385" t="s">
        <v>275</v>
      </c>
      <c r="AK1385" s="5" t="s">
        <v>117</v>
      </c>
      <c r="AN1385" s="11" t="s">
        <v>338</v>
      </c>
    </row>
    <row r="1386" spans="1:40" x14ac:dyDescent="0.25">
      <c r="A1386" s="5">
        <v>2102</v>
      </c>
      <c r="B1386" s="5" t="s">
        <v>151</v>
      </c>
      <c r="C1386" s="5" t="s">
        <v>339</v>
      </c>
      <c r="D1386" s="6">
        <v>41427</v>
      </c>
      <c r="E1386" s="6">
        <v>41428</v>
      </c>
      <c r="F1386" s="7">
        <v>41427.65625</v>
      </c>
      <c r="G1386" s="7">
        <v>41428.385416608799</v>
      </c>
      <c r="H1386" s="8" t="str">
        <f>CONCATENATE(B1386,"_",C1386,"_",TEXT(G1386,"yyyymmdd"),"_",TEXT(G1386,"hhmm"),"_",K1386,"_",AK1386)</f>
        <v>BV_FN2.BV_20130603_0915_FN_GonadSurvey.20130509</v>
      </c>
      <c r="I1386" s="8" t="str">
        <f>CONCATENATE(B1386,"_",C1386,"_",TEXT(G1386,"yyyymmdd"),"_",TEXT(G1386,"hhmm"),"_",K1386,"_",AK1386,"_",O1386)</f>
        <v>BV_FN2.BV_20130603_0915_FN_GonadSurvey.20130509_279</v>
      </c>
      <c r="J1386" s="8" t="s">
        <v>179</v>
      </c>
      <c r="K1386" s="5" t="s">
        <v>53</v>
      </c>
      <c r="L1386" s="8" t="s">
        <v>54</v>
      </c>
      <c r="M1386" s="11">
        <v>17.5</v>
      </c>
      <c r="N1386" s="8" t="s">
        <v>32</v>
      </c>
      <c r="O1386" s="9" t="s">
        <v>534</v>
      </c>
      <c r="P1386" s="11" t="s">
        <v>76</v>
      </c>
      <c r="R1386">
        <v>162</v>
      </c>
      <c r="S1386">
        <v>84.9</v>
      </c>
      <c r="T1386" s="11">
        <v>1.4249000000000001</v>
      </c>
      <c r="Z1386" s="1" t="s">
        <v>46</v>
      </c>
      <c r="AB1386">
        <v>1</v>
      </c>
      <c r="AD1386">
        <v>1</v>
      </c>
      <c r="AE1386" s="1">
        <v>1</v>
      </c>
      <c r="AF1386" s="1">
        <v>1</v>
      </c>
      <c r="AJ1386" t="s">
        <v>275</v>
      </c>
      <c r="AK1386" s="5" t="s">
        <v>117</v>
      </c>
      <c r="AN1386" s="11" t="s">
        <v>338</v>
      </c>
    </row>
    <row r="1387" spans="1:40" x14ac:dyDescent="0.25">
      <c r="A1387" s="5">
        <v>2103</v>
      </c>
      <c r="B1387" s="5" t="s">
        <v>151</v>
      </c>
      <c r="C1387" s="5" t="s">
        <v>339</v>
      </c>
      <c r="D1387" s="6">
        <v>41427</v>
      </c>
      <c r="E1387" s="6">
        <v>41428</v>
      </c>
      <c r="F1387" s="7">
        <v>41427.65625</v>
      </c>
      <c r="G1387" s="7">
        <v>41428.385416608799</v>
      </c>
      <c r="H1387" s="8" t="str">
        <f>CONCATENATE(B1387,"_",C1387,"_",TEXT(G1387,"yyyymmdd"),"_",TEXT(G1387,"hhmm"),"_",K1387,"_",AK1387)</f>
        <v>BV_FN2.BV_20130603_0915_FN_GonadSurvey.20130509</v>
      </c>
      <c r="I1387" s="8" t="str">
        <f>CONCATENATE(B1387,"_",C1387,"_",TEXT(G1387,"yyyymmdd"),"_",TEXT(G1387,"hhmm"),"_",K1387,"_",AK1387,"_",O1387)</f>
        <v>BV_FN2.BV_20130603_0915_FN_GonadSurvey.20130509_280</v>
      </c>
      <c r="J1387" s="8" t="s">
        <v>179</v>
      </c>
      <c r="K1387" s="5" t="s">
        <v>53</v>
      </c>
      <c r="L1387" s="8" t="s">
        <v>54</v>
      </c>
      <c r="M1387" s="11">
        <v>17.5</v>
      </c>
      <c r="N1387" s="8" t="s">
        <v>32</v>
      </c>
      <c r="O1387" s="9" t="s">
        <v>535</v>
      </c>
      <c r="P1387" s="11" t="s">
        <v>76</v>
      </c>
      <c r="R1387">
        <v>160</v>
      </c>
      <c r="S1387">
        <v>97.3</v>
      </c>
      <c r="T1387" s="11">
        <v>2.1999</v>
      </c>
      <c r="Z1387" s="1" t="s">
        <v>47</v>
      </c>
      <c r="AB1387">
        <v>1</v>
      </c>
      <c r="AD1387">
        <v>1</v>
      </c>
      <c r="AE1387" s="1">
        <v>1</v>
      </c>
      <c r="AF1387" s="1">
        <v>1</v>
      </c>
      <c r="AJ1387" t="s">
        <v>275</v>
      </c>
      <c r="AK1387" s="5" t="s">
        <v>117</v>
      </c>
      <c r="AN1387" s="11" t="s">
        <v>338</v>
      </c>
    </row>
    <row r="1388" spans="1:40" x14ac:dyDescent="0.25">
      <c r="A1388" s="5">
        <v>2104</v>
      </c>
      <c r="B1388" s="5" t="s">
        <v>151</v>
      </c>
      <c r="C1388" s="5" t="s">
        <v>339</v>
      </c>
      <c r="D1388" s="6">
        <v>41427</v>
      </c>
      <c r="E1388" s="6">
        <v>41428</v>
      </c>
      <c r="F1388" s="7">
        <v>41427.65625</v>
      </c>
      <c r="G1388" s="7">
        <v>41428.385416608799</v>
      </c>
      <c r="H1388" s="8" t="str">
        <f>CONCATENATE(B1388,"_",C1388,"_",TEXT(G1388,"yyyymmdd"),"_",TEXT(G1388,"hhmm"),"_",K1388,"_",AK1388)</f>
        <v>BV_FN2.BV_20130603_0915_FN_GonadSurvey.20130509</v>
      </c>
      <c r="I1388" s="8" t="str">
        <f>CONCATENATE(B1388,"_",C1388,"_",TEXT(G1388,"yyyymmdd"),"_",TEXT(G1388,"hhmm"),"_",K1388,"_",AK1388,"_",O1388)</f>
        <v>BV_FN2.BV_20130603_0915_FN_GonadSurvey.20130509_281</v>
      </c>
      <c r="J1388" s="8" t="s">
        <v>179</v>
      </c>
      <c r="K1388" s="5" t="s">
        <v>53</v>
      </c>
      <c r="L1388" s="8" t="s">
        <v>54</v>
      </c>
      <c r="M1388" s="11">
        <v>17.5</v>
      </c>
      <c r="N1388" s="8" t="s">
        <v>32</v>
      </c>
      <c r="O1388" s="9" t="s">
        <v>536</v>
      </c>
      <c r="P1388" s="11" t="s">
        <v>76</v>
      </c>
      <c r="R1388">
        <v>200</v>
      </c>
      <c r="S1388">
        <v>209</v>
      </c>
      <c r="T1388" s="11">
        <v>2.2825000000000002</v>
      </c>
      <c r="Z1388" s="1" t="s">
        <v>46</v>
      </c>
      <c r="AB1388">
        <v>1</v>
      </c>
      <c r="AD1388">
        <v>1</v>
      </c>
      <c r="AE1388" s="1">
        <v>1</v>
      </c>
      <c r="AF1388" s="1">
        <v>1</v>
      </c>
      <c r="AJ1388" t="s">
        <v>275</v>
      </c>
      <c r="AK1388" s="5" t="s">
        <v>117</v>
      </c>
      <c r="AN1388" s="11" t="s">
        <v>338</v>
      </c>
    </row>
    <row r="1389" spans="1:40" x14ac:dyDescent="0.25">
      <c r="A1389" s="5">
        <v>2105</v>
      </c>
      <c r="B1389" s="5" t="s">
        <v>151</v>
      </c>
      <c r="C1389" s="5" t="s">
        <v>339</v>
      </c>
      <c r="D1389" s="6">
        <v>41427</v>
      </c>
      <c r="E1389" s="6">
        <v>41428</v>
      </c>
      <c r="F1389" s="7">
        <v>41427.65625</v>
      </c>
      <c r="G1389" s="7">
        <v>41428.385416608799</v>
      </c>
      <c r="H1389" s="8" t="str">
        <f>CONCATENATE(B1389,"_",C1389,"_",TEXT(G1389,"yyyymmdd"),"_",TEXT(G1389,"hhmm"),"_",K1389,"_",AK1389)</f>
        <v>BV_FN2.BV_20130603_0915_FN_GonadSurvey.20130509</v>
      </c>
      <c r="I1389" s="8" t="str">
        <f>CONCATENATE(B1389,"_",C1389,"_",TEXT(G1389,"yyyymmdd"),"_",TEXT(G1389,"hhmm"),"_",K1389,"_",AK1389,"_",O1389)</f>
        <v>BV_FN2.BV_20130603_0915_FN_GonadSurvey.20130509_282</v>
      </c>
      <c r="J1389" s="8" t="s">
        <v>179</v>
      </c>
      <c r="K1389" s="5" t="s">
        <v>53</v>
      </c>
      <c r="L1389" s="8" t="s">
        <v>54</v>
      </c>
      <c r="M1389" s="11">
        <v>17.5</v>
      </c>
      <c r="N1389" s="8" t="s">
        <v>32</v>
      </c>
      <c r="O1389" s="9" t="s">
        <v>537</v>
      </c>
      <c r="P1389" s="11" t="s">
        <v>76</v>
      </c>
      <c r="R1389">
        <v>180</v>
      </c>
      <c r="S1389">
        <v>135.5</v>
      </c>
      <c r="T1389" s="11">
        <v>1.4626999999999999</v>
      </c>
      <c r="Z1389" s="1" t="s">
        <v>46</v>
      </c>
      <c r="AB1389">
        <v>1</v>
      </c>
      <c r="AD1389">
        <v>1</v>
      </c>
      <c r="AE1389" s="1">
        <v>1</v>
      </c>
      <c r="AF1389" s="1">
        <v>1</v>
      </c>
      <c r="AJ1389" t="s">
        <v>275</v>
      </c>
      <c r="AK1389" s="5" t="s">
        <v>117</v>
      </c>
      <c r="AN1389" s="11" t="s">
        <v>338</v>
      </c>
    </row>
    <row r="1390" spans="1:40" x14ac:dyDescent="0.25">
      <c r="A1390" s="5">
        <v>2106</v>
      </c>
      <c r="B1390" s="5" t="s">
        <v>151</v>
      </c>
      <c r="C1390" s="5" t="s">
        <v>339</v>
      </c>
      <c r="D1390" s="6">
        <v>41427</v>
      </c>
      <c r="E1390" s="6">
        <v>41428</v>
      </c>
      <c r="F1390" s="7">
        <v>41427.65625</v>
      </c>
      <c r="G1390" s="7">
        <v>41428.385416608799</v>
      </c>
      <c r="H1390" s="8" t="str">
        <f>CONCATENATE(B1390,"_",C1390,"_",TEXT(G1390,"yyyymmdd"),"_",TEXT(G1390,"hhmm"),"_",K1390,"_",AK1390)</f>
        <v>BV_FN2.BV_20130603_0915_FN_GonadSurvey.20130509</v>
      </c>
      <c r="I1390" s="8" t="str">
        <f>CONCATENATE(B1390,"_",C1390,"_",TEXT(G1390,"yyyymmdd"),"_",TEXT(G1390,"hhmm"),"_",K1390,"_",AK1390,"_",O1390)</f>
        <v>BV_FN2.BV_20130603_0915_FN_GonadSurvey.20130509_283</v>
      </c>
      <c r="J1390" s="8" t="s">
        <v>179</v>
      </c>
      <c r="K1390" s="5" t="s">
        <v>53</v>
      </c>
      <c r="L1390" s="8" t="s">
        <v>54</v>
      </c>
      <c r="M1390" s="11">
        <v>17.5</v>
      </c>
      <c r="N1390" s="8" t="s">
        <v>32</v>
      </c>
      <c r="O1390" s="9" t="s">
        <v>538</v>
      </c>
      <c r="P1390" s="11" t="s">
        <v>76</v>
      </c>
      <c r="R1390">
        <v>163</v>
      </c>
      <c r="S1390">
        <v>98.7</v>
      </c>
      <c r="T1390" s="11">
        <v>1.6364000000000001</v>
      </c>
      <c r="Z1390" s="1" t="s">
        <v>46</v>
      </c>
      <c r="AB1390">
        <v>1</v>
      </c>
      <c r="AD1390">
        <v>1</v>
      </c>
      <c r="AE1390" s="1">
        <v>1</v>
      </c>
      <c r="AF1390" s="1">
        <v>1</v>
      </c>
      <c r="AJ1390" t="s">
        <v>275</v>
      </c>
      <c r="AK1390" s="5" t="s">
        <v>117</v>
      </c>
      <c r="AN1390" s="11" t="s">
        <v>338</v>
      </c>
    </row>
    <row r="1391" spans="1:40" x14ac:dyDescent="0.25">
      <c r="A1391" s="5">
        <v>2107</v>
      </c>
      <c r="B1391" s="5" t="s">
        <v>151</v>
      </c>
      <c r="C1391" s="5" t="s">
        <v>339</v>
      </c>
      <c r="D1391" s="6">
        <v>41427</v>
      </c>
      <c r="E1391" s="6">
        <v>41428</v>
      </c>
      <c r="F1391" s="7">
        <v>41427.65625</v>
      </c>
      <c r="G1391" s="7">
        <v>41428.385416608799</v>
      </c>
      <c r="H1391" s="8" t="str">
        <f>CONCATENATE(B1391,"_",C1391,"_",TEXT(G1391,"yyyymmdd"),"_",TEXT(G1391,"hhmm"),"_",K1391,"_",AK1391)</f>
        <v>BV_FN2.BV_20130603_0915_FN_GonadSurvey.20130509</v>
      </c>
      <c r="I1391" s="8" t="str">
        <f>CONCATENATE(B1391,"_",C1391,"_",TEXT(G1391,"yyyymmdd"),"_",TEXT(G1391,"hhmm"),"_",K1391,"_",AK1391,"_",O1391)</f>
        <v>BV_FN2.BV_20130603_0915_FN_GonadSurvey.20130509_284</v>
      </c>
      <c r="J1391" s="8" t="s">
        <v>179</v>
      </c>
      <c r="K1391" s="5" t="s">
        <v>53</v>
      </c>
      <c r="L1391" s="8" t="s">
        <v>54</v>
      </c>
      <c r="M1391" s="11">
        <v>17.5</v>
      </c>
      <c r="N1391" s="8" t="s">
        <v>32</v>
      </c>
      <c r="O1391" s="9" t="s">
        <v>539</v>
      </c>
      <c r="P1391" s="11" t="s">
        <v>76</v>
      </c>
      <c r="R1391">
        <v>182</v>
      </c>
      <c r="S1391">
        <v>142.9</v>
      </c>
      <c r="T1391" s="11">
        <v>2.9868999999999999</v>
      </c>
      <c r="Z1391" s="1" t="s">
        <v>47</v>
      </c>
      <c r="AB1391">
        <v>1</v>
      </c>
      <c r="AD1391">
        <v>1</v>
      </c>
      <c r="AE1391" s="1">
        <v>1</v>
      </c>
      <c r="AF1391" s="1">
        <v>1</v>
      </c>
      <c r="AJ1391" t="s">
        <v>275</v>
      </c>
      <c r="AK1391" s="5" t="s">
        <v>117</v>
      </c>
      <c r="AN1391" s="11" t="s">
        <v>338</v>
      </c>
    </row>
    <row r="1392" spans="1:40" x14ac:dyDescent="0.25">
      <c r="A1392" s="5">
        <v>2108</v>
      </c>
      <c r="B1392" s="5" t="s">
        <v>151</v>
      </c>
      <c r="C1392" s="5" t="s">
        <v>339</v>
      </c>
      <c r="D1392" s="6">
        <v>41427</v>
      </c>
      <c r="E1392" s="6">
        <v>41428</v>
      </c>
      <c r="F1392" s="7">
        <v>41427.65625</v>
      </c>
      <c r="G1392" s="7">
        <v>41428.385416608799</v>
      </c>
      <c r="H1392" s="8" t="str">
        <f>CONCATENATE(B1392,"_",C1392,"_",TEXT(G1392,"yyyymmdd"),"_",TEXT(G1392,"hhmm"),"_",K1392,"_",AK1392)</f>
        <v>BV_FN2.BV_20130603_0915_FN_GonadSurvey.20130509</v>
      </c>
      <c r="I1392" s="8" t="str">
        <f>CONCATENATE(B1392,"_",C1392,"_",TEXT(G1392,"yyyymmdd"),"_",TEXT(G1392,"hhmm"),"_",K1392,"_",AK1392,"_",O1392)</f>
        <v>BV_FN2.BV_20130603_0915_FN_GonadSurvey.20130509_285</v>
      </c>
      <c r="J1392" s="8" t="s">
        <v>179</v>
      </c>
      <c r="K1392" s="5" t="s">
        <v>53</v>
      </c>
      <c r="L1392" s="8" t="s">
        <v>54</v>
      </c>
      <c r="M1392" s="11">
        <v>17.5</v>
      </c>
      <c r="N1392" s="8" t="s">
        <v>32</v>
      </c>
      <c r="O1392" s="9" t="s">
        <v>540</v>
      </c>
      <c r="P1392" s="11" t="s">
        <v>76</v>
      </c>
      <c r="R1392">
        <v>152</v>
      </c>
      <c r="S1392">
        <v>86</v>
      </c>
      <c r="T1392" s="11">
        <v>0.47310000000000002</v>
      </c>
      <c r="Z1392" s="1" t="s">
        <v>46</v>
      </c>
      <c r="AB1392">
        <v>1</v>
      </c>
      <c r="AD1392">
        <v>1</v>
      </c>
      <c r="AE1392" s="1">
        <v>1</v>
      </c>
      <c r="AF1392" s="1">
        <v>1</v>
      </c>
      <c r="AK1392" s="5" t="s">
        <v>117</v>
      </c>
      <c r="AN1392" s="11" t="s">
        <v>338</v>
      </c>
    </row>
    <row r="1393" spans="1:40" x14ac:dyDescent="0.25">
      <c r="A1393" s="5">
        <v>2113</v>
      </c>
      <c r="B1393" s="5" t="s">
        <v>147</v>
      </c>
      <c r="C1393" s="5" t="s">
        <v>285</v>
      </c>
      <c r="D1393" s="6">
        <v>41428</v>
      </c>
      <c r="E1393" s="6">
        <v>41429</v>
      </c>
      <c r="F1393" s="7">
        <v>41428.458333333336</v>
      </c>
      <c r="G1393" s="7">
        <v>41429.395833333336</v>
      </c>
      <c r="H1393" s="8" t="str">
        <f>CONCATENATE(B1393,"_",C1393,"_",TEXT(G1393,"yyyymmdd"),"_",TEXT(G1393,"hhmm"),"_",K1393,"_",AK1393)</f>
        <v>ER_FN4.ER_20130604_0930_FN_GonadSurvey.20130509</v>
      </c>
      <c r="I1393" s="8" t="str">
        <f>CONCATENATE(B1393,"_",C1393,"_",TEXT(G1393,"yyyymmdd"),"_",TEXT(G1393,"hhmm"),"_",K1393,"_",AK1393,"_",O1393)</f>
        <v>ER_FN4.ER_20130604_0930_FN_GonadSurvey.20130509_005</v>
      </c>
      <c r="J1393" s="8" t="s">
        <v>179</v>
      </c>
      <c r="K1393" s="5" t="s">
        <v>53</v>
      </c>
      <c r="L1393" s="8" t="s">
        <v>54</v>
      </c>
      <c r="M1393" s="11">
        <v>22.5</v>
      </c>
      <c r="N1393" s="8" t="s">
        <v>32</v>
      </c>
      <c r="O1393" s="9" t="s">
        <v>27</v>
      </c>
      <c r="P1393" s="11" t="s">
        <v>76</v>
      </c>
      <c r="R1393">
        <v>80</v>
      </c>
      <c r="S1393">
        <v>7</v>
      </c>
      <c r="AK1393" s="5" t="s">
        <v>117</v>
      </c>
      <c r="AN1393" s="11" t="s">
        <v>271</v>
      </c>
    </row>
    <row r="1394" spans="1:40" x14ac:dyDescent="0.25">
      <c r="A1394" s="5">
        <v>2114</v>
      </c>
      <c r="B1394" s="5" t="s">
        <v>147</v>
      </c>
      <c r="C1394" s="5" t="s">
        <v>285</v>
      </c>
      <c r="D1394" s="6">
        <v>41428</v>
      </c>
      <c r="E1394" s="6">
        <v>41429</v>
      </c>
      <c r="F1394" s="7">
        <v>41428.458333333336</v>
      </c>
      <c r="G1394" s="7">
        <v>41429.395833333336</v>
      </c>
      <c r="H1394" s="8" t="str">
        <f>CONCATENATE(B1394,"_",C1394,"_",TEXT(G1394,"yyyymmdd"),"_",TEXT(G1394,"hhmm"),"_",K1394,"_",AK1394)</f>
        <v>ER_FN4.ER_20130604_0930_FN_GonadSurvey.20130509</v>
      </c>
      <c r="I1394" s="8" t="str">
        <f>CONCATENATE(B1394,"_",C1394,"_",TEXT(G1394,"yyyymmdd"),"_",TEXT(G1394,"hhmm"),"_",K1394,"_",AK1394,"_",O1394)</f>
        <v>ER_FN4.ER_20130604_0930_FN_GonadSurvey.20130509_006</v>
      </c>
      <c r="J1394" s="8" t="s">
        <v>179</v>
      </c>
      <c r="K1394" s="5" t="s">
        <v>53</v>
      </c>
      <c r="L1394" s="8" t="s">
        <v>54</v>
      </c>
      <c r="M1394" s="11">
        <v>22.5</v>
      </c>
      <c r="N1394" s="8" t="s">
        <v>32</v>
      </c>
      <c r="O1394" s="9" t="s">
        <v>55</v>
      </c>
      <c r="P1394" s="11" t="s">
        <v>76</v>
      </c>
      <c r="R1394">
        <v>76</v>
      </c>
      <c r="S1394">
        <v>6</v>
      </c>
      <c r="AK1394" s="5" t="s">
        <v>117</v>
      </c>
      <c r="AN1394" s="11" t="s">
        <v>271</v>
      </c>
    </row>
    <row r="1395" spans="1:40" x14ac:dyDescent="0.25">
      <c r="A1395" s="5">
        <v>2115</v>
      </c>
      <c r="B1395" s="5" t="s">
        <v>147</v>
      </c>
      <c r="C1395" s="5" t="s">
        <v>285</v>
      </c>
      <c r="D1395" s="6">
        <v>41428</v>
      </c>
      <c r="E1395" s="6">
        <v>41429</v>
      </c>
      <c r="F1395" s="7">
        <v>41428.458333333336</v>
      </c>
      <c r="G1395" s="7">
        <v>41429.395833333336</v>
      </c>
      <c r="H1395" s="8" t="str">
        <f>CONCATENATE(B1395,"_",C1395,"_",TEXT(G1395,"yyyymmdd"),"_",TEXT(G1395,"hhmm"),"_",K1395,"_",AK1395)</f>
        <v>ER_FN4.ER_20130604_0930_FN_GonadSurvey.20130509</v>
      </c>
      <c r="I1395" s="8" t="str">
        <f>CONCATENATE(B1395,"_",C1395,"_",TEXT(G1395,"yyyymmdd"),"_",TEXT(G1395,"hhmm"),"_",K1395,"_",AK1395,"_",O1395)</f>
        <v>ER_FN4.ER_20130604_0930_FN_GonadSurvey.20130509_007</v>
      </c>
      <c r="J1395" s="8" t="s">
        <v>179</v>
      </c>
      <c r="K1395" s="5" t="s">
        <v>53</v>
      </c>
      <c r="L1395" s="8" t="s">
        <v>54</v>
      </c>
      <c r="M1395" s="11">
        <v>22.5</v>
      </c>
      <c r="N1395" s="8" t="s">
        <v>32</v>
      </c>
      <c r="O1395" s="9" t="s">
        <v>56</v>
      </c>
      <c r="P1395" s="11" t="s">
        <v>76</v>
      </c>
      <c r="R1395">
        <v>84</v>
      </c>
      <c r="S1395">
        <v>9</v>
      </c>
      <c r="AK1395" s="5" t="s">
        <v>117</v>
      </c>
      <c r="AN1395" s="11" t="s">
        <v>271</v>
      </c>
    </row>
    <row r="1396" spans="1:40" x14ac:dyDescent="0.25">
      <c r="A1396" s="5">
        <v>2116</v>
      </c>
      <c r="B1396" s="5" t="s">
        <v>147</v>
      </c>
      <c r="C1396" s="5" t="s">
        <v>285</v>
      </c>
      <c r="D1396" s="6">
        <v>41428</v>
      </c>
      <c r="E1396" s="6">
        <v>41429</v>
      </c>
      <c r="F1396" s="7">
        <v>41428.458333333336</v>
      </c>
      <c r="G1396" s="7">
        <v>41429.395833333336</v>
      </c>
      <c r="H1396" s="8" t="str">
        <f>CONCATENATE(B1396,"_",C1396,"_",TEXT(G1396,"yyyymmdd"),"_",TEXT(G1396,"hhmm"),"_",K1396,"_",AK1396)</f>
        <v>ER_FN4.ER_20130604_0930_FN_GonadSurvey.20130509</v>
      </c>
      <c r="I1396" s="8" t="str">
        <f>CONCATENATE(B1396,"_",C1396,"_",TEXT(G1396,"yyyymmdd"),"_",TEXT(G1396,"hhmm"),"_",K1396,"_",AK1396,"_",O1396)</f>
        <v>ER_FN4.ER_20130604_0930_FN_GonadSurvey.20130509_008</v>
      </c>
      <c r="J1396" s="8" t="s">
        <v>179</v>
      </c>
      <c r="K1396" s="5" t="s">
        <v>53</v>
      </c>
      <c r="L1396" s="8" t="s">
        <v>54</v>
      </c>
      <c r="M1396" s="11">
        <v>22.5</v>
      </c>
      <c r="N1396" s="8" t="s">
        <v>32</v>
      </c>
      <c r="O1396" s="9" t="s">
        <v>57</v>
      </c>
      <c r="P1396" s="11" t="s">
        <v>76</v>
      </c>
      <c r="R1396">
        <v>76</v>
      </c>
      <c r="S1396">
        <v>7</v>
      </c>
      <c r="AK1396" s="5" t="s">
        <v>117</v>
      </c>
      <c r="AN1396" s="11" t="s">
        <v>271</v>
      </c>
    </row>
    <row r="1397" spans="1:40" x14ac:dyDescent="0.25">
      <c r="A1397" s="5">
        <v>2117</v>
      </c>
      <c r="B1397" s="5" t="s">
        <v>147</v>
      </c>
      <c r="C1397" s="5" t="s">
        <v>285</v>
      </c>
      <c r="D1397" s="6">
        <v>41428</v>
      </c>
      <c r="E1397" s="6">
        <v>41429</v>
      </c>
      <c r="F1397" s="7">
        <v>41428.458333333336</v>
      </c>
      <c r="G1397" s="7">
        <v>41429.395833333336</v>
      </c>
      <c r="H1397" s="8" t="str">
        <f>CONCATENATE(B1397,"_",C1397,"_",TEXT(G1397,"yyyymmdd"),"_",TEXT(G1397,"hhmm"),"_",K1397,"_",AK1397)</f>
        <v>ER_FN4.ER_20130604_0930_FN_GonadSurvey.20130509</v>
      </c>
      <c r="I1397" s="8" t="str">
        <f>CONCATENATE(B1397,"_",C1397,"_",TEXT(G1397,"yyyymmdd"),"_",TEXT(G1397,"hhmm"),"_",K1397,"_",AK1397,"_",O1397)</f>
        <v>ER_FN4.ER_20130604_0930_FN_GonadSurvey.20130509_009</v>
      </c>
      <c r="J1397" s="8" t="s">
        <v>179</v>
      </c>
      <c r="K1397" s="5" t="s">
        <v>53</v>
      </c>
      <c r="L1397" s="8" t="s">
        <v>54</v>
      </c>
      <c r="M1397" s="11">
        <v>22.5</v>
      </c>
      <c r="N1397" s="8" t="s">
        <v>32</v>
      </c>
      <c r="O1397" s="9" t="s">
        <v>58</v>
      </c>
      <c r="P1397" s="11" t="s">
        <v>76</v>
      </c>
      <c r="R1397">
        <v>83</v>
      </c>
      <c r="S1397">
        <v>8</v>
      </c>
      <c r="AK1397" s="5" t="s">
        <v>117</v>
      </c>
      <c r="AN1397" s="11" t="s">
        <v>271</v>
      </c>
    </row>
    <row r="1398" spans="1:40" x14ac:dyDescent="0.25">
      <c r="A1398" s="5">
        <v>2118</v>
      </c>
      <c r="B1398" s="5" t="s">
        <v>147</v>
      </c>
      <c r="C1398" s="5" t="s">
        <v>285</v>
      </c>
      <c r="D1398" s="6">
        <v>41428</v>
      </c>
      <c r="E1398" s="6">
        <v>41429</v>
      </c>
      <c r="F1398" s="7">
        <v>41428.458333333336</v>
      </c>
      <c r="G1398" s="7">
        <v>41429.395833333336</v>
      </c>
      <c r="H1398" s="8" t="str">
        <f>CONCATENATE(B1398,"_",C1398,"_",TEXT(G1398,"yyyymmdd"),"_",TEXT(G1398,"hhmm"),"_",K1398,"_",AK1398)</f>
        <v>ER_FN4.ER_20130604_0930_FN_GonadSurvey.20130509</v>
      </c>
      <c r="I1398" s="8" t="str">
        <f>CONCATENATE(B1398,"_",C1398,"_",TEXT(G1398,"yyyymmdd"),"_",TEXT(G1398,"hhmm"),"_",K1398,"_",AK1398,"_",O1398)</f>
        <v>ER_FN4.ER_20130604_0930_FN_GonadSurvey.20130509_010</v>
      </c>
      <c r="J1398" s="8" t="s">
        <v>179</v>
      </c>
      <c r="K1398" s="5" t="s">
        <v>53</v>
      </c>
      <c r="L1398" s="8" t="s">
        <v>54</v>
      </c>
      <c r="M1398" s="11">
        <v>22.5</v>
      </c>
      <c r="N1398" s="8" t="s">
        <v>32</v>
      </c>
      <c r="O1398" s="9" t="s">
        <v>59</v>
      </c>
      <c r="P1398" s="11" t="s">
        <v>76</v>
      </c>
      <c r="R1398">
        <v>79</v>
      </c>
      <c r="S1398">
        <v>7</v>
      </c>
      <c r="AK1398" s="5" t="s">
        <v>117</v>
      </c>
      <c r="AN1398" s="11" t="s">
        <v>271</v>
      </c>
    </row>
    <row r="1399" spans="1:40" x14ac:dyDescent="0.25">
      <c r="A1399" s="5">
        <v>2119</v>
      </c>
      <c r="B1399" s="5" t="s">
        <v>147</v>
      </c>
      <c r="C1399" s="5" t="s">
        <v>285</v>
      </c>
      <c r="D1399" s="6">
        <v>41428</v>
      </c>
      <c r="E1399" s="6">
        <v>41429</v>
      </c>
      <c r="F1399" s="7">
        <v>41428.458333333336</v>
      </c>
      <c r="G1399" s="7">
        <v>41429.395833333336</v>
      </c>
      <c r="H1399" s="8" t="str">
        <f>CONCATENATE(B1399,"_",C1399,"_",TEXT(G1399,"yyyymmdd"),"_",TEXT(G1399,"hhmm"),"_",K1399,"_",AK1399)</f>
        <v>ER_FN4.ER_20130604_0930_FN_GonadSurvey.20130509</v>
      </c>
      <c r="I1399" s="8" t="str">
        <f>CONCATENATE(B1399,"_",C1399,"_",TEXT(G1399,"yyyymmdd"),"_",TEXT(G1399,"hhmm"),"_",K1399,"_",AK1399,"_",O1399)</f>
        <v>ER_FN4.ER_20130604_0930_FN_GonadSurvey.20130509_011</v>
      </c>
      <c r="J1399" s="8" t="s">
        <v>179</v>
      </c>
      <c r="K1399" s="5" t="s">
        <v>53</v>
      </c>
      <c r="L1399" s="8" t="s">
        <v>54</v>
      </c>
      <c r="M1399" s="11">
        <v>22.5</v>
      </c>
      <c r="N1399" s="8" t="s">
        <v>32</v>
      </c>
      <c r="O1399" s="9" t="s">
        <v>60</v>
      </c>
      <c r="P1399" s="11" t="s">
        <v>76</v>
      </c>
      <c r="R1399">
        <v>78</v>
      </c>
      <c r="S1399">
        <v>7</v>
      </c>
      <c r="AK1399" s="5" t="s">
        <v>117</v>
      </c>
      <c r="AN1399" s="11" t="s">
        <v>271</v>
      </c>
    </row>
    <row r="1400" spans="1:40" x14ac:dyDescent="0.25">
      <c r="A1400" s="5">
        <v>2120</v>
      </c>
      <c r="B1400" s="5" t="s">
        <v>147</v>
      </c>
      <c r="C1400" s="5" t="s">
        <v>285</v>
      </c>
      <c r="D1400" s="6">
        <v>41428</v>
      </c>
      <c r="E1400" s="6">
        <v>41429</v>
      </c>
      <c r="F1400" s="7">
        <v>41428.458333333336</v>
      </c>
      <c r="G1400" s="7">
        <v>41429.395833333336</v>
      </c>
      <c r="H1400" s="8" t="str">
        <f>CONCATENATE(B1400,"_",C1400,"_",TEXT(G1400,"yyyymmdd"),"_",TEXT(G1400,"hhmm"),"_",K1400,"_",AK1400)</f>
        <v>ER_FN4.ER_20130604_0930_FN_GonadSurvey.20130509</v>
      </c>
      <c r="I1400" s="8" t="str">
        <f>CONCATENATE(B1400,"_",C1400,"_",TEXT(G1400,"yyyymmdd"),"_",TEXT(G1400,"hhmm"),"_",K1400,"_",AK1400,"_",O1400)</f>
        <v>ER_FN4.ER_20130604_0930_FN_GonadSurvey.20130509_012</v>
      </c>
      <c r="J1400" s="8" t="s">
        <v>179</v>
      </c>
      <c r="K1400" s="5" t="s">
        <v>53</v>
      </c>
      <c r="L1400" s="8" t="s">
        <v>54</v>
      </c>
      <c r="M1400" s="11">
        <v>22.5</v>
      </c>
      <c r="N1400" s="8" t="s">
        <v>32</v>
      </c>
      <c r="O1400" s="9" t="s">
        <v>61</v>
      </c>
      <c r="P1400" s="11" t="s">
        <v>76</v>
      </c>
      <c r="R1400">
        <v>77</v>
      </c>
      <c r="S1400">
        <v>7</v>
      </c>
      <c r="AK1400" s="5" t="s">
        <v>117</v>
      </c>
      <c r="AN1400" s="11" t="s">
        <v>271</v>
      </c>
    </row>
    <row r="1401" spans="1:40" x14ac:dyDescent="0.25">
      <c r="A1401" s="5">
        <v>2121</v>
      </c>
      <c r="B1401" s="5" t="s">
        <v>147</v>
      </c>
      <c r="C1401" s="5" t="s">
        <v>285</v>
      </c>
      <c r="D1401" s="6">
        <v>41428</v>
      </c>
      <c r="E1401" s="6">
        <v>41429</v>
      </c>
      <c r="F1401" s="7">
        <v>41428.458333333336</v>
      </c>
      <c r="G1401" s="7">
        <v>41429.395833333336</v>
      </c>
      <c r="H1401" s="8" t="str">
        <f>CONCATENATE(B1401,"_",C1401,"_",TEXT(G1401,"yyyymmdd"),"_",TEXT(G1401,"hhmm"),"_",K1401,"_",AK1401)</f>
        <v>ER_FN4.ER_20130604_0930_FN_GonadSurvey.20130509</v>
      </c>
      <c r="I1401" s="8" t="str">
        <f>CONCATENATE(B1401,"_",C1401,"_",TEXT(G1401,"yyyymmdd"),"_",TEXT(G1401,"hhmm"),"_",K1401,"_",AK1401,"_",O1401)</f>
        <v>ER_FN4.ER_20130604_0930_FN_GonadSurvey.20130509_013</v>
      </c>
      <c r="J1401" s="8" t="s">
        <v>179</v>
      </c>
      <c r="K1401" s="5" t="s">
        <v>53</v>
      </c>
      <c r="L1401" s="8" t="s">
        <v>54</v>
      </c>
      <c r="M1401" s="11">
        <v>22.5</v>
      </c>
      <c r="N1401" s="8" t="s">
        <v>32</v>
      </c>
      <c r="O1401" s="9" t="s">
        <v>62</v>
      </c>
      <c r="P1401" s="11" t="s">
        <v>76</v>
      </c>
      <c r="R1401">
        <v>75</v>
      </c>
      <c r="S1401">
        <v>6</v>
      </c>
      <c r="AK1401" s="5" t="s">
        <v>117</v>
      </c>
      <c r="AN1401" s="11" t="s">
        <v>271</v>
      </c>
    </row>
    <row r="1402" spans="1:40" x14ac:dyDescent="0.25">
      <c r="A1402" s="5">
        <v>2122</v>
      </c>
      <c r="B1402" s="5" t="s">
        <v>147</v>
      </c>
      <c r="C1402" s="5" t="s">
        <v>285</v>
      </c>
      <c r="D1402" s="6">
        <v>41428</v>
      </c>
      <c r="E1402" s="6">
        <v>41429</v>
      </c>
      <c r="F1402" s="7">
        <v>41428.458333333336</v>
      </c>
      <c r="G1402" s="7">
        <v>41429.395833333336</v>
      </c>
      <c r="H1402" s="8" t="str">
        <f>CONCATENATE(B1402,"_",C1402,"_",TEXT(G1402,"yyyymmdd"),"_",TEXT(G1402,"hhmm"),"_",K1402,"_",AK1402)</f>
        <v>ER_FN4.ER_20130604_0930_FN_GonadSurvey.20130509</v>
      </c>
      <c r="I1402" s="8" t="str">
        <f>CONCATENATE(B1402,"_",C1402,"_",TEXT(G1402,"yyyymmdd"),"_",TEXT(G1402,"hhmm"),"_",K1402,"_",AK1402,"_",O1402)</f>
        <v>ER_FN4.ER_20130604_0930_FN_GonadSurvey.20130509_014</v>
      </c>
      <c r="J1402" s="8" t="s">
        <v>179</v>
      </c>
      <c r="K1402" s="5" t="s">
        <v>53</v>
      </c>
      <c r="L1402" s="8" t="s">
        <v>54</v>
      </c>
      <c r="M1402" s="11">
        <v>22.5</v>
      </c>
      <c r="N1402" s="8" t="s">
        <v>32</v>
      </c>
      <c r="O1402" s="9" t="s">
        <v>63</v>
      </c>
      <c r="P1402" s="11" t="s">
        <v>76</v>
      </c>
      <c r="R1402">
        <v>73</v>
      </c>
      <c r="S1402">
        <v>6</v>
      </c>
      <c r="AK1402" s="5" t="s">
        <v>117</v>
      </c>
      <c r="AN1402" s="11" t="s">
        <v>271</v>
      </c>
    </row>
    <row r="1403" spans="1:40" x14ac:dyDescent="0.25">
      <c r="A1403" s="5">
        <v>2123</v>
      </c>
      <c r="B1403" s="5" t="s">
        <v>147</v>
      </c>
      <c r="C1403" s="5" t="s">
        <v>285</v>
      </c>
      <c r="D1403" s="6">
        <v>41428</v>
      </c>
      <c r="E1403" s="6">
        <v>41429</v>
      </c>
      <c r="F1403" s="7">
        <v>41428.458333333336</v>
      </c>
      <c r="G1403" s="7">
        <v>41429.395833333336</v>
      </c>
      <c r="H1403" s="8" t="str">
        <f>CONCATENATE(B1403,"_",C1403,"_",TEXT(G1403,"yyyymmdd"),"_",TEXT(G1403,"hhmm"),"_",K1403,"_",AK1403)</f>
        <v>ER_FN4.ER_20130604_0930_FN_GonadSurvey.20130509</v>
      </c>
      <c r="I1403" s="8" t="str">
        <f>CONCATENATE(B1403,"_",C1403,"_",TEXT(G1403,"yyyymmdd"),"_",TEXT(G1403,"hhmm"),"_",K1403,"_",AK1403,"_",O1403)</f>
        <v>ER_FN4.ER_20130604_0930_FN_GonadSurvey.20130509_015</v>
      </c>
      <c r="J1403" s="8" t="s">
        <v>179</v>
      </c>
      <c r="K1403" s="5" t="s">
        <v>53</v>
      </c>
      <c r="L1403" s="8" t="s">
        <v>54</v>
      </c>
      <c r="M1403" s="11">
        <v>22.5</v>
      </c>
      <c r="N1403" s="8" t="s">
        <v>32</v>
      </c>
      <c r="O1403" s="9" t="s">
        <v>64</v>
      </c>
      <c r="P1403" s="11" t="s">
        <v>76</v>
      </c>
      <c r="R1403">
        <v>76</v>
      </c>
      <c r="S1403">
        <v>6</v>
      </c>
      <c r="AK1403" s="5" t="s">
        <v>117</v>
      </c>
      <c r="AN1403" s="11" t="s">
        <v>271</v>
      </c>
    </row>
    <row r="1404" spans="1:40" x14ac:dyDescent="0.25">
      <c r="A1404" s="5">
        <v>2124</v>
      </c>
      <c r="B1404" s="5" t="s">
        <v>147</v>
      </c>
      <c r="C1404" s="5" t="s">
        <v>285</v>
      </c>
      <c r="D1404" s="6">
        <v>41428</v>
      </c>
      <c r="E1404" s="6">
        <v>41429</v>
      </c>
      <c r="F1404" s="7">
        <v>41428.458333333336</v>
      </c>
      <c r="G1404" s="7">
        <v>41429.395833333336</v>
      </c>
      <c r="H1404" s="8" t="str">
        <f>CONCATENATE(B1404,"_",C1404,"_",TEXT(G1404,"yyyymmdd"),"_",TEXT(G1404,"hhmm"),"_",K1404,"_",AK1404)</f>
        <v>ER_FN4.ER_20130604_0930_FN_GonadSurvey.20130509</v>
      </c>
      <c r="I1404" s="8" t="str">
        <f>CONCATENATE(B1404,"_",C1404,"_",TEXT(G1404,"yyyymmdd"),"_",TEXT(G1404,"hhmm"),"_",K1404,"_",AK1404,"_",O1404)</f>
        <v>ER_FN4.ER_20130604_0930_FN_GonadSurvey.20130509_016</v>
      </c>
      <c r="J1404" s="8" t="s">
        <v>179</v>
      </c>
      <c r="K1404" s="5" t="s">
        <v>53</v>
      </c>
      <c r="L1404" s="8" t="s">
        <v>54</v>
      </c>
      <c r="M1404" s="11">
        <v>22.5</v>
      </c>
      <c r="N1404" s="8" t="s">
        <v>32</v>
      </c>
      <c r="O1404" s="9" t="s">
        <v>65</v>
      </c>
      <c r="P1404" s="11" t="s">
        <v>76</v>
      </c>
      <c r="R1404">
        <v>75</v>
      </c>
      <c r="S1404">
        <v>6</v>
      </c>
      <c r="AK1404" s="5" t="s">
        <v>117</v>
      </c>
      <c r="AN1404" s="11" t="s">
        <v>271</v>
      </c>
    </row>
    <row r="1405" spans="1:40" x14ac:dyDescent="0.25">
      <c r="A1405" s="5">
        <v>2125</v>
      </c>
      <c r="B1405" s="5" t="s">
        <v>147</v>
      </c>
      <c r="C1405" s="5" t="s">
        <v>285</v>
      </c>
      <c r="D1405" s="6">
        <v>41428</v>
      </c>
      <c r="E1405" s="6">
        <v>41429</v>
      </c>
      <c r="F1405" s="7">
        <v>41428.458333333336</v>
      </c>
      <c r="G1405" s="7">
        <v>41429.395833333336</v>
      </c>
      <c r="H1405" s="8" t="str">
        <f>CONCATENATE(B1405,"_",C1405,"_",TEXT(G1405,"yyyymmdd"),"_",TEXT(G1405,"hhmm"),"_",K1405,"_",AK1405)</f>
        <v>ER_FN4.ER_20130604_0930_FN_GonadSurvey.20130509</v>
      </c>
      <c r="I1405" s="8" t="str">
        <f>CONCATENATE(B1405,"_",C1405,"_",TEXT(G1405,"yyyymmdd"),"_",TEXT(G1405,"hhmm"),"_",K1405,"_",AK1405,"_",O1405)</f>
        <v>ER_FN4.ER_20130604_0930_FN_GonadSurvey.20130509_017</v>
      </c>
      <c r="J1405" s="8" t="s">
        <v>179</v>
      </c>
      <c r="K1405" s="5" t="s">
        <v>53</v>
      </c>
      <c r="L1405" s="8" t="s">
        <v>54</v>
      </c>
      <c r="M1405" s="11">
        <v>22.5</v>
      </c>
      <c r="N1405" s="8" t="s">
        <v>32</v>
      </c>
      <c r="O1405" s="9" t="s">
        <v>66</v>
      </c>
      <c r="P1405" s="11" t="s">
        <v>76</v>
      </c>
      <c r="R1405">
        <v>67</v>
      </c>
      <c r="S1405">
        <v>5</v>
      </c>
      <c r="AK1405" s="5" t="s">
        <v>117</v>
      </c>
      <c r="AN1405" s="11" t="s">
        <v>271</v>
      </c>
    </row>
    <row r="1406" spans="1:40" x14ac:dyDescent="0.25">
      <c r="A1406" s="5">
        <v>2126</v>
      </c>
      <c r="B1406" s="5" t="s">
        <v>147</v>
      </c>
      <c r="C1406" s="5" t="s">
        <v>285</v>
      </c>
      <c r="D1406" s="6">
        <v>41428</v>
      </c>
      <c r="E1406" s="6">
        <v>41429</v>
      </c>
      <c r="F1406" s="7">
        <v>41428.458333333336</v>
      </c>
      <c r="G1406" s="7">
        <v>41429.395833333336</v>
      </c>
      <c r="H1406" s="8" t="str">
        <f>CONCATENATE(B1406,"_",C1406,"_",TEXT(G1406,"yyyymmdd"),"_",TEXT(G1406,"hhmm"),"_",K1406,"_",AK1406)</f>
        <v>ER_FN4.ER_20130604_0930_FN_GonadSurvey.20130509</v>
      </c>
      <c r="I1406" s="8" t="str">
        <f>CONCATENATE(B1406,"_",C1406,"_",TEXT(G1406,"yyyymmdd"),"_",TEXT(G1406,"hhmm"),"_",K1406,"_",AK1406,"_",O1406)</f>
        <v>ER_FN4.ER_20130604_0930_FN_GonadSurvey.20130509_018</v>
      </c>
      <c r="J1406" s="8" t="s">
        <v>179</v>
      </c>
      <c r="K1406" s="5" t="s">
        <v>53</v>
      </c>
      <c r="L1406" s="8" t="s">
        <v>54</v>
      </c>
      <c r="M1406" s="11">
        <v>22.5</v>
      </c>
      <c r="N1406" s="8" t="s">
        <v>32</v>
      </c>
      <c r="O1406" s="9" t="s">
        <v>67</v>
      </c>
      <c r="P1406" s="11" t="s">
        <v>76</v>
      </c>
      <c r="R1406">
        <v>73</v>
      </c>
      <c r="S1406">
        <v>6</v>
      </c>
      <c r="AK1406" s="5" t="s">
        <v>117</v>
      </c>
      <c r="AN1406" s="11" t="s">
        <v>271</v>
      </c>
    </row>
    <row r="1407" spans="1:40" x14ac:dyDescent="0.25">
      <c r="A1407" s="5">
        <v>2127</v>
      </c>
      <c r="B1407" s="5" t="s">
        <v>147</v>
      </c>
      <c r="C1407" s="5" t="s">
        <v>285</v>
      </c>
      <c r="D1407" s="6">
        <v>41428</v>
      </c>
      <c r="E1407" s="6">
        <v>41429</v>
      </c>
      <c r="F1407" s="7">
        <v>41428.458333333336</v>
      </c>
      <c r="G1407" s="7">
        <v>41429.395833333336</v>
      </c>
      <c r="H1407" s="8" t="str">
        <f>CONCATENATE(B1407,"_",C1407,"_",TEXT(G1407,"yyyymmdd"),"_",TEXT(G1407,"hhmm"),"_",K1407,"_",AK1407)</f>
        <v>ER_FN4.ER_20130604_0930_FN_GonadSurvey.20130509</v>
      </c>
      <c r="I1407" s="8" t="str">
        <f>CONCATENATE(B1407,"_",C1407,"_",TEXT(G1407,"yyyymmdd"),"_",TEXT(G1407,"hhmm"),"_",K1407,"_",AK1407,"_",O1407)</f>
        <v>ER_FN4.ER_20130604_0930_FN_GonadSurvey.20130509_019</v>
      </c>
      <c r="J1407" s="8" t="s">
        <v>179</v>
      </c>
      <c r="K1407" s="5" t="s">
        <v>53</v>
      </c>
      <c r="L1407" s="8" t="s">
        <v>54</v>
      </c>
      <c r="M1407" s="11">
        <v>22.5</v>
      </c>
      <c r="N1407" s="8" t="s">
        <v>32</v>
      </c>
      <c r="O1407" s="9" t="s">
        <v>68</v>
      </c>
      <c r="P1407" s="11" t="s">
        <v>76</v>
      </c>
      <c r="R1407">
        <v>67</v>
      </c>
      <c r="S1407">
        <v>6</v>
      </c>
      <c r="AK1407" s="5" t="s">
        <v>117</v>
      </c>
      <c r="AN1407" s="11" t="s">
        <v>271</v>
      </c>
    </row>
    <row r="1408" spans="1:40" x14ac:dyDescent="0.25">
      <c r="A1408" s="5">
        <v>2128</v>
      </c>
      <c r="B1408" s="5" t="s">
        <v>147</v>
      </c>
      <c r="C1408" s="5" t="s">
        <v>285</v>
      </c>
      <c r="D1408" s="6">
        <v>41428</v>
      </c>
      <c r="E1408" s="6">
        <v>41429</v>
      </c>
      <c r="F1408" s="7">
        <v>41428.458333333336</v>
      </c>
      <c r="G1408" s="7">
        <v>41429.395833333336</v>
      </c>
      <c r="H1408" s="8" t="str">
        <f>CONCATENATE(B1408,"_",C1408,"_",TEXT(G1408,"yyyymmdd"),"_",TEXT(G1408,"hhmm"),"_",K1408,"_",AK1408)</f>
        <v>ER_FN4.ER_20130604_0930_FN_GonadSurvey.20130509</v>
      </c>
      <c r="I1408" s="8" t="str">
        <f>CONCATENATE(B1408,"_",C1408,"_",TEXT(G1408,"yyyymmdd"),"_",TEXT(G1408,"hhmm"),"_",K1408,"_",AK1408,"_",O1408)</f>
        <v>ER_FN4.ER_20130604_0930_FN_GonadSurvey.20130509_020</v>
      </c>
      <c r="J1408" s="8" t="s">
        <v>179</v>
      </c>
      <c r="K1408" s="5" t="s">
        <v>53</v>
      </c>
      <c r="L1408" s="8" t="s">
        <v>54</v>
      </c>
      <c r="M1408" s="11">
        <v>22.5</v>
      </c>
      <c r="N1408" s="8" t="s">
        <v>32</v>
      </c>
      <c r="O1408" s="9" t="s">
        <v>69</v>
      </c>
      <c r="P1408" s="11" t="s">
        <v>76</v>
      </c>
      <c r="R1408">
        <v>70</v>
      </c>
      <c r="S1408">
        <v>5</v>
      </c>
      <c r="AK1408" s="5" t="s">
        <v>117</v>
      </c>
      <c r="AN1408" s="11" t="s">
        <v>271</v>
      </c>
    </row>
    <row r="1409" spans="1:40" x14ac:dyDescent="0.25">
      <c r="A1409" s="5">
        <v>2129</v>
      </c>
      <c r="B1409" s="5" t="s">
        <v>147</v>
      </c>
      <c r="C1409" s="5" t="s">
        <v>285</v>
      </c>
      <c r="D1409" s="6">
        <v>41428</v>
      </c>
      <c r="E1409" s="6">
        <v>41429</v>
      </c>
      <c r="F1409" s="7">
        <v>41428.458333333336</v>
      </c>
      <c r="G1409" s="7">
        <v>41429.395833333336</v>
      </c>
      <c r="H1409" s="8" t="str">
        <f>CONCATENATE(B1409,"_",C1409,"_",TEXT(G1409,"yyyymmdd"),"_",TEXT(G1409,"hhmm"),"_",K1409,"_",AK1409)</f>
        <v>ER_FN4.ER_20130604_0930_FN_GonadSurvey.20130509</v>
      </c>
      <c r="I1409" s="8" t="str">
        <f>CONCATENATE(B1409,"_",C1409,"_",TEXT(G1409,"yyyymmdd"),"_",TEXT(G1409,"hhmm"),"_",K1409,"_",AK1409,"_",O1409)</f>
        <v>ER_FN4.ER_20130604_0930_FN_GonadSurvey.20130509_021</v>
      </c>
      <c r="J1409" s="8" t="s">
        <v>179</v>
      </c>
      <c r="K1409" s="5" t="s">
        <v>53</v>
      </c>
      <c r="L1409" s="8" t="s">
        <v>54</v>
      </c>
      <c r="M1409" s="11">
        <v>22.5</v>
      </c>
      <c r="N1409" s="8" t="s">
        <v>32</v>
      </c>
      <c r="O1409" s="9" t="s">
        <v>70</v>
      </c>
      <c r="P1409" s="11" t="s">
        <v>76</v>
      </c>
      <c r="R1409">
        <v>91</v>
      </c>
      <c r="AK1409" s="5" t="s">
        <v>117</v>
      </c>
      <c r="AN1409" s="11" t="s">
        <v>271</v>
      </c>
    </row>
    <row r="1410" spans="1:40" x14ac:dyDescent="0.25">
      <c r="A1410" s="5">
        <v>2130</v>
      </c>
      <c r="B1410" s="5" t="s">
        <v>147</v>
      </c>
      <c r="C1410" s="5" t="s">
        <v>285</v>
      </c>
      <c r="D1410" s="6">
        <v>41428</v>
      </c>
      <c r="E1410" s="6">
        <v>41429</v>
      </c>
      <c r="F1410" s="7">
        <v>41428.458333333336</v>
      </c>
      <c r="G1410" s="7">
        <v>41429.395833333336</v>
      </c>
      <c r="H1410" s="8" t="str">
        <f>CONCATENATE(B1410,"_",C1410,"_",TEXT(G1410,"yyyymmdd"),"_",TEXT(G1410,"hhmm"),"_",K1410,"_",AK1410)</f>
        <v>ER_FN4.ER_20130604_0930_FN_GonadSurvey.20130509</v>
      </c>
      <c r="I1410" s="8" t="str">
        <f>CONCATENATE(B1410,"_",C1410,"_",TEXT(G1410,"yyyymmdd"),"_",TEXT(G1410,"hhmm"),"_",K1410,"_",AK1410,"_",O1410)</f>
        <v>ER_FN4.ER_20130604_0930_FN_GonadSurvey.20130509_022</v>
      </c>
      <c r="J1410" s="8" t="s">
        <v>179</v>
      </c>
      <c r="K1410" s="5" t="s">
        <v>53</v>
      </c>
      <c r="L1410" s="8" t="s">
        <v>54</v>
      </c>
      <c r="M1410" s="11">
        <v>22.5</v>
      </c>
      <c r="N1410" s="8" t="s">
        <v>32</v>
      </c>
      <c r="O1410" s="9" t="s">
        <v>71</v>
      </c>
      <c r="P1410" s="11" t="s">
        <v>76</v>
      </c>
      <c r="R1410">
        <v>89</v>
      </c>
      <c r="AK1410" s="5" t="s">
        <v>117</v>
      </c>
      <c r="AN1410" s="11" t="s">
        <v>271</v>
      </c>
    </row>
    <row r="1411" spans="1:40" x14ac:dyDescent="0.25">
      <c r="A1411" s="5">
        <v>2131</v>
      </c>
      <c r="B1411" s="5" t="s">
        <v>147</v>
      </c>
      <c r="C1411" s="5" t="s">
        <v>285</v>
      </c>
      <c r="D1411" s="6">
        <v>41428</v>
      </c>
      <c r="E1411" s="6">
        <v>41429</v>
      </c>
      <c r="F1411" s="7">
        <v>41428.458333333336</v>
      </c>
      <c r="G1411" s="7">
        <v>41429.395833333336</v>
      </c>
      <c r="H1411" s="8" t="str">
        <f>CONCATENATE(B1411,"_",C1411,"_",TEXT(G1411,"yyyymmdd"),"_",TEXT(G1411,"hhmm"),"_",K1411,"_",AK1411)</f>
        <v>ER_FN4.ER_20130604_0930_FN_GonadSurvey.20130509</v>
      </c>
      <c r="I1411" s="8" t="str">
        <f>CONCATENATE(B1411,"_",C1411,"_",TEXT(G1411,"yyyymmdd"),"_",TEXT(G1411,"hhmm"),"_",K1411,"_",AK1411,"_",O1411)</f>
        <v>ER_FN4.ER_20130604_0930_FN_GonadSurvey.20130509_023</v>
      </c>
      <c r="J1411" s="8" t="s">
        <v>179</v>
      </c>
      <c r="K1411" s="5" t="s">
        <v>53</v>
      </c>
      <c r="L1411" s="8" t="s">
        <v>54</v>
      </c>
      <c r="M1411" s="11">
        <v>22.5</v>
      </c>
      <c r="N1411" s="8" t="s">
        <v>32</v>
      </c>
      <c r="O1411" s="9" t="s">
        <v>72</v>
      </c>
      <c r="P1411" s="11" t="s">
        <v>76</v>
      </c>
      <c r="R1411">
        <v>107</v>
      </c>
      <c r="AK1411" s="5" t="s">
        <v>117</v>
      </c>
      <c r="AN1411" s="11" t="s">
        <v>271</v>
      </c>
    </row>
    <row r="1412" spans="1:40" x14ac:dyDescent="0.25">
      <c r="A1412" s="5">
        <v>2132</v>
      </c>
      <c r="B1412" s="5" t="s">
        <v>147</v>
      </c>
      <c r="C1412" s="5" t="s">
        <v>285</v>
      </c>
      <c r="D1412" s="6">
        <v>41428</v>
      </c>
      <c r="E1412" s="6">
        <v>41429</v>
      </c>
      <c r="F1412" s="7">
        <v>41428.458333333336</v>
      </c>
      <c r="G1412" s="7">
        <v>41429.395833333336</v>
      </c>
      <c r="H1412" s="8" t="str">
        <f>CONCATENATE(B1412,"_",C1412,"_",TEXT(G1412,"yyyymmdd"),"_",TEXT(G1412,"hhmm"),"_",K1412,"_",AK1412)</f>
        <v>ER_FN4.ER_20130604_0930_FN_GonadSurvey.20130509</v>
      </c>
      <c r="I1412" s="8" t="str">
        <f>CONCATENATE(B1412,"_",C1412,"_",TEXT(G1412,"yyyymmdd"),"_",TEXT(G1412,"hhmm"),"_",K1412,"_",AK1412,"_",O1412)</f>
        <v>ER_FN4.ER_20130604_0930_FN_GonadSurvey.20130509_024</v>
      </c>
      <c r="J1412" s="8" t="s">
        <v>179</v>
      </c>
      <c r="K1412" s="5" t="s">
        <v>53</v>
      </c>
      <c r="L1412" s="8" t="s">
        <v>54</v>
      </c>
      <c r="M1412" s="11">
        <v>22.5</v>
      </c>
      <c r="N1412" s="8" t="s">
        <v>32</v>
      </c>
      <c r="O1412" s="9" t="s">
        <v>73</v>
      </c>
      <c r="P1412" s="11" t="s">
        <v>76</v>
      </c>
      <c r="R1412">
        <v>90</v>
      </c>
      <c r="AK1412" s="5" t="s">
        <v>117</v>
      </c>
      <c r="AN1412" s="11" t="s">
        <v>271</v>
      </c>
    </row>
    <row r="1413" spans="1:40" x14ac:dyDescent="0.25">
      <c r="A1413" s="5">
        <v>2133</v>
      </c>
      <c r="B1413" s="5" t="s">
        <v>147</v>
      </c>
      <c r="C1413" s="5" t="s">
        <v>285</v>
      </c>
      <c r="D1413" s="6">
        <v>41428</v>
      </c>
      <c r="E1413" s="6">
        <v>41429</v>
      </c>
      <c r="F1413" s="7">
        <v>41428.458333333336</v>
      </c>
      <c r="G1413" s="7">
        <v>41429.395833333336</v>
      </c>
      <c r="H1413" s="8" t="str">
        <f>CONCATENATE(B1413,"_",C1413,"_",TEXT(G1413,"yyyymmdd"),"_",TEXT(G1413,"hhmm"),"_",K1413,"_",AK1413)</f>
        <v>ER_FN4.ER_20130604_0930_FN_GonadSurvey.20130509</v>
      </c>
      <c r="I1413" s="8" t="str">
        <f>CONCATENATE(B1413,"_",C1413,"_",TEXT(G1413,"yyyymmdd"),"_",TEXT(G1413,"hhmm"),"_",K1413,"_",AK1413,"_",O1413)</f>
        <v>ER_FN4.ER_20130604_0930_FN_GonadSurvey.20130509_025</v>
      </c>
      <c r="J1413" s="8" t="s">
        <v>179</v>
      </c>
      <c r="K1413" s="5" t="s">
        <v>53</v>
      </c>
      <c r="L1413" s="8" t="s">
        <v>54</v>
      </c>
      <c r="M1413" s="11">
        <v>22.5</v>
      </c>
      <c r="N1413" s="8" t="s">
        <v>32</v>
      </c>
      <c r="O1413" s="9" t="s">
        <v>74</v>
      </c>
      <c r="P1413" s="11" t="s">
        <v>76</v>
      </c>
      <c r="R1413">
        <v>85</v>
      </c>
      <c r="AK1413" s="5" t="s">
        <v>117</v>
      </c>
      <c r="AN1413" s="11" t="s">
        <v>271</v>
      </c>
    </row>
    <row r="1414" spans="1:40" x14ac:dyDescent="0.25">
      <c r="A1414" s="5">
        <v>2134</v>
      </c>
      <c r="B1414" s="5" t="s">
        <v>147</v>
      </c>
      <c r="C1414" s="5" t="s">
        <v>285</v>
      </c>
      <c r="D1414" s="6">
        <v>41428</v>
      </c>
      <c r="E1414" s="6">
        <v>41429</v>
      </c>
      <c r="F1414" s="7">
        <v>41428.458333333336</v>
      </c>
      <c r="G1414" s="7">
        <v>41429.395833333336</v>
      </c>
      <c r="H1414" s="8" t="str">
        <f>CONCATENATE(B1414,"_",C1414,"_",TEXT(G1414,"yyyymmdd"),"_",TEXT(G1414,"hhmm"),"_",K1414,"_",AK1414)</f>
        <v>ER_FN4.ER_20130604_0930_FN_GonadSurvey.20130509</v>
      </c>
      <c r="I1414" s="8" t="str">
        <f>CONCATENATE(B1414,"_",C1414,"_",TEXT(G1414,"yyyymmdd"),"_",TEXT(G1414,"hhmm"),"_",K1414,"_",AK1414,"_",O1414)</f>
        <v>ER_FN4.ER_20130604_0930_FN_GonadSurvey.20130509_026</v>
      </c>
      <c r="J1414" s="8" t="s">
        <v>179</v>
      </c>
      <c r="K1414" s="5" t="s">
        <v>53</v>
      </c>
      <c r="L1414" s="8" t="s">
        <v>54</v>
      </c>
      <c r="M1414" s="11">
        <v>22.5</v>
      </c>
      <c r="N1414" s="8" t="s">
        <v>32</v>
      </c>
      <c r="O1414" s="9" t="s">
        <v>75</v>
      </c>
      <c r="P1414" s="11" t="s">
        <v>76</v>
      </c>
      <c r="R1414">
        <v>75</v>
      </c>
      <c r="AK1414" s="5" t="s">
        <v>117</v>
      </c>
      <c r="AN1414" s="11" t="s">
        <v>271</v>
      </c>
    </row>
    <row r="1415" spans="1:40" x14ac:dyDescent="0.25">
      <c r="A1415" s="5">
        <v>2135</v>
      </c>
      <c r="B1415" s="5" t="s">
        <v>147</v>
      </c>
      <c r="C1415" s="5" t="s">
        <v>285</v>
      </c>
      <c r="D1415" s="6">
        <v>41428</v>
      </c>
      <c r="E1415" s="6">
        <v>41429</v>
      </c>
      <c r="F1415" s="7">
        <v>41428.458333333336</v>
      </c>
      <c r="G1415" s="7">
        <v>41429.395833333336</v>
      </c>
      <c r="H1415" s="8" t="str">
        <f>CONCATENATE(B1415,"_",C1415,"_",TEXT(G1415,"yyyymmdd"),"_",TEXT(G1415,"hhmm"),"_",K1415,"_",AK1415)</f>
        <v>ER_FN4.ER_20130604_0930_FN_GonadSurvey.20130509</v>
      </c>
      <c r="I1415" s="8" t="str">
        <f>CONCATENATE(B1415,"_",C1415,"_",TEXT(G1415,"yyyymmdd"),"_",TEXT(G1415,"hhmm"),"_",K1415,"_",AK1415,"_",O1415)</f>
        <v>ER_FN4.ER_20130604_0930_FN_GonadSurvey.20130509_027</v>
      </c>
      <c r="J1415" s="8" t="s">
        <v>179</v>
      </c>
      <c r="K1415" s="5" t="s">
        <v>53</v>
      </c>
      <c r="L1415" s="8" t="s">
        <v>54</v>
      </c>
      <c r="M1415" s="11">
        <v>22.5</v>
      </c>
      <c r="N1415" s="8" t="s">
        <v>32</v>
      </c>
      <c r="O1415" s="9" t="s">
        <v>79</v>
      </c>
      <c r="P1415" s="11" t="s">
        <v>76</v>
      </c>
      <c r="R1415">
        <v>81</v>
      </c>
      <c r="AK1415" s="5" t="s">
        <v>117</v>
      </c>
      <c r="AN1415" s="11" t="s">
        <v>271</v>
      </c>
    </row>
    <row r="1416" spans="1:40" x14ac:dyDescent="0.25">
      <c r="A1416" s="5">
        <v>2136</v>
      </c>
      <c r="B1416" s="5" t="s">
        <v>147</v>
      </c>
      <c r="C1416" s="5" t="s">
        <v>285</v>
      </c>
      <c r="D1416" s="6">
        <v>41428</v>
      </c>
      <c r="E1416" s="6">
        <v>41429</v>
      </c>
      <c r="F1416" s="7">
        <v>41428.458333333336</v>
      </c>
      <c r="G1416" s="7">
        <v>41429.395833333336</v>
      </c>
      <c r="H1416" s="8" t="str">
        <f>CONCATENATE(B1416,"_",C1416,"_",TEXT(G1416,"yyyymmdd"),"_",TEXT(G1416,"hhmm"),"_",K1416,"_",AK1416)</f>
        <v>ER_FN4.ER_20130604_0930_FN_GonadSurvey.20130509</v>
      </c>
      <c r="I1416" s="8" t="str">
        <f>CONCATENATE(B1416,"_",C1416,"_",TEXT(G1416,"yyyymmdd"),"_",TEXT(G1416,"hhmm"),"_",K1416,"_",AK1416,"_",O1416)</f>
        <v>ER_FN4.ER_20130604_0930_FN_GonadSurvey.20130509_028</v>
      </c>
      <c r="J1416" s="8" t="s">
        <v>179</v>
      </c>
      <c r="K1416" s="5" t="s">
        <v>53</v>
      </c>
      <c r="L1416" s="8" t="s">
        <v>54</v>
      </c>
      <c r="M1416" s="11">
        <v>22.5</v>
      </c>
      <c r="N1416" s="8" t="s">
        <v>32</v>
      </c>
      <c r="O1416" s="9" t="s">
        <v>80</v>
      </c>
      <c r="P1416" s="11" t="s">
        <v>76</v>
      </c>
      <c r="R1416">
        <v>92</v>
      </c>
      <c r="AK1416" s="5" t="s">
        <v>117</v>
      </c>
      <c r="AN1416" s="11" t="s">
        <v>271</v>
      </c>
    </row>
    <row r="1417" spans="1:40" x14ac:dyDescent="0.25">
      <c r="A1417" s="5">
        <v>2137</v>
      </c>
      <c r="B1417" s="5" t="s">
        <v>147</v>
      </c>
      <c r="C1417" s="5" t="s">
        <v>285</v>
      </c>
      <c r="D1417" s="6">
        <v>41428</v>
      </c>
      <c r="E1417" s="6">
        <v>41429</v>
      </c>
      <c r="F1417" s="7">
        <v>41428.458333333336</v>
      </c>
      <c r="G1417" s="7">
        <v>41429.395833333336</v>
      </c>
      <c r="H1417" s="8" t="str">
        <f>CONCATENATE(B1417,"_",C1417,"_",TEXT(G1417,"yyyymmdd"),"_",TEXT(G1417,"hhmm"),"_",K1417,"_",AK1417)</f>
        <v>ER_FN4.ER_20130604_0930_FN_GonadSurvey.20130509</v>
      </c>
      <c r="I1417" s="8" t="str">
        <f>CONCATENATE(B1417,"_",C1417,"_",TEXT(G1417,"yyyymmdd"),"_",TEXT(G1417,"hhmm"),"_",K1417,"_",AK1417,"_",O1417)</f>
        <v>ER_FN4.ER_20130604_0930_FN_GonadSurvey.20130509_029</v>
      </c>
      <c r="J1417" s="8" t="s">
        <v>179</v>
      </c>
      <c r="K1417" s="5" t="s">
        <v>53</v>
      </c>
      <c r="L1417" s="8" t="s">
        <v>54</v>
      </c>
      <c r="M1417" s="11">
        <v>22.5</v>
      </c>
      <c r="N1417" s="8" t="s">
        <v>32</v>
      </c>
      <c r="O1417" s="9" t="s">
        <v>84</v>
      </c>
      <c r="P1417" s="11" t="s">
        <v>76</v>
      </c>
      <c r="R1417">
        <v>78</v>
      </c>
      <c r="AK1417" s="5" t="s">
        <v>117</v>
      </c>
      <c r="AN1417" s="11" t="s">
        <v>271</v>
      </c>
    </row>
    <row r="1418" spans="1:40" x14ac:dyDescent="0.25">
      <c r="A1418" s="5">
        <v>2138</v>
      </c>
      <c r="B1418" s="5" t="s">
        <v>147</v>
      </c>
      <c r="C1418" s="5" t="s">
        <v>285</v>
      </c>
      <c r="D1418" s="6">
        <v>41428</v>
      </c>
      <c r="E1418" s="6">
        <v>41429</v>
      </c>
      <c r="F1418" s="7">
        <v>41428.458333333336</v>
      </c>
      <c r="G1418" s="7">
        <v>41429.395833333336</v>
      </c>
      <c r="H1418" s="8" t="str">
        <f>CONCATENATE(B1418,"_",C1418,"_",TEXT(G1418,"yyyymmdd"),"_",TEXT(G1418,"hhmm"),"_",K1418,"_",AK1418)</f>
        <v>ER_FN4.ER_20130604_0930_FN_GonadSurvey.20130509</v>
      </c>
      <c r="I1418" s="8" t="str">
        <f>CONCATENATE(B1418,"_",C1418,"_",TEXT(G1418,"yyyymmdd"),"_",TEXT(G1418,"hhmm"),"_",K1418,"_",AK1418,"_",O1418)</f>
        <v>ER_FN4.ER_20130604_0930_FN_GonadSurvey.20130509_030</v>
      </c>
      <c r="J1418" s="8" t="s">
        <v>179</v>
      </c>
      <c r="K1418" s="5" t="s">
        <v>53</v>
      </c>
      <c r="L1418" s="8" t="s">
        <v>54</v>
      </c>
      <c r="M1418" s="11">
        <v>22.5</v>
      </c>
      <c r="N1418" s="8" t="s">
        <v>32</v>
      </c>
      <c r="O1418" s="9" t="s">
        <v>85</v>
      </c>
      <c r="P1418" s="11" t="s">
        <v>76</v>
      </c>
      <c r="R1418">
        <v>74</v>
      </c>
      <c r="AK1418" s="5" t="s">
        <v>117</v>
      </c>
      <c r="AN1418" s="11" t="s">
        <v>271</v>
      </c>
    </row>
    <row r="1419" spans="1:40" x14ac:dyDescent="0.25">
      <c r="A1419" s="5">
        <v>2139</v>
      </c>
      <c r="B1419" s="5" t="s">
        <v>147</v>
      </c>
      <c r="C1419" s="5" t="s">
        <v>285</v>
      </c>
      <c r="D1419" s="6">
        <v>41428</v>
      </c>
      <c r="E1419" s="6">
        <v>41429</v>
      </c>
      <c r="F1419" s="7">
        <v>41428.458333333336</v>
      </c>
      <c r="G1419" s="7">
        <v>41429.395833333336</v>
      </c>
      <c r="H1419" s="8" t="str">
        <f>CONCATENATE(B1419,"_",C1419,"_",TEXT(G1419,"yyyymmdd"),"_",TEXT(G1419,"hhmm"),"_",K1419,"_",AK1419)</f>
        <v>ER_FN4.ER_20130604_0930_FN_GonadSurvey.20130509</v>
      </c>
      <c r="I1419" s="8" t="str">
        <f>CONCATENATE(B1419,"_",C1419,"_",TEXT(G1419,"yyyymmdd"),"_",TEXT(G1419,"hhmm"),"_",K1419,"_",AK1419,"_",O1419)</f>
        <v>ER_FN4.ER_20130604_0930_FN_GonadSurvey.20130509_031</v>
      </c>
      <c r="J1419" s="8" t="s">
        <v>179</v>
      </c>
      <c r="K1419" s="5" t="s">
        <v>53</v>
      </c>
      <c r="L1419" s="8" t="s">
        <v>54</v>
      </c>
      <c r="M1419" s="11">
        <v>22.5</v>
      </c>
      <c r="N1419" s="8" t="s">
        <v>32</v>
      </c>
      <c r="O1419" s="9" t="s">
        <v>86</v>
      </c>
      <c r="P1419" s="11" t="s">
        <v>76</v>
      </c>
      <c r="R1419">
        <v>76</v>
      </c>
      <c r="AK1419" s="5" t="s">
        <v>117</v>
      </c>
      <c r="AN1419" s="11" t="s">
        <v>271</v>
      </c>
    </row>
    <row r="1420" spans="1:40" x14ac:dyDescent="0.25">
      <c r="A1420" s="5">
        <v>2140</v>
      </c>
      <c r="B1420" s="5" t="s">
        <v>147</v>
      </c>
      <c r="C1420" s="5" t="s">
        <v>285</v>
      </c>
      <c r="D1420" s="6">
        <v>41428</v>
      </c>
      <c r="E1420" s="6">
        <v>41429</v>
      </c>
      <c r="F1420" s="7">
        <v>41428.458333333336</v>
      </c>
      <c r="G1420" s="7">
        <v>41429.395833333336</v>
      </c>
      <c r="H1420" s="8" t="str">
        <f>CONCATENATE(B1420,"_",C1420,"_",TEXT(G1420,"yyyymmdd"),"_",TEXT(G1420,"hhmm"),"_",K1420,"_",AK1420)</f>
        <v>ER_FN4.ER_20130604_0930_FN_GonadSurvey.20130509</v>
      </c>
      <c r="I1420" s="8" t="str">
        <f>CONCATENATE(B1420,"_",C1420,"_",TEXT(G1420,"yyyymmdd"),"_",TEXT(G1420,"hhmm"),"_",K1420,"_",AK1420,"_",O1420)</f>
        <v>ER_FN4.ER_20130604_0930_FN_GonadSurvey.20130509_032</v>
      </c>
      <c r="J1420" s="8" t="s">
        <v>179</v>
      </c>
      <c r="K1420" s="5" t="s">
        <v>53</v>
      </c>
      <c r="L1420" s="8" t="s">
        <v>54</v>
      </c>
      <c r="M1420" s="11">
        <v>22.5</v>
      </c>
      <c r="N1420" s="8" t="s">
        <v>32</v>
      </c>
      <c r="O1420" s="9" t="s">
        <v>87</v>
      </c>
      <c r="P1420" s="11" t="s">
        <v>76</v>
      </c>
      <c r="R1420">
        <v>80</v>
      </c>
      <c r="AK1420" s="5" t="s">
        <v>117</v>
      </c>
      <c r="AN1420" s="11" t="s">
        <v>271</v>
      </c>
    </row>
    <row r="1421" spans="1:40" x14ac:dyDescent="0.25">
      <c r="A1421" s="5">
        <v>2148</v>
      </c>
      <c r="B1421" s="5" t="s">
        <v>147</v>
      </c>
      <c r="C1421" s="5" t="s">
        <v>335</v>
      </c>
      <c r="D1421" s="6">
        <v>41428</v>
      </c>
      <c r="E1421" s="6">
        <v>41429</v>
      </c>
      <c r="F1421" s="7">
        <v>41428.479166608799</v>
      </c>
      <c r="G1421" s="7">
        <v>41429.416666608799</v>
      </c>
      <c r="H1421" s="8" t="str">
        <f>CONCATENATE(B1421,"_",C1421,"_",TEXT(G1421,"yyyymmdd"),"_",TEXT(G1421,"hhmm"),"_",K1421,"_",AK1421)</f>
        <v>ER_FN1.ER_20130604_1000_FN_GonadSurvey.20130509</v>
      </c>
      <c r="I1421" s="8" t="str">
        <f>CONCATENATE(B1421,"_",C1421,"_",TEXT(G1421,"yyyymmdd"),"_",TEXT(G1421,"hhmm"),"_",K1421,"_",AK1421,"_",O1421)</f>
        <v>ER_FN1.ER_20130604_1000_FN_GonadSurvey.20130509_008</v>
      </c>
      <c r="J1421" s="8" t="s">
        <v>179</v>
      </c>
      <c r="K1421" s="5" t="s">
        <v>53</v>
      </c>
      <c r="L1421" s="8" t="s">
        <v>54</v>
      </c>
      <c r="M1421" s="11">
        <v>22.5</v>
      </c>
      <c r="N1421" s="8" t="s">
        <v>32</v>
      </c>
      <c r="O1421" s="9" t="s">
        <v>57</v>
      </c>
      <c r="P1421" s="11" t="s">
        <v>76</v>
      </c>
      <c r="R1421">
        <v>65</v>
      </c>
      <c r="AH1421" s="11" t="s">
        <v>183</v>
      </c>
      <c r="AK1421" s="5" t="s">
        <v>117</v>
      </c>
      <c r="AN1421" s="11" t="s">
        <v>453</v>
      </c>
    </row>
    <row r="1422" spans="1:40" x14ac:dyDescent="0.25">
      <c r="A1422" s="5">
        <v>2157</v>
      </c>
      <c r="B1422" s="5" t="s">
        <v>147</v>
      </c>
      <c r="C1422" s="5" t="s">
        <v>335</v>
      </c>
      <c r="D1422" s="6">
        <v>41428</v>
      </c>
      <c r="E1422" s="6">
        <v>41429</v>
      </c>
      <c r="F1422" s="7">
        <v>41428.479166608799</v>
      </c>
      <c r="G1422" s="7">
        <v>41429.416666608799</v>
      </c>
      <c r="H1422" s="8" t="str">
        <f>CONCATENATE(B1422,"_",C1422,"_",TEXT(G1422,"yyyymmdd"),"_",TEXT(G1422,"hhmm"),"_",K1422,"_",AK1422)</f>
        <v>ER_FN1.ER_20130604_1000_FN_GonadSurvey.20130509</v>
      </c>
      <c r="I1422" s="8" t="str">
        <f>CONCATENATE(B1422,"_",C1422,"_",TEXT(G1422,"yyyymmdd"),"_",TEXT(G1422,"hhmm"),"_",K1422,"_",AK1422,"_",O1422)</f>
        <v>ER_FN1.ER_20130604_1000_FN_GonadSurvey.20130509_017</v>
      </c>
      <c r="J1422" s="8" t="s">
        <v>179</v>
      </c>
      <c r="K1422" s="5" t="s">
        <v>53</v>
      </c>
      <c r="L1422" s="8" t="s">
        <v>54</v>
      </c>
      <c r="M1422" s="11">
        <v>22.5</v>
      </c>
      <c r="N1422" s="8" t="s">
        <v>32</v>
      </c>
      <c r="O1422" s="9" t="s">
        <v>66</v>
      </c>
      <c r="P1422" s="11" t="s">
        <v>76</v>
      </c>
      <c r="R1422">
        <v>239</v>
      </c>
      <c r="S1422">
        <v>296</v>
      </c>
      <c r="T1422" s="11">
        <v>31.535299999999999</v>
      </c>
      <c r="Z1422" s="1" t="s">
        <v>47</v>
      </c>
      <c r="AB1422">
        <v>1</v>
      </c>
      <c r="AD1422">
        <v>1</v>
      </c>
      <c r="AE1422" s="1">
        <v>1</v>
      </c>
      <c r="AF1422" s="1">
        <v>1</v>
      </c>
      <c r="AH1422" s="11" t="s">
        <v>183</v>
      </c>
      <c r="AI1422" s="11" t="s">
        <v>188</v>
      </c>
      <c r="AJ1422" t="s">
        <v>275</v>
      </c>
      <c r="AK1422" s="5" t="s">
        <v>117</v>
      </c>
      <c r="AN1422" s="11" t="s">
        <v>453</v>
      </c>
    </row>
    <row r="1423" spans="1:40" x14ac:dyDescent="0.25">
      <c r="A1423" s="5">
        <v>2158</v>
      </c>
      <c r="B1423" s="5" t="s">
        <v>147</v>
      </c>
      <c r="C1423" s="5" t="s">
        <v>335</v>
      </c>
      <c r="D1423" s="6">
        <v>41428</v>
      </c>
      <c r="E1423" s="6">
        <v>41429</v>
      </c>
      <c r="F1423" s="7">
        <v>41428.479166608799</v>
      </c>
      <c r="G1423" s="7">
        <v>41429.416666608799</v>
      </c>
      <c r="H1423" s="8" t="str">
        <f>CONCATENATE(B1423,"_",C1423,"_",TEXT(G1423,"yyyymmdd"),"_",TEXT(G1423,"hhmm"),"_",K1423,"_",AK1423)</f>
        <v>ER_FN1.ER_20130604_1000_FN_GonadSurvey.20130509</v>
      </c>
      <c r="I1423" s="8" t="str">
        <f>CONCATENATE(B1423,"_",C1423,"_",TEXT(G1423,"yyyymmdd"),"_",TEXT(G1423,"hhmm"),"_",K1423,"_",AK1423,"_",O1423)</f>
        <v>ER_FN1.ER_20130604_1000_FN_GonadSurvey.20130509_018</v>
      </c>
      <c r="J1423" s="8" t="s">
        <v>179</v>
      </c>
      <c r="K1423" s="5" t="s">
        <v>53</v>
      </c>
      <c r="L1423" s="8" t="s">
        <v>54</v>
      </c>
      <c r="M1423" s="11">
        <v>22.5</v>
      </c>
      <c r="N1423" s="8" t="s">
        <v>32</v>
      </c>
      <c r="O1423" s="9" t="s">
        <v>67</v>
      </c>
      <c r="P1423" s="11" t="s">
        <v>76</v>
      </c>
      <c r="R1423">
        <v>222</v>
      </c>
      <c r="S1423">
        <v>235</v>
      </c>
      <c r="T1423" s="11">
        <v>4.6946000000000003</v>
      </c>
      <c r="Z1423" s="1" t="s">
        <v>46</v>
      </c>
      <c r="AB1423">
        <v>1</v>
      </c>
      <c r="AD1423">
        <v>1</v>
      </c>
      <c r="AE1423" s="1">
        <v>1</v>
      </c>
      <c r="AF1423" s="1">
        <v>1</v>
      </c>
      <c r="AH1423" s="11" t="s">
        <v>183</v>
      </c>
      <c r="AI1423" s="11" t="s">
        <v>188</v>
      </c>
      <c r="AJ1423" t="s">
        <v>275</v>
      </c>
      <c r="AK1423" s="5" t="s">
        <v>117</v>
      </c>
      <c r="AN1423" s="11" t="s">
        <v>453</v>
      </c>
    </row>
    <row r="1424" spans="1:40" x14ac:dyDescent="0.25">
      <c r="A1424" s="5">
        <v>2161</v>
      </c>
      <c r="B1424" s="5" t="s">
        <v>147</v>
      </c>
      <c r="C1424" s="5" t="s">
        <v>335</v>
      </c>
      <c r="D1424" s="6">
        <v>41428</v>
      </c>
      <c r="E1424" s="6">
        <v>41429</v>
      </c>
      <c r="F1424" s="7">
        <v>41428.479166608799</v>
      </c>
      <c r="G1424" s="7">
        <v>41429.416666608799</v>
      </c>
      <c r="H1424" s="8" t="str">
        <f>CONCATENATE(B1424,"_",C1424,"_",TEXT(G1424,"yyyymmdd"),"_",TEXT(G1424,"hhmm"),"_",K1424,"_",AK1424)</f>
        <v>ER_FN1.ER_20130604_1000_FN_GonadSurvey.20130509</v>
      </c>
      <c r="I1424" s="8" t="str">
        <f>CONCATENATE(B1424,"_",C1424,"_",TEXT(G1424,"yyyymmdd"),"_",TEXT(G1424,"hhmm"),"_",K1424,"_",AK1424,"_",O1424)</f>
        <v>ER_FN1.ER_20130604_1000_FN_GonadSurvey.20130509_021</v>
      </c>
      <c r="J1424" s="8" t="s">
        <v>179</v>
      </c>
      <c r="K1424" s="5" t="s">
        <v>53</v>
      </c>
      <c r="L1424" s="8" t="s">
        <v>54</v>
      </c>
      <c r="M1424" s="11">
        <v>22.5</v>
      </c>
      <c r="N1424" s="8" t="s">
        <v>32</v>
      </c>
      <c r="O1424" s="9" t="s">
        <v>70</v>
      </c>
      <c r="P1424" s="11" t="s">
        <v>76</v>
      </c>
      <c r="R1424">
        <v>155</v>
      </c>
      <c r="S1424">
        <v>77.8</v>
      </c>
      <c r="T1424" s="11">
        <v>9.5307999999999993</v>
      </c>
      <c r="Z1424" s="1" t="s">
        <v>47</v>
      </c>
      <c r="AB1424">
        <v>1</v>
      </c>
      <c r="AD1424">
        <v>1</v>
      </c>
      <c r="AE1424" s="1">
        <v>1</v>
      </c>
      <c r="AF1424" s="1">
        <v>1</v>
      </c>
      <c r="AH1424" s="11" t="s">
        <v>183</v>
      </c>
      <c r="AI1424" s="11" t="s">
        <v>188</v>
      </c>
      <c r="AJ1424" t="s">
        <v>275</v>
      </c>
      <c r="AK1424" s="5" t="s">
        <v>117</v>
      </c>
      <c r="AN1424" s="11"/>
    </row>
    <row r="1425" spans="1:40" x14ac:dyDescent="0.25">
      <c r="A1425" s="5">
        <v>2162</v>
      </c>
      <c r="B1425" s="5" t="s">
        <v>147</v>
      </c>
      <c r="C1425" s="5" t="s">
        <v>335</v>
      </c>
      <c r="D1425" s="6">
        <v>41428</v>
      </c>
      <c r="E1425" s="6">
        <v>41429</v>
      </c>
      <c r="F1425" s="7">
        <v>41428.479166608799</v>
      </c>
      <c r="G1425" s="7">
        <v>41429.416666608799</v>
      </c>
      <c r="H1425" s="8" t="str">
        <f>CONCATENATE(B1425,"_",C1425,"_",TEXT(G1425,"yyyymmdd"),"_",TEXT(G1425,"hhmm"),"_",K1425,"_",AK1425)</f>
        <v>ER_FN1.ER_20130604_1000_FN_GonadSurvey.20130509</v>
      </c>
      <c r="I1425" s="8" t="str">
        <f>CONCATENATE(B1425,"_",C1425,"_",TEXT(G1425,"yyyymmdd"),"_",TEXT(G1425,"hhmm"),"_",K1425,"_",AK1425,"_",O1425)</f>
        <v>ER_FN1.ER_20130604_1000_FN_GonadSurvey.20130509_022</v>
      </c>
      <c r="J1425" s="8" t="s">
        <v>179</v>
      </c>
      <c r="K1425" s="5" t="s">
        <v>53</v>
      </c>
      <c r="L1425" s="8" t="s">
        <v>54</v>
      </c>
      <c r="M1425" s="11">
        <v>22.5</v>
      </c>
      <c r="N1425" s="8" t="s">
        <v>32</v>
      </c>
      <c r="O1425" s="9" t="s">
        <v>71</v>
      </c>
      <c r="P1425" s="11" t="s">
        <v>76</v>
      </c>
      <c r="R1425">
        <v>114</v>
      </c>
      <c r="S1425">
        <v>29.3</v>
      </c>
      <c r="T1425" s="11">
        <v>1.3354999999999999</v>
      </c>
      <c r="Z1425" s="1" t="s">
        <v>47</v>
      </c>
      <c r="AB1425">
        <v>1</v>
      </c>
      <c r="AD1425">
        <v>1</v>
      </c>
      <c r="AE1425" s="1">
        <v>1</v>
      </c>
      <c r="AF1425" s="1">
        <v>1</v>
      </c>
      <c r="AH1425" s="11" t="s">
        <v>183</v>
      </c>
      <c r="AI1425" s="11" t="s">
        <v>188</v>
      </c>
      <c r="AJ1425" t="s">
        <v>275</v>
      </c>
      <c r="AK1425" s="5" t="s">
        <v>117</v>
      </c>
      <c r="AN1425" s="11"/>
    </row>
    <row r="1426" spans="1:40" x14ac:dyDescent="0.25">
      <c r="A1426" s="5">
        <v>2163</v>
      </c>
      <c r="B1426" s="5" t="s">
        <v>147</v>
      </c>
      <c r="C1426" s="5" t="s">
        <v>335</v>
      </c>
      <c r="D1426" s="6">
        <v>41428</v>
      </c>
      <c r="E1426" s="6">
        <v>41429</v>
      </c>
      <c r="F1426" s="7">
        <v>41428.479166608799</v>
      </c>
      <c r="G1426" s="7">
        <v>41429.416666608799</v>
      </c>
      <c r="H1426" s="8" t="str">
        <f>CONCATENATE(B1426,"_",C1426,"_",TEXT(G1426,"yyyymmdd"),"_",TEXT(G1426,"hhmm"),"_",K1426,"_",AK1426)</f>
        <v>ER_FN1.ER_20130604_1000_FN_GonadSurvey.20130509</v>
      </c>
      <c r="I1426" s="8" t="str">
        <f>CONCATENATE(B1426,"_",C1426,"_",TEXT(G1426,"yyyymmdd"),"_",TEXT(G1426,"hhmm"),"_",K1426,"_",AK1426,"_",O1426)</f>
        <v>ER_FN1.ER_20130604_1000_FN_GonadSurvey.20130509_023</v>
      </c>
      <c r="J1426" s="8" t="s">
        <v>179</v>
      </c>
      <c r="K1426" s="5" t="s">
        <v>53</v>
      </c>
      <c r="L1426" s="8" t="s">
        <v>54</v>
      </c>
      <c r="M1426" s="11">
        <v>22.5</v>
      </c>
      <c r="N1426" s="8" t="s">
        <v>32</v>
      </c>
      <c r="O1426" s="9" t="s">
        <v>72</v>
      </c>
      <c r="P1426" s="11" t="s">
        <v>76</v>
      </c>
      <c r="R1426">
        <v>158</v>
      </c>
      <c r="S1426">
        <v>52.1</v>
      </c>
      <c r="T1426" s="11">
        <v>2.9962</v>
      </c>
      <c r="Z1426" s="1" t="s">
        <v>47</v>
      </c>
      <c r="AB1426">
        <v>1</v>
      </c>
      <c r="AD1426">
        <v>1</v>
      </c>
      <c r="AE1426" s="1">
        <v>1</v>
      </c>
      <c r="AF1426" s="1">
        <v>1</v>
      </c>
      <c r="AH1426" s="11" t="s">
        <v>183</v>
      </c>
      <c r="AI1426" s="11" t="s">
        <v>188</v>
      </c>
      <c r="AJ1426" t="s">
        <v>275</v>
      </c>
      <c r="AK1426" s="5" t="s">
        <v>117</v>
      </c>
      <c r="AN1426" s="11"/>
    </row>
    <row r="1427" spans="1:40" x14ac:dyDescent="0.25">
      <c r="A1427" s="5">
        <v>2164</v>
      </c>
      <c r="B1427" s="5" t="s">
        <v>147</v>
      </c>
      <c r="C1427" s="5" t="s">
        <v>335</v>
      </c>
      <c r="D1427" s="6">
        <v>41428</v>
      </c>
      <c r="E1427" s="6">
        <v>41429</v>
      </c>
      <c r="F1427" s="7">
        <v>41428.479166608799</v>
      </c>
      <c r="G1427" s="7">
        <v>41429.416666608799</v>
      </c>
      <c r="H1427" s="8" t="str">
        <f>CONCATENATE(B1427,"_",C1427,"_",TEXT(G1427,"yyyymmdd"),"_",TEXT(G1427,"hhmm"),"_",K1427,"_",AK1427)</f>
        <v>ER_FN1.ER_20130604_1000_FN_GonadSurvey.20130509</v>
      </c>
      <c r="I1427" s="8" t="str">
        <f>CONCATENATE(B1427,"_",C1427,"_",TEXT(G1427,"yyyymmdd"),"_",TEXT(G1427,"hhmm"),"_",K1427,"_",AK1427,"_",O1427)</f>
        <v>ER_FN1.ER_20130604_1000_FN_GonadSurvey.20130509_024</v>
      </c>
      <c r="J1427" s="8" t="s">
        <v>179</v>
      </c>
      <c r="K1427" s="5" t="s">
        <v>53</v>
      </c>
      <c r="L1427" s="8" t="s">
        <v>54</v>
      </c>
      <c r="M1427" s="11">
        <v>22.5</v>
      </c>
      <c r="N1427" s="8" t="s">
        <v>32</v>
      </c>
      <c r="O1427" s="9" t="s">
        <v>73</v>
      </c>
      <c r="P1427" s="11" t="s">
        <v>76</v>
      </c>
      <c r="R1427">
        <v>146</v>
      </c>
      <c r="S1427">
        <v>60.7</v>
      </c>
      <c r="T1427" s="11">
        <v>0.25440000000000002</v>
      </c>
      <c r="Z1427" s="1" t="s">
        <v>46</v>
      </c>
      <c r="AB1427">
        <v>1</v>
      </c>
      <c r="AD1427">
        <v>1</v>
      </c>
      <c r="AE1427" s="1">
        <v>1</v>
      </c>
      <c r="AF1427" s="1">
        <v>1</v>
      </c>
      <c r="AH1427" s="11" t="s">
        <v>183</v>
      </c>
      <c r="AI1427" s="11" t="s">
        <v>188</v>
      </c>
      <c r="AK1427" s="5" t="s">
        <v>117</v>
      </c>
      <c r="AN1427" s="11"/>
    </row>
    <row r="1428" spans="1:40" x14ac:dyDescent="0.25">
      <c r="A1428" s="5">
        <v>2165</v>
      </c>
      <c r="B1428" s="5" t="s">
        <v>147</v>
      </c>
      <c r="C1428" s="5" t="s">
        <v>335</v>
      </c>
      <c r="D1428" s="6">
        <v>41428</v>
      </c>
      <c r="E1428" s="6">
        <v>41429</v>
      </c>
      <c r="F1428" s="7">
        <v>41428.479166608799</v>
      </c>
      <c r="G1428" s="7">
        <v>41429.416666608799</v>
      </c>
      <c r="H1428" s="8" t="str">
        <f>CONCATENATE(B1428,"_",C1428,"_",TEXT(G1428,"yyyymmdd"),"_",TEXT(G1428,"hhmm"),"_",K1428,"_",AK1428)</f>
        <v>ER_FN1.ER_20130604_1000_FN_GonadSurvey.20130509</v>
      </c>
      <c r="I1428" s="8" t="str">
        <f>CONCATENATE(B1428,"_",C1428,"_",TEXT(G1428,"yyyymmdd"),"_",TEXT(G1428,"hhmm"),"_",K1428,"_",AK1428,"_",O1428)</f>
        <v>ER_FN1.ER_20130604_1000_FN_GonadSurvey.20130509_025</v>
      </c>
      <c r="J1428" s="8" t="s">
        <v>179</v>
      </c>
      <c r="K1428" s="5" t="s">
        <v>53</v>
      </c>
      <c r="L1428" s="8" t="s">
        <v>54</v>
      </c>
      <c r="M1428" s="11">
        <v>22.5</v>
      </c>
      <c r="N1428" s="8" t="s">
        <v>32</v>
      </c>
      <c r="O1428" s="9" t="s">
        <v>74</v>
      </c>
      <c r="P1428" s="11" t="s">
        <v>76</v>
      </c>
      <c r="R1428">
        <v>111</v>
      </c>
      <c r="S1428">
        <v>21.2</v>
      </c>
      <c r="T1428" s="11">
        <v>3.3599999999999998E-2</v>
      </c>
      <c r="Z1428" s="1" t="s">
        <v>46</v>
      </c>
      <c r="AB1428">
        <v>1</v>
      </c>
      <c r="AD1428">
        <v>1</v>
      </c>
      <c r="AE1428" s="1">
        <v>1</v>
      </c>
      <c r="AF1428" s="1">
        <v>1</v>
      </c>
      <c r="AH1428" s="11" t="s">
        <v>183</v>
      </c>
      <c r="AI1428" s="11" t="s">
        <v>188</v>
      </c>
      <c r="AK1428" s="5" t="s">
        <v>117</v>
      </c>
      <c r="AN1428" s="11"/>
    </row>
    <row r="1429" spans="1:40" x14ac:dyDescent="0.25">
      <c r="A1429" s="5">
        <v>2166</v>
      </c>
      <c r="B1429" s="5" t="s">
        <v>147</v>
      </c>
      <c r="C1429" s="5" t="s">
        <v>335</v>
      </c>
      <c r="D1429" s="6">
        <v>41428</v>
      </c>
      <c r="E1429" s="6">
        <v>41429</v>
      </c>
      <c r="F1429" s="7">
        <v>41428.479166608799</v>
      </c>
      <c r="G1429" s="7">
        <v>41429.416666608799</v>
      </c>
      <c r="H1429" s="8" t="str">
        <f>CONCATENATE(B1429,"_",C1429,"_",TEXT(G1429,"yyyymmdd"),"_",TEXT(G1429,"hhmm"),"_",K1429,"_",AK1429)</f>
        <v>ER_FN1.ER_20130604_1000_FN_GonadSurvey.20130509</v>
      </c>
      <c r="I1429" s="8" t="str">
        <f>CONCATENATE(B1429,"_",C1429,"_",TEXT(G1429,"yyyymmdd"),"_",TEXT(G1429,"hhmm"),"_",K1429,"_",AK1429,"_",O1429)</f>
        <v>ER_FN1.ER_20130604_1000_FN_GonadSurvey.20130509_026</v>
      </c>
      <c r="J1429" s="8" t="s">
        <v>179</v>
      </c>
      <c r="K1429" s="5" t="s">
        <v>53</v>
      </c>
      <c r="L1429" s="8" t="s">
        <v>54</v>
      </c>
      <c r="M1429" s="11">
        <v>22.5</v>
      </c>
      <c r="N1429" s="8" t="s">
        <v>32</v>
      </c>
      <c r="O1429" s="9" t="s">
        <v>75</v>
      </c>
      <c r="P1429" s="11" t="s">
        <v>76</v>
      </c>
      <c r="R1429">
        <v>137</v>
      </c>
      <c r="S1429">
        <v>46.9</v>
      </c>
      <c r="T1429" s="11">
        <v>4.1459000000000001</v>
      </c>
      <c r="Z1429" s="1" t="s">
        <v>47</v>
      </c>
      <c r="AB1429">
        <v>1</v>
      </c>
      <c r="AD1429">
        <v>1</v>
      </c>
      <c r="AE1429" s="1">
        <v>1</v>
      </c>
      <c r="AF1429" s="1">
        <v>1</v>
      </c>
      <c r="AH1429" s="11" t="s">
        <v>183</v>
      </c>
      <c r="AI1429" s="11" t="s">
        <v>188</v>
      </c>
      <c r="AJ1429" t="s">
        <v>275</v>
      </c>
      <c r="AK1429" s="5" t="s">
        <v>117</v>
      </c>
      <c r="AN1429" s="11"/>
    </row>
    <row r="1430" spans="1:40" x14ac:dyDescent="0.25">
      <c r="A1430" s="5">
        <v>2170</v>
      </c>
      <c r="B1430" s="5" t="s">
        <v>147</v>
      </c>
      <c r="C1430" s="5" t="s">
        <v>335</v>
      </c>
      <c r="D1430" s="6">
        <v>41428</v>
      </c>
      <c r="E1430" s="6">
        <v>41429</v>
      </c>
      <c r="F1430" s="7">
        <v>41428.479166608799</v>
      </c>
      <c r="G1430" s="7">
        <v>41429.416666608799</v>
      </c>
      <c r="H1430" s="8" t="str">
        <f>CONCATENATE(B1430,"_",C1430,"_",TEXT(G1430,"yyyymmdd"),"_",TEXT(G1430,"hhmm"),"_",K1430,"_",AK1430)</f>
        <v>ER_FN1.ER_20130604_1000_FN_GonadSurvey.20130509</v>
      </c>
      <c r="I1430" s="8" t="str">
        <f>CONCATENATE(B1430,"_",C1430,"_",TEXT(G1430,"yyyymmdd"),"_",TEXT(G1430,"hhmm"),"_",K1430,"_",AK1430,"_",O1430)</f>
        <v>ER_FN1.ER_20130604_1000_FN_GonadSurvey.20130509_030</v>
      </c>
      <c r="J1430" s="8" t="s">
        <v>179</v>
      </c>
      <c r="K1430" s="5" t="s">
        <v>53</v>
      </c>
      <c r="L1430" s="8" t="s">
        <v>54</v>
      </c>
      <c r="M1430" s="11">
        <v>22.5</v>
      </c>
      <c r="N1430" s="8" t="s">
        <v>32</v>
      </c>
      <c r="O1430" s="9" t="s">
        <v>85</v>
      </c>
      <c r="P1430" s="11" t="s">
        <v>76</v>
      </c>
      <c r="R1430">
        <v>126</v>
      </c>
      <c r="S1430">
        <v>36.1</v>
      </c>
      <c r="T1430" s="11">
        <v>3.3732000000000002</v>
      </c>
      <c r="Z1430" s="1" t="s">
        <v>47</v>
      </c>
      <c r="AB1430">
        <v>1</v>
      </c>
      <c r="AD1430">
        <v>1</v>
      </c>
      <c r="AE1430" s="1">
        <v>1</v>
      </c>
      <c r="AF1430" s="1">
        <v>1</v>
      </c>
      <c r="AH1430" s="11" t="s">
        <v>183</v>
      </c>
      <c r="AI1430" s="11" t="s">
        <v>188</v>
      </c>
      <c r="AJ1430" t="s">
        <v>275</v>
      </c>
      <c r="AK1430" s="5" t="s">
        <v>117</v>
      </c>
      <c r="AN1430" s="11"/>
    </row>
    <row r="1431" spans="1:40" x14ac:dyDescent="0.25">
      <c r="A1431" s="5">
        <v>2171</v>
      </c>
      <c r="B1431" s="5" t="s">
        <v>147</v>
      </c>
      <c r="C1431" s="5" t="s">
        <v>335</v>
      </c>
      <c r="D1431" s="6">
        <v>41428</v>
      </c>
      <c r="E1431" s="6">
        <v>41429</v>
      </c>
      <c r="F1431" s="7">
        <v>41428.479166608799</v>
      </c>
      <c r="G1431" s="7">
        <v>41429.416666608799</v>
      </c>
      <c r="H1431" s="8" t="str">
        <f>CONCATENATE(B1431,"_",C1431,"_",TEXT(G1431,"yyyymmdd"),"_",TEXT(G1431,"hhmm"),"_",K1431,"_",AK1431)</f>
        <v>ER_FN1.ER_20130604_1000_FN_GonadSurvey.20130509</v>
      </c>
      <c r="I1431" s="8" t="str">
        <f>CONCATENATE(B1431,"_",C1431,"_",TEXT(G1431,"yyyymmdd"),"_",TEXT(G1431,"hhmm"),"_",K1431,"_",AK1431,"_",O1431)</f>
        <v>ER_FN1.ER_20130604_1000_FN_GonadSurvey.20130509_031</v>
      </c>
      <c r="J1431" s="8" t="s">
        <v>179</v>
      </c>
      <c r="K1431" s="5" t="s">
        <v>53</v>
      </c>
      <c r="L1431" s="8" t="s">
        <v>54</v>
      </c>
      <c r="M1431" s="11">
        <v>22.5</v>
      </c>
      <c r="N1431" s="8" t="s">
        <v>32</v>
      </c>
      <c r="O1431" s="9" t="s">
        <v>86</v>
      </c>
      <c r="P1431" s="11" t="s">
        <v>76</v>
      </c>
      <c r="R1431">
        <v>196</v>
      </c>
      <c r="S1431">
        <v>142.30000000000001</v>
      </c>
      <c r="T1431" s="11">
        <v>17.225000000000001</v>
      </c>
      <c r="Z1431" s="1" t="s">
        <v>47</v>
      </c>
      <c r="AB1431">
        <v>1</v>
      </c>
      <c r="AD1431">
        <v>1</v>
      </c>
      <c r="AE1431" s="1">
        <v>1</v>
      </c>
      <c r="AF1431" s="1">
        <v>1</v>
      </c>
      <c r="AH1431" s="11" t="s">
        <v>183</v>
      </c>
      <c r="AI1431" s="11" t="s">
        <v>188</v>
      </c>
      <c r="AJ1431" t="s">
        <v>275</v>
      </c>
      <c r="AK1431" s="5" t="s">
        <v>117</v>
      </c>
      <c r="AN1431" s="11"/>
    </row>
    <row r="1432" spans="1:40" x14ac:dyDescent="0.25">
      <c r="A1432" s="5">
        <v>2172</v>
      </c>
      <c r="B1432" s="5" t="s">
        <v>147</v>
      </c>
      <c r="C1432" s="5" t="s">
        <v>335</v>
      </c>
      <c r="D1432" s="6">
        <v>41428</v>
      </c>
      <c r="E1432" s="6">
        <v>41429</v>
      </c>
      <c r="F1432" s="7">
        <v>41428.479166608799</v>
      </c>
      <c r="G1432" s="7">
        <v>41429.416666608799</v>
      </c>
      <c r="H1432" s="8" t="str">
        <f>CONCATENATE(B1432,"_",C1432,"_",TEXT(G1432,"yyyymmdd"),"_",TEXT(G1432,"hhmm"),"_",K1432,"_",AK1432)</f>
        <v>ER_FN1.ER_20130604_1000_FN_GonadSurvey.20130509</v>
      </c>
      <c r="I1432" s="8" t="str">
        <f>CONCATENATE(B1432,"_",C1432,"_",TEXT(G1432,"yyyymmdd"),"_",TEXT(G1432,"hhmm"),"_",K1432,"_",AK1432,"_",O1432)</f>
        <v>ER_FN1.ER_20130604_1000_FN_GonadSurvey.20130509_032</v>
      </c>
      <c r="J1432" s="8" t="s">
        <v>179</v>
      </c>
      <c r="K1432" s="5" t="s">
        <v>53</v>
      </c>
      <c r="L1432" s="8" t="s">
        <v>54</v>
      </c>
      <c r="M1432" s="11">
        <v>22.5</v>
      </c>
      <c r="N1432" s="8" t="s">
        <v>32</v>
      </c>
      <c r="O1432" s="9" t="s">
        <v>87</v>
      </c>
      <c r="P1432" s="11" t="s">
        <v>76</v>
      </c>
      <c r="R1432">
        <v>192</v>
      </c>
      <c r="S1432">
        <v>132.69999999999999</v>
      </c>
      <c r="T1432" s="11">
        <v>16.9359</v>
      </c>
      <c r="Z1432" s="1" t="s">
        <v>47</v>
      </c>
      <c r="AB1432">
        <v>1</v>
      </c>
      <c r="AD1432">
        <v>1</v>
      </c>
      <c r="AE1432" s="1">
        <v>1</v>
      </c>
      <c r="AF1432" s="1">
        <v>1</v>
      </c>
      <c r="AH1432" s="11" t="s">
        <v>183</v>
      </c>
      <c r="AI1432" s="11" t="s">
        <v>188</v>
      </c>
      <c r="AJ1432" t="s">
        <v>275</v>
      </c>
      <c r="AK1432" s="5" t="s">
        <v>117</v>
      </c>
      <c r="AN1432" s="11"/>
    </row>
    <row r="1433" spans="1:40" x14ac:dyDescent="0.25">
      <c r="A1433" s="5">
        <v>2173</v>
      </c>
      <c r="B1433" s="5" t="s">
        <v>147</v>
      </c>
      <c r="C1433" s="5" t="s">
        <v>335</v>
      </c>
      <c r="D1433" s="6">
        <v>41428</v>
      </c>
      <c r="E1433" s="6">
        <v>41429</v>
      </c>
      <c r="F1433" s="7">
        <v>41428.479166608799</v>
      </c>
      <c r="G1433" s="7">
        <v>41429.416666608799</v>
      </c>
      <c r="H1433" s="8" t="str">
        <f>CONCATENATE(B1433,"_",C1433,"_",TEXT(G1433,"yyyymmdd"),"_",TEXT(G1433,"hhmm"),"_",K1433,"_",AK1433)</f>
        <v>ER_FN1.ER_20130604_1000_FN_GonadSurvey.20130509</v>
      </c>
      <c r="I1433" s="8" t="str">
        <f>CONCATENATE(B1433,"_",C1433,"_",TEXT(G1433,"yyyymmdd"),"_",TEXT(G1433,"hhmm"),"_",K1433,"_",AK1433,"_",O1433)</f>
        <v>ER_FN1.ER_20130604_1000_FN_GonadSurvey.20130509_033</v>
      </c>
      <c r="J1433" s="8" t="s">
        <v>179</v>
      </c>
      <c r="K1433" s="5" t="s">
        <v>53</v>
      </c>
      <c r="L1433" s="8" t="s">
        <v>54</v>
      </c>
      <c r="M1433" s="11">
        <v>22.5</v>
      </c>
      <c r="N1433" s="8" t="s">
        <v>32</v>
      </c>
      <c r="O1433" s="9" t="s">
        <v>88</v>
      </c>
      <c r="P1433" s="11" t="s">
        <v>76</v>
      </c>
      <c r="R1433">
        <v>93</v>
      </c>
      <c r="S1433">
        <v>11.9</v>
      </c>
      <c r="T1433" s="11">
        <v>0.25879999999999997</v>
      </c>
      <c r="Z1433" s="1" t="s">
        <v>47</v>
      </c>
      <c r="AB1433">
        <v>1</v>
      </c>
      <c r="AD1433">
        <v>1</v>
      </c>
      <c r="AE1433" s="1">
        <v>1</v>
      </c>
      <c r="AF1433" s="1">
        <v>1</v>
      </c>
      <c r="AH1433" s="11" t="s">
        <v>183</v>
      </c>
      <c r="AI1433" s="11" t="s">
        <v>188</v>
      </c>
      <c r="AK1433" s="5" t="s">
        <v>117</v>
      </c>
      <c r="AN1433" s="11"/>
    </row>
    <row r="1434" spans="1:40" x14ac:dyDescent="0.25">
      <c r="A1434" s="5">
        <v>2174</v>
      </c>
      <c r="B1434" s="5" t="s">
        <v>147</v>
      </c>
      <c r="C1434" s="5" t="s">
        <v>335</v>
      </c>
      <c r="D1434" s="6">
        <v>41428</v>
      </c>
      <c r="E1434" s="6">
        <v>41429</v>
      </c>
      <c r="F1434" s="7">
        <v>41428.479166608799</v>
      </c>
      <c r="G1434" s="7">
        <v>41429.416666608799</v>
      </c>
      <c r="H1434" s="8" t="str">
        <f>CONCATENATE(B1434,"_",C1434,"_",TEXT(G1434,"yyyymmdd"),"_",TEXT(G1434,"hhmm"),"_",K1434,"_",AK1434)</f>
        <v>ER_FN1.ER_20130604_1000_FN_GonadSurvey.20130509</v>
      </c>
      <c r="I1434" s="8" t="str">
        <f>CONCATENATE(B1434,"_",C1434,"_",TEXT(G1434,"yyyymmdd"),"_",TEXT(G1434,"hhmm"),"_",K1434,"_",AK1434,"_",O1434)</f>
        <v>ER_FN1.ER_20130604_1000_FN_GonadSurvey.20130509_034</v>
      </c>
      <c r="J1434" s="8" t="s">
        <v>179</v>
      </c>
      <c r="K1434" s="5" t="s">
        <v>53</v>
      </c>
      <c r="L1434" s="8" t="s">
        <v>54</v>
      </c>
      <c r="M1434" s="11">
        <v>22.5</v>
      </c>
      <c r="N1434" s="8" t="s">
        <v>32</v>
      </c>
      <c r="O1434" s="9" t="s">
        <v>89</v>
      </c>
      <c r="P1434" s="11" t="s">
        <v>76</v>
      </c>
      <c r="R1434">
        <v>110</v>
      </c>
      <c r="S1434">
        <v>24.7</v>
      </c>
      <c r="T1434" s="11">
        <v>5.1299999999999998E-2</v>
      </c>
      <c r="Z1434" s="1" t="s">
        <v>46</v>
      </c>
      <c r="AB1434">
        <v>1</v>
      </c>
      <c r="AD1434">
        <v>1</v>
      </c>
      <c r="AE1434" s="1">
        <v>1</v>
      </c>
      <c r="AF1434" s="1">
        <v>1</v>
      </c>
      <c r="AH1434" s="11" t="s">
        <v>183</v>
      </c>
      <c r="AI1434" s="11" t="s">
        <v>188</v>
      </c>
      <c r="AK1434" s="5" t="s">
        <v>117</v>
      </c>
      <c r="AN1434" s="11"/>
    </row>
    <row r="1435" spans="1:40" x14ac:dyDescent="0.25">
      <c r="A1435" s="5">
        <v>2175</v>
      </c>
      <c r="B1435" s="5" t="s">
        <v>147</v>
      </c>
      <c r="C1435" s="5" t="s">
        <v>335</v>
      </c>
      <c r="D1435" s="6">
        <v>41428</v>
      </c>
      <c r="E1435" s="6">
        <v>41429</v>
      </c>
      <c r="F1435" s="7">
        <v>41428.479166608799</v>
      </c>
      <c r="G1435" s="7">
        <v>41429.416666608799</v>
      </c>
      <c r="H1435" s="8" t="str">
        <f>CONCATENATE(B1435,"_",C1435,"_",TEXT(G1435,"yyyymmdd"),"_",TEXT(G1435,"hhmm"),"_",K1435,"_",AK1435)</f>
        <v>ER_FN1.ER_20130604_1000_FN_GonadSurvey.20130509</v>
      </c>
      <c r="I1435" s="8" t="str">
        <f>CONCATENATE(B1435,"_",C1435,"_",TEXT(G1435,"yyyymmdd"),"_",TEXT(G1435,"hhmm"),"_",K1435,"_",AK1435,"_",O1435)</f>
        <v>ER_FN1.ER_20130604_1000_FN_GonadSurvey.20130509_035</v>
      </c>
      <c r="J1435" s="8" t="s">
        <v>179</v>
      </c>
      <c r="K1435" s="5" t="s">
        <v>53</v>
      </c>
      <c r="L1435" s="8" t="s">
        <v>54</v>
      </c>
      <c r="M1435" s="11">
        <v>22.5</v>
      </c>
      <c r="N1435" s="8" t="s">
        <v>32</v>
      </c>
      <c r="O1435" s="9" t="s">
        <v>90</v>
      </c>
      <c r="P1435" s="11" t="s">
        <v>76</v>
      </c>
      <c r="R1435">
        <v>197</v>
      </c>
      <c r="S1435">
        <v>162.9</v>
      </c>
      <c r="T1435" s="11">
        <v>9.7408999999999999</v>
      </c>
      <c r="Z1435" s="1" t="s">
        <v>47</v>
      </c>
      <c r="AB1435">
        <v>1</v>
      </c>
      <c r="AD1435">
        <v>1</v>
      </c>
      <c r="AE1435" s="1">
        <v>1</v>
      </c>
      <c r="AF1435" s="1">
        <v>1</v>
      </c>
      <c r="AH1435" s="11" t="s">
        <v>183</v>
      </c>
      <c r="AI1435" s="11" t="s">
        <v>188</v>
      </c>
      <c r="AJ1435" t="s">
        <v>275</v>
      </c>
      <c r="AK1435" s="5" t="s">
        <v>117</v>
      </c>
      <c r="AN1435" s="11"/>
    </row>
    <row r="1436" spans="1:40" x14ac:dyDescent="0.25">
      <c r="A1436" s="5">
        <v>2176</v>
      </c>
      <c r="B1436" s="5" t="s">
        <v>147</v>
      </c>
      <c r="C1436" s="5" t="s">
        <v>335</v>
      </c>
      <c r="D1436" s="6">
        <v>41428</v>
      </c>
      <c r="E1436" s="6">
        <v>41429</v>
      </c>
      <c r="F1436" s="7">
        <v>41428.479166608799</v>
      </c>
      <c r="G1436" s="7">
        <v>41429.416666608799</v>
      </c>
      <c r="H1436" s="8" t="str">
        <f>CONCATENATE(B1436,"_",C1436,"_",TEXT(G1436,"yyyymmdd"),"_",TEXT(G1436,"hhmm"),"_",K1436,"_",AK1436)</f>
        <v>ER_FN1.ER_20130604_1000_FN_GonadSurvey.20130509</v>
      </c>
      <c r="I1436" s="8" t="str">
        <f>CONCATENATE(B1436,"_",C1436,"_",TEXT(G1436,"yyyymmdd"),"_",TEXT(G1436,"hhmm"),"_",K1436,"_",AK1436,"_",O1436)</f>
        <v>ER_FN1.ER_20130604_1000_FN_GonadSurvey.20130509_036</v>
      </c>
      <c r="J1436" s="8" t="s">
        <v>179</v>
      </c>
      <c r="K1436" s="5" t="s">
        <v>53</v>
      </c>
      <c r="L1436" s="8" t="s">
        <v>54</v>
      </c>
      <c r="M1436" s="11">
        <v>22.5</v>
      </c>
      <c r="N1436" s="8" t="s">
        <v>32</v>
      </c>
      <c r="O1436" s="9" t="s">
        <v>91</v>
      </c>
      <c r="P1436" s="11" t="s">
        <v>76</v>
      </c>
      <c r="R1436">
        <v>145</v>
      </c>
      <c r="S1436">
        <v>56.6</v>
      </c>
      <c r="T1436" s="11">
        <v>0.3805</v>
      </c>
      <c r="Z1436" s="1" t="s">
        <v>46</v>
      </c>
      <c r="AB1436">
        <v>1</v>
      </c>
      <c r="AD1436">
        <v>1</v>
      </c>
      <c r="AE1436" s="1">
        <v>1</v>
      </c>
      <c r="AF1436" s="1">
        <v>1</v>
      </c>
      <c r="AH1436" s="11" t="s">
        <v>183</v>
      </c>
      <c r="AI1436" s="11" t="s">
        <v>188</v>
      </c>
      <c r="AK1436" s="5" t="s">
        <v>117</v>
      </c>
      <c r="AN1436" s="11"/>
    </row>
    <row r="1437" spans="1:40" x14ac:dyDescent="0.25">
      <c r="A1437" s="5">
        <v>2177</v>
      </c>
      <c r="B1437" s="5" t="s">
        <v>147</v>
      </c>
      <c r="C1437" s="5" t="s">
        <v>335</v>
      </c>
      <c r="D1437" s="6">
        <v>41428</v>
      </c>
      <c r="E1437" s="6">
        <v>41429</v>
      </c>
      <c r="F1437" s="7">
        <v>41428.479166608799</v>
      </c>
      <c r="G1437" s="7">
        <v>41429.416666608799</v>
      </c>
      <c r="H1437" s="8" t="str">
        <f>CONCATENATE(B1437,"_",C1437,"_",TEXT(G1437,"yyyymmdd"),"_",TEXT(G1437,"hhmm"),"_",K1437,"_",AK1437)</f>
        <v>ER_FN1.ER_20130604_1000_FN_GonadSurvey.20130509</v>
      </c>
      <c r="I1437" s="8" t="str">
        <f>CONCATENATE(B1437,"_",C1437,"_",TEXT(G1437,"yyyymmdd"),"_",TEXT(G1437,"hhmm"),"_",K1437,"_",AK1437,"_",O1437)</f>
        <v>ER_FN1.ER_20130604_1000_FN_GonadSurvey.20130509_037</v>
      </c>
      <c r="J1437" s="8" t="s">
        <v>179</v>
      </c>
      <c r="K1437" s="5" t="s">
        <v>53</v>
      </c>
      <c r="L1437" s="8" t="s">
        <v>54</v>
      </c>
      <c r="M1437" s="11">
        <v>22.5</v>
      </c>
      <c r="N1437" s="8" t="s">
        <v>32</v>
      </c>
      <c r="O1437" s="9" t="s">
        <v>92</v>
      </c>
      <c r="P1437" s="11" t="s">
        <v>76</v>
      </c>
      <c r="R1437">
        <v>136</v>
      </c>
      <c r="S1437">
        <v>44.9</v>
      </c>
      <c r="T1437" s="11">
        <v>4.3263999999999996</v>
      </c>
      <c r="Z1437" s="1" t="s">
        <v>47</v>
      </c>
      <c r="AB1437">
        <v>1</v>
      </c>
      <c r="AD1437">
        <v>1</v>
      </c>
      <c r="AE1437" s="1">
        <v>1</v>
      </c>
      <c r="AF1437" s="1">
        <v>1</v>
      </c>
      <c r="AH1437" s="11" t="s">
        <v>183</v>
      </c>
      <c r="AI1437" s="11" t="s">
        <v>188</v>
      </c>
      <c r="AK1437" s="5" t="s">
        <v>117</v>
      </c>
      <c r="AN1437" s="11"/>
    </row>
    <row r="1438" spans="1:40" x14ac:dyDescent="0.25">
      <c r="A1438" s="5">
        <v>2178</v>
      </c>
      <c r="B1438" s="5" t="s">
        <v>147</v>
      </c>
      <c r="C1438" s="5" t="s">
        <v>335</v>
      </c>
      <c r="D1438" s="6">
        <v>41428</v>
      </c>
      <c r="E1438" s="6">
        <v>41429</v>
      </c>
      <c r="F1438" s="7">
        <v>41428.479166608799</v>
      </c>
      <c r="G1438" s="7">
        <v>41429.416666608799</v>
      </c>
      <c r="H1438" s="8" t="str">
        <f>CONCATENATE(B1438,"_",C1438,"_",TEXT(G1438,"yyyymmdd"),"_",TEXT(G1438,"hhmm"),"_",K1438,"_",AK1438)</f>
        <v>ER_FN1.ER_20130604_1000_FN_GonadSurvey.20130509</v>
      </c>
      <c r="I1438" s="8" t="str">
        <f>CONCATENATE(B1438,"_",C1438,"_",TEXT(G1438,"yyyymmdd"),"_",TEXT(G1438,"hhmm"),"_",K1438,"_",AK1438,"_",O1438)</f>
        <v>ER_FN1.ER_20130604_1000_FN_GonadSurvey.20130509_038</v>
      </c>
      <c r="J1438" s="8" t="s">
        <v>179</v>
      </c>
      <c r="K1438" s="5" t="s">
        <v>53</v>
      </c>
      <c r="L1438" s="8" t="s">
        <v>54</v>
      </c>
      <c r="M1438" s="11">
        <v>22.5</v>
      </c>
      <c r="N1438" s="8" t="s">
        <v>32</v>
      </c>
      <c r="O1438" s="9" t="s">
        <v>93</v>
      </c>
      <c r="P1438" s="11" t="s">
        <v>76</v>
      </c>
      <c r="R1438">
        <v>152</v>
      </c>
      <c r="S1438">
        <v>68.599999999999994</v>
      </c>
      <c r="T1438" s="11">
        <v>0.34239999999999998</v>
      </c>
      <c r="Z1438" s="1" t="s">
        <v>46</v>
      </c>
      <c r="AB1438">
        <v>1</v>
      </c>
      <c r="AD1438">
        <v>1</v>
      </c>
      <c r="AE1438" s="1">
        <v>1</v>
      </c>
      <c r="AF1438" s="1">
        <v>1</v>
      </c>
      <c r="AH1438" s="11" t="s">
        <v>183</v>
      </c>
      <c r="AI1438" s="11" t="s">
        <v>188</v>
      </c>
      <c r="AK1438" s="5" t="s">
        <v>117</v>
      </c>
      <c r="AN1438" s="11"/>
    </row>
    <row r="1439" spans="1:40" x14ac:dyDescent="0.25">
      <c r="A1439" s="5">
        <v>2179</v>
      </c>
      <c r="B1439" s="5" t="s">
        <v>147</v>
      </c>
      <c r="C1439" s="5" t="s">
        <v>335</v>
      </c>
      <c r="D1439" s="6">
        <v>41428</v>
      </c>
      <c r="E1439" s="6">
        <v>41429</v>
      </c>
      <c r="F1439" s="7">
        <v>41428.479166608799</v>
      </c>
      <c r="G1439" s="7">
        <v>41429.416666608799</v>
      </c>
      <c r="H1439" s="8" t="str">
        <f>CONCATENATE(B1439,"_",C1439,"_",TEXT(G1439,"yyyymmdd"),"_",TEXT(G1439,"hhmm"),"_",K1439,"_",AK1439)</f>
        <v>ER_FN1.ER_20130604_1000_FN_GonadSurvey.20130509</v>
      </c>
      <c r="I1439" s="8" t="str">
        <f>CONCATENATE(B1439,"_",C1439,"_",TEXT(G1439,"yyyymmdd"),"_",TEXT(G1439,"hhmm"),"_",K1439,"_",AK1439,"_",O1439)</f>
        <v>ER_FN1.ER_20130604_1000_FN_GonadSurvey.20130509_039</v>
      </c>
      <c r="J1439" s="8" t="s">
        <v>179</v>
      </c>
      <c r="K1439" s="5" t="s">
        <v>53</v>
      </c>
      <c r="L1439" s="8" t="s">
        <v>54</v>
      </c>
      <c r="M1439" s="11">
        <v>22.5</v>
      </c>
      <c r="N1439" s="8" t="s">
        <v>32</v>
      </c>
      <c r="O1439" s="9" t="s">
        <v>94</v>
      </c>
      <c r="P1439" s="11" t="s">
        <v>76</v>
      </c>
      <c r="R1439">
        <v>171</v>
      </c>
      <c r="S1439">
        <v>108.9</v>
      </c>
      <c r="T1439" s="11">
        <v>0.9748</v>
      </c>
      <c r="Z1439" s="1" t="s">
        <v>46</v>
      </c>
      <c r="AB1439">
        <v>1</v>
      </c>
      <c r="AD1439">
        <v>1</v>
      </c>
      <c r="AE1439" s="1">
        <v>1</v>
      </c>
      <c r="AF1439" s="1">
        <v>1</v>
      </c>
      <c r="AH1439" s="11" t="s">
        <v>183</v>
      </c>
      <c r="AI1439" s="11" t="s">
        <v>188</v>
      </c>
      <c r="AK1439" s="5" t="s">
        <v>117</v>
      </c>
      <c r="AN1439" s="11"/>
    </row>
    <row r="1440" spans="1:40" x14ac:dyDescent="0.25">
      <c r="A1440" s="5">
        <v>2180</v>
      </c>
      <c r="B1440" s="5" t="s">
        <v>147</v>
      </c>
      <c r="C1440" s="5" t="s">
        <v>335</v>
      </c>
      <c r="D1440" s="6">
        <v>41428</v>
      </c>
      <c r="E1440" s="6">
        <v>41429</v>
      </c>
      <c r="F1440" s="7">
        <v>41428.479166608799</v>
      </c>
      <c r="G1440" s="7">
        <v>41429.416666608799</v>
      </c>
      <c r="H1440" s="8" t="str">
        <f>CONCATENATE(B1440,"_",C1440,"_",TEXT(G1440,"yyyymmdd"),"_",TEXT(G1440,"hhmm"),"_",K1440,"_",AK1440)</f>
        <v>ER_FN1.ER_20130604_1000_FN_GonadSurvey.20130509</v>
      </c>
      <c r="I1440" s="8" t="str">
        <f>CONCATENATE(B1440,"_",C1440,"_",TEXT(G1440,"yyyymmdd"),"_",TEXT(G1440,"hhmm"),"_",K1440,"_",AK1440,"_",O1440)</f>
        <v>ER_FN1.ER_20130604_1000_FN_GonadSurvey.20130509_040</v>
      </c>
      <c r="J1440" s="8" t="s">
        <v>179</v>
      </c>
      <c r="K1440" s="5" t="s">
        <v>53</v>
      </c>
      <c r="L1440" s="8" t="s">
        <v>54</v>
      </c>
      <c r="M1440" s="11">
        <v>22.5</v>
      </c>
      <c r="N1440" s="8" t="s">
        <v>32</v>
      </c>
      <c r="O1440" s="9" t="s">
        <v>95</v>
      </c>
      <c r="P1440" s="11" t="s">
        <v>76</v>
      </c>
      <c r="R1440">
        <v>168</v>
      </c>
      <c r="S1440">
        <v>99.7</v>
      </c>
      <c r="T1440" s="11">
        <v>1.5029999999999999</v>
      </c>
      <c r="Z1440" s="1" t="s">
        <v>46</v>
      </c>
      <c r="AB1440">
        <v>1</v>
      </c>
      <c r="AD1440">
        <v>1</v>
      </c>
      <c r="AE1440" s="1">
        <v>1</v>
      </c>
      <c r="AF1440" s="1">
        <v>1</v>
      </c>
      <c r="AH1440" s="11" t="s">
        <v>183</v>
      </c>
      <c r="AI1440" s="11" t="s">
        <v>188</v>
      </c>
      <c r="AJ1440" t="s">
        <v>275</v>
      </c>
      <c r="AK1440" s="5" t="s">
        <v>117</v>
      </c>
      <c r="AN1440" s="11"/>
    </row>
    <row r="1441" spans="1:40" x14ac:dyDescent="0.25">
      <c r="A1441" s="5">
        <v>2181</v>
      </c>
      <c r="B1441" s="5" t="s">
        <v>147</v>
      </c>
      <c r="C1441" s="5" t="s">
        <v>335</v>
      </c>
      <c r="D1441" s="6">
        <v>41428</v>
      </c>
      <c r="E1441" s="6">
        <v>41429</v>
      </c>
      <c r="F1441" s="7">
        <v>41428.479166608799</v>
      </c>
      <c r="G1441" s="7">
        <v>41429.416666608799</v>
      </c>
      <c r="H1441" s="8" t="str">
        <f>CONCATENATE(B1441,"_",C1441,"_",TEXT(G1441,"yyyymmdd"),"_",TEXT(G1441,"hhmm"),"_",K1441,"_",AK1441)</f>
        <v>ER_FN1.ER_20130604_1000_FN_GonadSurvey.20130509</v>
      </c>
      <c r="I1441" s="8" t="str">
        <f>CONCATENATE(B1441,"_",C1441,"_",TEXT(G1441,"yyyymmdd"),"_",TEXT(G1441,"hhmm"),"_",K1441,"_",AK1441,"_",O1441)</f>
        <v>ER_FN1.ER_20130604_1000_FN_GonadSurvey.20130509_041</v>
      </c>
      <c r="J1441" s="8" t="s">
        <v>179</v>
      </c>
      <c r="K1441" s="5" t="s">
        <v>53</v>
      </c>
      <c r="L1441" s="8" t="s">
        <v>54</v>
      </c>
      <c r="M1441" s="11">
        <v>22.5</v>
      </c>
      <c r="N1441" s="8" t="s">
        <v>32</v>
      </c>
      <c r="O1441" s="9" t="s">
        <v>96</v>
      </c>
      <c r="P1441" s="11" t="s">
        <v>76</v>
      </c>
      <c r="R1441">
        <v>188</v>
      </c>
      <c r="S1441">
        <v>145.80000000000001</v>
      </c>
      <c r="T1441" s="11">
        <v>16.850300000000001</v>
      </c>
      <c r="Z1441" s="1" t="s">
        <v>47</v>
      </c>
      <c r="AB1441">
        <v>1</v>
      </c>
      <c r="AD1441">
        <v>1</v>
      </c>
      <c r="AE1441" s="1">
        <v>1</v>
      </c>
      <c r="AF1441" s="1">
        <v>1</v>
      </c>
      <c r="AH1441" s="11" t="s">
        <v>183</v>
      </c>
      <c r="AI1441" s="11" t="s">
        <v>188</v>
      </c>
      <c r="AK1441" s="5" t="s">
        <v>117</v>
      </c>
      <c r="AN1441" s="11"/>
    </row>
    <row r="1442" spans="1:40" x14ac:dyDescent="0.25">
      <c r="A1442" s="5">
        <v>2182</v>
      </c>
      <c r="B1442" s="5" t="s">
        <v>147</v>
      </c>
      <c r="C1442" s="5" t="s">
        <v>335</v>
      </c>
      <c r="D1442" s="6">
        <v>41428</v>
      </c>
      <c r="E1442" s="6">
        <v>41429</v>
      </c>
      <c r="F1442" s="7">
        <v>41428.479166608799</v>
      </c>
      <c r="G1442" s="7">
        <v>41429.416666608799</v>
      </c>
      <c r="H1442" s="8" t="str">
        <f>CONCATENATE(B1442,"_",C1442,"_",TEXT(G1442,"yyyymmdd"),"_",TEXT(G1442,"hhmm"),"_",K1442,"_",AK1442)</f>
        <v>ER_FN1.ER_20130604_1000_FN_GonadSurvey.20130509</v>
      </c>
      <c r="I1442" s="8" t="str">
        <f>CONCATENATE(B1442,"_",C1442,"_",TEXT(G1442,"yyyymmdd"),"_",TEXT(G1442,"hhmm"),"_",K1442,"_",AK1442,"_",O1442)</f>
        <v>ER_FN1.ER_20130604_1000_FN_GonadSurvey.20130509_042</v>
      </c>
      <c r="J1442" s="8" t="s">
        <v>179</v>
      </c>
      <c r="K1442" s="5" t="s">
        <v>53</v>
      </c>
      <c r="L1442" s="8" t="s">
        <v>54</v>
      </c>
      <c r="M1442" s="11">
        <v>22.5</v>
      </c>
      <c r="N1442" s="8" t="s">
        <v>32</v>
      </c>
      <c r="O1442" s="9" t="s">
        <v>97</v>
      </c>
      <c r="P1442" s="11" t="s">
        <v>76</v>
      </c>
      <c r="R1442">
        <v>134</v>
      </c>
      <c r="S1442">
        <v>44.1</v>
      </c>
      <c r="T1442" s="11">
        <v>4.5092999999999996</v>
      </c>
      <c r="Z1442" s="1" t="s">
        <v>47</v>
      </c>
      <c r="AB1442">
        <v>1</v>
      </c>
      <c r="AD1442">
        <v>1</v>
      </c>
      <c r="AE1442" s="1">
        <v>1</v>
      </c>
      <c r="AF1442" s="1">
        <v>1</v>
      </c>
      <c r="AH1442" s="11" t="s">
        <v>183</v>
      </c>
      <c r="AI1442" s="11" t="s">
        <v>188</v>
      </c>
      <c r="AJ1442" t="s">
        <v>275</v>
      </c>
      <c r="AK1442" s="5" t="s">
        <v>117</v>
      </c>
      <c r="AN1442" s="11"/>
    </row>
    <row r="1443" spans="1:40" x14ac:dyDescent="0.25">
      <c r="A1443" s="5">
        <v>2183</v>
      </c>
      <c r="B1443" s="5" t="s">
        <v>147</v>
      </c>
      <c r="C1443" s="5" t="s">
        <v>335</v>
      </c>
      <c r="D1443" s="6">
        <v>41428</v>
      </c>
      <c r="E1443" s="6">
        <v>41429</v>
      </c>
      <c r="F1443" s="7">
        <v>41428.479166608799</v>
      </c>
      <c r="G1443" s="7">
        <v>41429.416666608799</v>
      </c>
      <c r="H1443" s="8" t="str">
        <f>CONCATENATE(B1443,"_",C1443,"_",TEXT(G1443,"yyyymmdd"),"_",TEXT(G1443,"hhmm"),"_",K1443,"_",AK1443)</f>
        <v>ER_FN1.ER_20130604_1000_FN_GonadSurvey.20130509</v>
      </c>
      <c r="I1443" s="8" t="str">
        <f>CONCATENATE(B1443,"_",C1443,"_",TEXT(G1443,"yyyymmdd"),"_",TEXT(G1443,"hhmm"),"_",K1443,"_",AK1443,"_",O1443)</f>
        <v>ER_FN1.ER_20130604_1000_FN_GonadSurvey.20130509_043</v>
      </c>
      <c r="J1443" s="8" t="s">
        <v>179</v>
      </c>
      <c r="K1443" s="5" t="s">
        <v>53</v>
      </c>
      <c r="L1443" s="8" t="s">
        <v>54</v>
      </c>
      <c r="M1443" s="11">
        <v>22.5</v>
      </c>
      <c r="N1443" s="8" t="s">
        <v>32</v>
      </c>
      <c r="O1443" s="9" t="s">
        <v>98</v>
      </c>
      <c r="P1443" s="11" t="s">
        <v>76</v>
      </c>
      <c r="R1443">
        <v>176</v>
      </c>
      <c r="S1443">
        <v>112.6</v>
      </c>
      <c r="T1443" s="11">
        <v>10.106299999999999</v>
      </c>
      <c r="Z1443" s="1" t="s">
        <v>47</v>
      </c>
      <c r="AB1443">
        <v>1</v>
      </c>
      <c r="AD1443">
        <v>1</v>
      </c>
      <c r="AE1443" s="1">
        <v>1</v>
      </c>
      <c r="AF1443" s="1">
        <v>1</v>
      </c>
      <c r="AH1443" s="11" t="s">
        <v>183</v>
      </c>
      <c r="AI1443" s="11" t="s">
        <v>188</v>
      </c>
      <c r="AJ1443" t="s">
        <v>275</v>
      </c>
      <c r="AK1443" s="5" t="s">
        <v>117</v>
      </c>
      <c r="AN1443" s="11"/>
    </row>
    <row r="1444" spans="1:40" x14ac:dyDescent="0.25">
      <c r="A1444" s="5">
        <v>2184</v>
      </c>
      <c r="B1444" s="5" t="s">
        <v>147</v>
      </c>
      <c r="C1444" s="5" t="s">
        <v>335</v>
      </c>
      <c r="D1444" s="6">
        <v>41428</v>
      </c>
      <c r="E1444" s="6">
        <v>41429</v>
      </c>
      <c r="F1444" s="7">
        <v>41428.479166608799</v>
      </c>
      <c r="G1444" s="7">
        <v>41429.416666608799</v>
      </c>
      <c r="H1444" s="8" t="str">
        <f>CONCATENATE(B1444,"_",C1444,"_",TEXT(G1444,"yyyymmdd"),"_",TEXT(G1444,"hhmm"),"_",K1444,"_",AK1444)</f>
        <v>ER_FN1.ER_20130604_1000_FN_GonadSurvey.20130509</v>
      </c>
      <c r="I1444" s="8" t="str">
        <f>CONCATENATE(B1444,"_",C1444,"_",TEXT(G1444,"yyyymmdd"),"_",TEXT(G1444,"hhmm"),"_",K1444,"_",AK1444,"_",O1444)</f>
        <v>ER_FN1.ER_20130604_1000_FN_GonadSurvey.20130509_044</v>
      </c>
      <c r="J1444" s="8" t="s">
        <v>179</v>
      </c>
      <c r="K1444" s="5" t="s">
        <v>53</v>
      </c>
      <c r="L1444" s="8" t="s">
        <v>54</v>
      </c>
      <c r="M1444" s="11">
        <v>22.5</v>
      </c>
      <c r="N1444" s="8" t="s">
        <v>32</v>
      </c>
      <c r="O1444" s="9" t="s">
        <v>99</v>
      </c>
      <c r="P1444" s="11" t="s">
        <v>76</v>
      </c>
      <c r="R1444">
        <v>155</v>
      </c>
      <c r="S1444">
        <v>72.3</v>
      </c>
      <c r="T1444" s="11">
        <v>8.6828000000000003</v>
      </c>
      <c r="Z1444" s="1" t="s">
        <v>47</v>
      </c>
      <c r="AB1444">
        <v>1</v>
      </c>
      <c r="AD1444">
        <v>1</v>
      </c>
      <c r="AE1444" s="1">
        <v>1</v>
      </c>
      <c r="AF1444" s="1">
        <v>1</v>
      </c>
      <c r="AH1444" s="11" t="s">
        <v>183</v>
      </c>
      <c r="AI1444" s="11" t="s">
        <v>188</v>
      </c>
      <c r="AJ1444" t="s">
        <v>275</v>
      </c>
      <c r="AK1444" s="5" t="s">
        <v>117</v>
      </c>
      <c r="AN1444" s="11"/>
    </row>
    <row r="1445" spans="1:40" x14ac:dyDescent="0.25">
      <c r="A1445" s="5">
        <v>2185</v>
      </c>
      <c r="B1445" s="5" t="s">
        <v>147</v>
      </c>
      <c r="C1445" s="5" t="s">
        <v>335</v>
      </c>
      <c r="D1445" s="6">
        <v>41428</v>
      </c>
      <c r="E1445" s="6">
        <v>41429</v>
      </c>
      <c r="F1445" s="7">
        <v>41428.479166608799</v>
      </c>
      <c r="G1445" s="7">
        <v>41429.416666608799</v>
      </c>
      <c r="H1445" s="8" t="str">
        <f>CONCATENATE(B1445,"_",C1445,"_",TEXT(G1445,"yyyymmdd"),"_",TEXT(G1445,"hhmm"),"_",K1445,"_",AK1445)</f>
        <v>ER_FN1.ER_20130604_1000_FN_GonadSurvey.20130509</v>
      </c>
      <c r="I1445" s="8" t="str">
        <f>CONCATENATE(B1445,"_",C1445,"_",TEXT(G1445,"yyyymmdd"),"_",TEXT(G1445,"hhmm"),"_",K1445,"_",AK1445,"_",O1445)</f>
        <v>ER_FN1.ER_20130604_1000_FN_GonadSurvey.20130509_045</v>
      </c>
      <c r="J1445" s="8" t="s">
        <v>179</v>
      </c>
      <c r="K1445" s="5" t="s">
        <v>53</v>
      </c>
      <c r="L1445" s="8" t="s">
        <v>54</v>
      </c>
      <c r="M1445" s="11">
        <v>22.5</v>
      </c>
      <c r="N1445" s="8" t="s">
        <v>32</v>
      </c>
      <c r="O1445" s="9" t="s">
        <v>100</v>
      </c>
      <c r="P1445" s="11" t="s">
        <v>76</v>
      </c>
      <c r="R1445">
        <v>196</v>
      </c>
      <c r="S1445">
        <v>172.8</v>
      </c>
      <c r="T1445" s="11">
        <v>3.3725000000000001</v>
      </c>
      <c r="Z1445" s="1" t="s">
        <v>46</v>
      </c>
      <c r="AB1445">
        <v>1</v>
      </c>
      <c r="AD1445">
        <v>1</v>
      </c>
      <c r="AE1445" s="1">
        <v>1</v>
      </c>
      <c r="AF1445" s="1">
        <v>1</v>
      </c>
      <c r="AH1445" s="11" t="s">
        <v>183</v>
      </c>
      <c r="AI1445" s="11" t="s">
        <v>188</v>
      </c>
      <c r="AJ1445" t="s">
        <v>275</v>
      </c>
      <c r="AK1445" s="5" t="s">
        <v>117</v>
      </c>
      <c r="AN1445" s="11"/>
    </row>
    <row r="1446" spans="1:40" x14ac:dyDescent="0.25">
      <c r="A1446" s="5">
        <v>2186</v>
      </c>
      <c r="B1446" s="5" t="s">
        <v>147</v>
      </c>
      <c r="C1446" s="5" t="s">
        <v>335</v>
      </c>
      <c r="D1446" s="6">
        <v>41428</v>
      </c>
      <c r="E1446" s="6">
        <v>41429</v>
      </c>
      <c r="F1446" s="7">
        <v>41428.479166608799</v>
      </c>
      <c r="G1446" s="7">
        <v>41429.416666608799</v>
      </c>
      <c r="H1446" s="8" t="str">
        <f>CONCATENATE(B1446,"_",C1446,"_",TEXT(G1446,"yyyymmdd"),"_",TEXT(G1446,"hhmm"),"_",K1446,"_",AK1446)</f>
        <v>ER_FN1.ER_20130604_1000_FN_GonadSurvey.20130509</v>
      </c>
      <c r="I1446" s="8" t="str">
        <f>CONCATENATE(B1446,"_",C1446,"_",TEXT(G1446,"yyyymmdd"),"_",TEXT(G1446,"hhmm"),"_",K1446,"_",AK1446,"_",O1446)</f>
        <v>ER_FN1.ER_20130604_1000_FN_GonadSurvey.20130509_046</v>
      </c>
      <c r="J1446" s="8" t="s">
        <v>179</v>
      </c>
      <c r="K1446" s="5" t="s">
        <v>53</v>
      </c>
      <c r="L1446" s="8" t="s">
        <v>54</v>
      </c>
      <c r="M1446" s="11">
        <v>22.5</v>
      </c>
      <c r="N1446" s="8" t="s">
        <v>32</v>
      </c>
      <c r="O1446" s="9" t="s">
        <v>101</v>
      </c>
      <c r="P1446" s="11" t="s">
        <v>76</v>
      </c>
      <c r="R1446">
        <v>186</v>
      </c>
      <c r="S1446">
        <v>148.6</v>
      </c>
      <c r="T1446" s="11">
        <v>15.6629</v>
      </c>
      <c r="Z1446" s="1" t="s">
        <v>47</v>
      </c>
      <c r="AB1446">
        <v>1</v>
      </c>
      <c r="AD1446">
        <v>1</v>
      </c>
      <c r="AE1446" s="1">
        <v>1</v>
      </c>
      <c r="AF1446" s="1">
        <v>1</v>
      </c>
      <c r="AH1446" s="11" t="s">
        <v>183</v>
      </c>
      <c r="AI1446" s="11" t="s">
        <v>188</v>
      </c>
      <c r="AJ1446" t="s">
        <v>275</v>
      </c>
      <c r="AK1446" s="5" t="s">
        <v>117</v>
      </c>
      <c r="AN1446" s="11"/>
    </row>
    <row r="1447" spans="1:40" x14ac:dyDescent="0.25">
      <c r="A1447" s="5">
        <v>2187</v>
      </c>
      <c r="B1447" s="5" t="s">
        <v>147</v>
      </c>
      <c r="C1447" s="5" t="s">
        <v>335</v>
      </c>
      <c r="D1447" s="6">
        <v>41428</v>
      </c>
      <c r="E1447" s="6">
        <v>41429</v>
      </c>
      <c r="F1447" s="7">
        <v>41428.479166608799</v>
      </c>
      <c r="G1447" s="7">
        <v>41429.416666608799</v>
      </c>
      <c r="H1447" s="8" t="str">
        <f>CONCATENATE(B1447,"_",C1447,"_",TEXT(G1447,"yyyymmdd"),"_",TEXT(G1447,"hhmm"),"_",K1447,"_",AK1447)</f>
        <v>ER_FN1.ER_20130604_1000_FN_GonadSurvey.20130509</v>
      </c>
      <c r="I1447" s="8" t="str">
        <f>CONCATENATE(B1447,"_",C1447,"_",TEXT(G1447,"yyyymmdd"),"_",TEXT(G1447,"hhmm"),"_",K1447,"_",AK1447,"_",O1447)</f>
        <v>ER_FN1.ER_20130604_1000_FN_GonadSurvey.20130509_047</v>
      </c>
      <c r="J1447" s="8" t="s">
        <v>179</v>
      </c>
      <c r="K1447" s="5" t="s">
        <v>53</v>
      </c>
      <c r="L1447" s="8" t="s">
        <v>54</v>
      </c>
      <c r="M1447" s="11">
        <v>22.5</v>
      </c>
      <c r="N1447" s="8" t="s">
        <v>32</v>
      </c>
      <c r="O1447" s="9" t="s">
        <v>102</v>
      </c>
      <c r="P1447" s="11" t="s">
        <v>76</v>
      </c>
      <c r="R1447">
        <v>166</v>
      </c>
      <c r="S1447">
        <v>108.6</v>
      </c>
      <c r="T1447" s="11">
        <v>13.6046</v>
      </c>
      <c r="Z1447" s="1" t="s">
        <v>47</v>
      </c>
      <c r="AB1447">
        <v>1</v>
      </c>
      <c r="AD1447">
        <v>1</v>
      </c>
      <c r="AE1447" s="1">
        <v>1</v>
      </c>
      <c r="AF1447" s="1">
        <v>1</v>
      </c>
      <c r="AH1447" s="11" t="s">
        <v>183</v>
      </c>
      <c r="AI1447" s="11" t="s">
        <v>188</v>
      </c>
      <c r="AJ1447" t="s">
        <v>275</v>
      </c>
      <c r="AK1447" s="5" t="s">
        <v>117</v>
      </c>
      <c r="AN1447" s="11"/>
    </row>
    <row r="1448" spans="1:40" x14ac:dyDescent="0.25">
      <c r="A1448" s="5">
        <v>2188</v>
      </c>
      <c r="B1448" s="5" t="s">
        <v>147</v>
      </c>
      <c r="C1448" s="5" t="s">
        <v>335</v>
      </c>
      <c r="D1448" s="6">
        <v>41428</v>
      </c>
      <c r="E1448" s="6">
        <v>41429</v>
      </c>
      <c r="F1448" s="7">
        <v>41428.479166608799</v>
      </c>
      <c r="G1448" s="7">
        <v>41429.416666608799</v>
      </c>
      <c r="H1448" s="8" t="str">
        <f>CONCATENATE(B1448,"_",C1448,"_",TEXT(G1448,"yyyymmdd"),"_",TEXT(G1448,"hhmm"),"_",K1448,"_",AK1448)</f>
        <v>ER_FN1.ER_20130604_1000_FN_GonadSurvey.20130509</v>
      </c>
      <c r="I1448" s="8" t="str">
        <f>CONCATENATE(B1448,"_",C1448,"_",TEXT(G1448,"yyyymmdd"),"_",TEXT(G1448,"hhmm"),"_",K1448,"_",AK1448,"_",O1448)</f>
        <v>ER_FN1.ER_20130604_1000_FN_GonadSurvey.20130509_048</v>
      </c>
      <c r="J1448" s="8" t="s">
        <v>179</v>
      </c>
      <c r="K1448" s="5" t="s">
        <v>53</v>
      </c>
      <c r="L1448" s="8" t="s">
        <v>54</v>
      </c>
      <c r="M1448" s="11">
        <v>22.5</v>
      </c>
      <c r="N1448" s="8" t="s">
        <v>32</v>
      </c>
      <c r="O1448" s="9" t="s">
        <v>103</v>
      </c>
      <c r="P1448" s="11" t="s">
        <v>76</v>
      </c>
      <c r="R1448">
        <v>143</v>
      </c>
      <c r="S1448">
        <v>53.2</v>
      </c>
      <c r="T1448" s="11">
        <v>1.9530000000000001</v>
      </c>
      <c r="Z1448" s="1" t="s">
        <v>46</v>
      </c>
      <c r="AB1448">
        <v>1</v>
      </c>
      <c r="AD1448">
        <v>1</v>
      </c>
      <c r="AE1448" s="1">
        <v>1</v>
      </c>
      <c r="AF1448" s="1">
        <v>1</v>
      </c>
      <c r="AH1448" s="11" t="s">
        <v>183</v>
      </c>
      <c r="AI1448" s="11" t="s">
        <v>188</v>
      </c>
      <c r="AJ1448" t="s">
        <v>275</v>
      </c>
      <c r="AK1448" s="5" t="s">
        <v>117</v>
      </c>
      <c r="AN1448" s="11"/>
    </row>
    <row r="1449" spans="1:40" x14ac:dyDescent="0.25">
      <c r="A1449" s="5">
        <v>2189</v>
      </c>
      <c r="B1449" s="5" t="s">
        <v>147</v>
      </c>
      <c r="C1449" s="5" t="s">
        <v>335</v>
      </c>
      <c r="D1449" s="6">
        <v>41428</v>
      </c>
      <c r="E1449" s="6">
        <v>41429</v>
      </c>
      <c r="F1449" s="7">
        <v>41428.479166608799</v>
      </c>
      <c r="G1449" s="7">
        <v>41429.416666608799</v>
      </c>
      <c r="H1449" s="8" t="str">
        <f>CONCATENATE(B1449,"_",C1449,"_",TEXT(G1449,"yyyymmdd"),"_",TEXT(G1449,"hhmm"),"_",K1449,"_",AK1449)</f>
        <v>ER_FN1.ER_20130604_1000_FN_GonadSurvey.20130509</v>
      </c>
      <c r="I1449" s="8" t="str">
        <f>CONCATENATE(B1449,"_",C1449,"_",TEXT(G1449,"yyyymmdd"),"_",TEXT(G1449,"hhmm"),"_",K1449,"_",AK1449,"_",O1449)</f>
        <v>ER_FN1.ER_20130604_1000_FN_GonadSurvey.20130509_049</v>
      </c>
      <c r="J1449" s="8" t="s">
        <v>179</v>
      </c>
      <c r="K1449" s="5" t="s">
        <v>53</v>
      </c>
      <c r="L1449" s="8" t="s">
        <v>54</v>
      </c>
      <c r="M1449" s="11">
        <v>22.5</v>
      </c>
      <c r="N1449" s="8" t="s">
        <v>32</v>
      </c>
      <c r="O1449" s="9" t="s">
        <v>104</v>
      </c>
      <c r="P1449" s="11" t="s">
        <v>76</v>
      </c>
      <c r="R1449">
        <v>163</v>
      </c>
      <c r="S1449">
        <v>83.8</v>
      </c>
      <c r="T1449" s="11">
        <v>7.5805999999999996</v>
      </c>
      <c r="Z1449" s="1" t="s">
        <v>47</v>
      </c>
      <c r="AB1449">
        <v>1</v>
      </c>
      <c r="AD1449">
        <v>1</v>
      </c>
      <c r="AE1449" s="1">
        <v>1</v>
      </c>
      <c r="AF1449" s="1">
        <v>1</v>
      </c>
      <c r="AH1449" s="11" t="s">
        <v>183</v>
      </c>
      <c r="AI1449" s="11" t="s">
        <v>188</v>
      </c>
      <c r="AJ1449" t="s">
        <v>275</v>
      </c>
      <c r="AK1449" s="5" t="s">
        <v>117</v>
      </c>
      <c r="AN1449" s="11"/>
    </row>
    <row r="1450" spans="1:40" x14ac:dyDescent="0.25">
      <c r="A1450" s="5">
        <v>2190</v>
      </c>
      <c r="B1450" s="5" t="s">
        <v>147</v>
      </c>
      <c r="C1450" s="5" t="s">
        <v>335</v>
      </c>
      <c r="D1450" s="6">
        <v>41428</v>
      </c>
      <c r="E1450" s="6">
        <v>41429</v>
      </c>
      <c r="F1450" s="7">
        <v>41428.479166608799</v>
      </c>
      <c r="G1450" s="7">
        <v>41429.416666608799</v>
      </c>
      <c r="H1450" s="8" t="str">
        <f>CONCATENATE(B1450,"_",C1450,"_",TEXT(G1450,"yyyymmdd"),"_",TEXT(G1450,"hhmm"),"_",K1450,"_",AK1450)</f>
        <v>ER_FN1.ER_20130604_1000_FN_GonadSurvey.20130509</v>
      </c>
      <c r="I1450" s="8" t="str">
        <f>CONCATENATE(B1450,"_",C1450,"_",TEXT(G1450,"yyyymmdd"),"_",TEXT(G1450,"hhmm"),"_",K1450,"_",AK1450,"_",O1450)</f>
        <v>ER_FN1.ER_20130604_1000_FN_GonadSurvey.20130509_050</v>
      </c>
      <c r="J1450" s="8" t="s">
        <v>179</v>
      </c>
      <c r="K1450" s="5" t="s">
        <v>53</v>
      </c>
      <c r="L1450" s="8" t="s">
        <v>54</v>
      </c>
      <c r="M1450" s="11">
        <v>22.5</v>
      </c>
      <c r="N1450" s="8" t="s">
        <v>32</v>
      </c>
      <c r="O1450" s="9" t="s">
        <v>105</v>
      </c>
      <c r="P1450" s="11" t="s">
        <v>76</v>
      </c>
      <c r="R1450">
        <v>125</v>
      </c>
      <c r="S1450">
        <v>38</v>
      </c>
      <c r="T1450" s="11">
        <v>3.8102999999999998</v>
      </c>
      <c r="Z1450" s="1" t="s">
        <v>47</v>
      </c>
      <c r="AB1450">
        <v>1</v>
      </c>
      <c r="AD1450">
        <v>1</v>
      </c>
      <c r="AE1450" s="1">
        <v>1</v>
      </c>
      <c r="AF1450" s="1">
        <v>1</v>
      </c>
      <c r="AH1450" s="11" t="s">
        <v>183</v>
      </c>
      <c r="AI1450" s="11" t="s">
        <v>188</v>
      </c>
      <c r="AJ1450" t="s">
        <v>275</v>
      </c>
      <c r="AK1450" s="5" t="s">
        <v>117</v>
      </c>
      <c r="AN1450" s="11"/>
    </row>
    <row r="1451" spans="1:40" x14ac:dyDescent="0.25">
      <c r="A1451" s="5">
        <v>2191</v>
      </c>
      <c r="B1451" s="5" t="s">
        <v>147</v>
      </c>
      <c r="C1451" s="5" t="s">
        <v>335</v>
      </c>
      <c r="D1451" s="6">
        <v>41428</v>
      </c>
      <c r="E1451" s="6">
        <v>41429</v>
      </c>
      <c r="F1451" s="7">
        <v>41428.479166608799</v>
      </c>
      <c r="G1451" s="7">
        <v>41429.416666608799</v>
      </c>
      <c r="H1451" s="8" t="str">
        <f>CONCATENATE(B1451,"_",C1451,"_",TEXT(G1451,"yyyymmdd"),"_",TEXT(G1451,"hhmm"),"_",K1451,"_",AK1451)</f>
        <v>ER_FN1.ER_20130604_1000_FN_GonadSurvey.20130509</v>
      </c>
      <c r="I1451" s="8" t="str">
        <f>CONCATENATE(B1451,"_",C1451,"_",TEXT(G1451,"yyyymmdd"),"_",TEXT(G1451,"hhmm"),"_",K1451,"_",AK1451,"_",O1451)</f>
        <v>ER_FN1.ER_20130604_1000_FN_GonadSurvey.20130509_051</v>
      </c>
      <c r="J1451" s="8" t="s">
        <v>179</v>
      </c>
      <c r="K1451" s="5" t="s">
        <v>53</v>
      </c>
      <c r="L1451" s="8" t="s">
        <v>54</v>
      </c>
      <c r="M1451" s="11">
        <v>22.5</v>
      </c>
      <c r="N1451" s="8" t="s">
        <v>32</v>
      </c>
      <c r="O1451" s="9" t="s">
        <v>106</v>
      </c>
      <c r="P1451" s="11" t="s">
        <v>76</v>
      </c>
      <c r="R1451">
        <v>155</v>
      </c>
      <c r="S1451">
        <v>74.599999999999994</v>
      </c>
      <c r="T1451" s="11">
        <v>4.6694000000000004</v>
      </c>
      <c r="Z1451" s="1" t="s">
        <v>47</v>
      </c>
      <c r="AB1451">
        <v>1</v>
      </c>
      <c r="AD1451">
        <v>1</v>
      </c>
      <c r="AE1451" s="1">
        <v>1</v>
      </c>
      <c r="AF1451" s="1">
        <v>1</v>
      </c>
      <c r="AH1451" s="11" t="s">
        <v>183</v>
      </c>
      <c r="AI1451" s="11" t="s">
        <v>188</v>
      </c>
      <c r="AJ1451" t="s">
        <v>275</v>
      </c>
      <c r="AK1451" s="5" t="s">
        <v>117</v>
      </c>
      <c r="AN1451" s="11"/>
    </row>
    <row r="1452" spans="1:40" x14ac:dyDescent="0.25">
      <c r="A1452" s="5">
        <v>2192</v>
      </c>
      <c r="B1452" s="5" t="s">
        <v>147</v>
      </c>
      <c r="C1452" s="5" t="s">
        <v>335</v>
      </c>
      <c r="D1452" s="6">
        <v>41428</v>
      </c>
      <c r="E1452" s="6">
        <v>41429</v>
      </c>
      <c r="F1452" s="7">
        <v>41428.479166608799</v>
      </c>
      <c r="G1452" s="7">
        <v>41429.416666608799</v>
      </c>
      <c r="H1452" s="8" t="str">
        <f>CONCATENATE(B1452,"_",C1452,"_",TEXT(G1452,"yyyymmdd"),"_",TEXT(G1452,"hhmm"),"_",K1452,"_",AK1452)</f>
        <v>ER_FN1.ER_20130604_1000_FN_GonadSurvey.20130509</v>
      </c>
      <c r="I1452" s="8" t="str">
        <f>CONCATENATE(B1452,"_",C1452,"_",TEXT(G1452,"yyyymmdd"),"_",TEXT(G1452,"hhmm"),"_",K1452,"_",AK1452,"_",O1452)</f>
        <v>ER_FN1.ER_20130604_1000_FN_GonadSurvey.20130509_052</v>
      </c>
      <c r="J1452" s="8" t="s">
        <v>179</v>
      </c>
      <c r="K1452" s="5" t="s">
        <v>53</v>
      </c>
      <c r="L1452" s="8" t="s">
        <v>54</v>
      </c>
      <c r="M1452" s="11">
        <v>22.5</v>
      </c>
      <c r="N1452" s="8" t="s">
        <v>32</v>
      </c>
      <c r="O1452" s="9" t="s">
        <v>107</v>
      </c>
      <c r="P1452" s="11" t="s">
        <v>76</v>
      </c>
      <c r="R1452">
        <v>185</v>
      </c>
      <c r="S1452">
        <v>134.4</v>
      </c>
      <c r="T1452" s="11">
        <v>15.391999999999999</v>
      </c>
      <c r="Z1452" s="1" t="s">
        <v>47</v>
      </c>
      <c r="AB1452">
        <v>1</v>
      </c>
      <c r="AD1452">
        <v>1</v>
      </c>
      <c r="AE1452" s="1">
        <v>1</v>
      </c>
      <c r="AF1452" s="1">
        <v>1</v>
      </c>
      <c r="AH1452" s="11" t="s">
        <v>183</v>
      </c>
      <c r="AI1452" s="11" t="s">
        <v>188</v>
      </c>
      <c r="AJ1452" t="s">
        <v>275</v>
      </c>
      <c r="AK1452" s="5" t="s">
        <v>117</v>
      </c>
      <c r="AN1452" s="11"/>
    </row>
    <row r="1453" spans="1:40" x14ac:dyDescent="0.25">
      <c r="A1453" s="5">
        <v>2193</v>
      </c>
      <c r="B1453" s="5" t="s">
        <v>147</v>
      </c>
      <c r="C1453" s="5" t="s">
        <v>335</v>
      </c>
      <c r="D1453" s="6">
        <v>41428</v>
      </c>
      <c r="E1453" s="6">
        <v>41429</v>
      </c>
      <c r="F1453" s="7">
        <v>41428.479166608799</v>
      </c>
      <c r="G1453" s="7">
        <v>41429.416666608799</v>
      </c>
      <c r="H1453" s="8" t="str">
        <f>CONCATENATE(B1453,"_",C1453,"_",TEXT(G1453,"yyyymmdd"),"_",TEXT(G1453,"hhmm"),"_",K1453,"_",AK1453)</f>
        <v>ER_FN1.ER_20130604_1000_FN_GonadSurvey.20130509</v>
      </c>
      <c r="I1453" s="8" t="str">
        <f>CONCATENATE(B1453,"_",C1453,"_",TEXT(G1453,"yyyymmdd"),"_",TEXT(G1453,"hhmm"),"_",K1453,"_",AK1453,"_",O1453)</f>
        <v>ER_FN1.ER_20130604_1000_FN_GonadSurvey.20130509_053</v>
      </c>
      <c r="J1453" s="8" t="s">
        <v>179</v>
      </c>
      <c r="K1453" s="5" t="s">
        <v>53</v>
      </c>
      <c r="L1453" s="8" t="s">
        <v>54</v>
      </c>
      <c r="M1453" s="11">
        <v>22.5</v>
      </c>
      <c r="N1453" s="8" t="s">
        <v>32</v>
      </c>
      <c r="O1453" s="9" t="s">
        <v>198</v>
      </c>
      <c r="P1453" s="11" t="s">
        <v>76</v>
      </c>
      <c r="R1453">
        <v>179</v>
      </c>
      <c r="S1453">
        <v>120.7</v>
      </c>
      <c r="T1453" s="11">
        <v>2.1850000000000001</v>
      </c>
      <c r="Z1453" s="1" t="s">
        <v>46</v>
      </c>
      <c r="AB1453">
        <v>1</v>
      </c>
      <c r="AD1453">
        <v>1</v>
      </c>
      <c r="AE1453" s="1">
        <v>1</v>
      </c>
      <c r="AF1453" s="1">
        <v>1</v>
      </c>
      <c r="AH1453" s="11" t="s">
        <v>183</v>
      </c>
      <c r="AI1453" s="11" t="s">
        <v>188</v>
      </c>
      <c r="AJ1453" t="s">
        <v>275</v>
      </c>
      <c r="AK1453" s="5" t="s">
        <v>117</v>
      </c>
      <c r="AN1453" s="11"/>
    </row>
    <row r="1454" spans="1:40" x14ac:dyDescent="0.25">
      <c r="A1454" s="5">
        <v>2194</v>
      </c>
      <c r="B1454" s="5" t="s">
        <v>147</v>
      </c>
      <c r="C1454" s="5" t="s">
        <v>335</v>
      </c>
      <c r="D1454" s="6">
        <v>41428</v>
      </c>
      <c r="E1454" s="6">
        <v>41429</v>
      </c>
      <c r="F1454" s="7">
        <v>41428.479166608799</v>
      </c>
      <c r="G1454" s="7">
        <v>41429.416666608799</v>
      </c>
      <c r="H1454" s="8" t="str">
        <f>CONCATENATE(B1454,"_",C1454,"_",TEXT(G1454,"yyyymmdd"),"_",TEXT(G1454,"hhmm"),"_",K1454,"_",AK1454)</f>
        <v>ER_FN1.ER_20130604_1000_FN_GonadSurvey.20130509</v>
      </c>
      <c r="I1454" s="8" t="str">
        <f>CONCATENATE(B1454,"_",C1454,"_",TEXT(G1454,"yyyymmdd"),"_",TEXT(G1454,"hhmm"),"_",K1454,"_",AK1454,"_",O1454)</f>
        <v>ER_FN1.ER_20130604_1000_FN_GonadSurvey.20130509_054</v>
      </c>
      <c r="J1454" s="8" t="s">
        <v>179</v>
      </c>
      <c r="K1454" s="5" t="s">
        <v>53</v>
      </c>
      <c r="L1454" s="8" t="s">
        <v>54</v>
      </c>
      <c r="M1454" s="11">
        <v>22.5</v>
      </c>
      <c r="N1454" s="8" t="s">
        <v>32</v>
      </c>
      <c r="O1454" s="9" t="s">
        <v>199</v>
      </c>
      <c r="P1454" s="11" t="s">
        <v>76</v>
      </c>
      <c r="R1454">
        <v>115</v>
      </c>
      <c r="S1454">
        <v>31.4</v>
      </c>
      <c r="T1454" s="11">
        <v>1.4811000000000001</v>
      </c>
      <c r="Z1454" s="1" t="s">
        <v>46</v>
      </c>
      <c r="AB1454">
        <v>1</v>
      </c>
      <c r="AD1454">
        <v>1</v>
      </c>
      <c r="AE1454" s="1">
        <v>1</v>
      </c>
      <c r="AF1454" s="1">
        <v>1</v>
      </c>
      <c r="AH1454" s="11" t="s">
        <v>183</v>
      </c>
      <c r="AI1454" s="11" t="s">
        <v>188</v>
      </c>
      <c r="AJ1454" t="s">
        <v>275</v>
      </c>
      <c r="AK1454" s="5" t="s">
        <v>117</v>
      </c>
      <c r="AN1454" s="11"/>
    </row>
    <row r="1455" spans="1:40" s="11" customFormat="1" x14ac:dyDescent="0.25">
      <c r="A1455" s="5">
        <v>2195</v>
      </c>
      <c r="B1455" s="5" t="s">
        <v>147</v>
      </c>
      <c r="C1455" s="5" t="s">
        <v>335</v>
      </c>
      <c r="D1455" s="6">
        <v>41428</v>
      </c>
      <c r="E1455" s="6">
        <v>41429</v>
      </c>
      <c r="F1455" s="7">
        <v>41428.479166608799</v>
      </c>
      <c r="G1455" s="7">
        <v>41429.416666608799</v>
      </c>
      <c r="H1455" s="8" t="str">
        <f>CONCATENATE(B1455,"_",C1455,"_",TEXT(G1455,"yyyymmdd"),"_",TEXT(G1455,"hhmm"),"_",K1455,"_",AK1455)</f>
        <v>ER_FN1.ER_20130604_1000_FN_GonadSurvey.20130509</v>
      </c>
      <c r="I1455" s="8" t="str">
        <f>CONCATENATE(B1455,"_",C1455,"_",TEXT(G1455,"yyyymmdd"),"_",TEXT(G1455,"hhmm"),"_",K1455,"_",AK1455,"_",O1455)</f>
        <v>ER_FN1.ER_20130604_1000_FN_GonadSurvey.20130509_055</v>
      </c>
      <c r="J1455" s="8" t="s">
        <v>179</v>
      </c>
      <c r="K1455" s="5" t="s">
        <v>53</v>
      </c>
      <c r="L1455" s="8" t="s">
        <v>54</v>
      </c>
      <c r="M1455" s="11">
        <v>22.5</v>
      </c>
      <c r="N1455" s="8" t="s">
        <v>32</v>
      </c>
      <c r="O1455" s="9" t="s">
        <v>200</v>
      </c>
      <c r="P1455" s="11" t="s">
        <v>76</v>
      </c>
      <c r="R1455" s="11">
        <v>116</v>
      </c>
      <c r="S1455" s="11">
        <v>30.8</v>
      </c>
      <c r="T1455" s="11">
        <v>6.9199999999999998E-2</v>
      </c>
      <c r="Z1455" s="11" t="s">
        <v>46</v>
      </c>
      <c r="AB1455" s="11">
        <v>1</v>
      </c>
      <c r="AD1455" s="11">
        <v>1</v>
      </c>
      <c r="AE1455" s="11">
        <v>1</v>
      </c>
      <c r="AF1455" s="11">
        <v>1</v>
      </c>
      <c r="AH1455" s="11" t="s">
        <v>183</v>
      </c>
      <c r="AI1455" s="11" t="s">
        <v>188</v>
      </c>
      <c r="AK1455" s="5" t="s">
        <v>117</v>
      </c>
    </row>
    <row r="1456" spans="1:40" s="11" customFormat="1" x14ac:dyDescent="0.25">
      <c r="A1456" s="5">
        <v>2196</v>
      </c>
      <c r="B1456" s="5" t="s">
        <v>147</v>
      </c>
      <c r="C1456" s="5" t="s">
        <v>335</v>
      </c>
      <c r="D1456" s="6">
        <v>41428</v>
      </c>
      <c r="E1456" s="6">
        <v>41429</v>
      </c>
      <c r="F1456" s="7">
        <v>41428.479166608799</v>
      </c>
      <c r="G1456" s="7">
        <v>41429.416666608799</v>
      </c>
      <c r="H1456" s="8" t="str">
        <f>CONCATENATE(B1456,"_",C1456,"_",TEXT(G1456,"yyyymmdd"),"_",TEXT(G1456,"hhmm"),"_",K1456,"_",AK1456)</f>
        <v>ER_FN1.ER_20130604_1000_FN_GonadSurvey.20130509</v>
      </c>
      <c r="I1456" s="8" t="str">
        <f>CONCATENATE(B1456,"_",C1456,"_",TEXT(G1456,"yyyymmdd"),"_",TEXT(G1456,"hhmm"),"_",K1456,"_",AK1456,"_",O1456)</f>
        <v>ER_FN1.ER_20130604_1000_FN_GonadSurvey.20130509_056</v>
      </c>
      <c r="J1456" s="8" t="s">
        <v>179</v>
      </c>
      <c r="K1456" s="5" t="s">
        <v>53</v>
      </c>
      <c r="L1456" s="8" t="s">
        <v>54</v>
      </c>
      <c r="M1456" s="11">
        <v>22.5</v>
      </c>
      <c r="N1456" s="8" t="s">
        <v>32</v>
      </c>
      <c r="O1456" s="9" t="s">
        <v>201</v>
      </c>
      <c r="P1456" s="11" t="s">
        <v>76</v>
      </c>
      <c r="R1456" s="11">
        <v>96</v>
      </c>
      <c r="S1456" s="11">
        <v>16.100000000000001</v>
      </c>
      <c r="T1456" s="11">
        <v>0.73309999999999997</v>
      </c>
      <c r="Z1456" s="11" t="s">
        <v>46</v>
      </c>
      <c r="AB1456" s="11">
        <v>1</v>
      </c>
      <c r="AE1456" s="11">
        <v>1</v>
      </c>
      <c r="AH1456" s="11" t="s">
        <v>183</v>
      </c>
      <c r="AI1456" s="11" t="s">
        <v>188</v>
      </c>
      <c r="AK1456" s="5" t="s">
        <v>117</v>
      </c>
    </row>
    <row r="1457" spans="1:37" s="11" customFormat="1" x14ac:dyDescent="0.25">
      <c r="A1457" s="5">
        <v>2197</v>
      </c>
      <c r="B1457" s="5" t="s">
        <v>147</v>
      </c>
      <c r="C1457" s="5" t="s">
        <v>335</v>
      </c>
      <c r="D1457" s="6">
        <v>41428</v>
      </c>
      <c r="E1457" s="6">
        <v>41429</v>
      </c>
      <c r="F1457" s="7">
        <v>41428.479166608799</v>
      </c>
      <c r="G1457" s="7">
        <v>41429.416666608799</v>
      </c>
      <c r="H1457" s="8" t="str">
        <f>CONCATENATE(B1457,"_",C1457,"_",TEXT(G1457,"yyyymmdd"),"_",TEXT(G1457,"hhmm"),"_",K1457,"_",AK1457)</f>
        <v>ER_FN1.ER_20130604_1000_FN_GonadSurvey.20130509</v>
      </c>
      <c r="I1457" s="8" t="str">
        <f>CONCATENATE(B1457,"_",C1457,"_",TEXT(G1457,"yyyymmdd"),"_",TEXT(G1457,"hhmm"),"_",K1457,"_",AK1457,"_",O1457)</f>
        <v>ER_FN1.ER_20130604_1000_FN_GonadSurvey.20130509_057</v>
      </c>
      <c r="J1457" s="8" t="s">
        <v>179</v>
      </c>
      <c r="K1457" s="5" t="s">
        <v>53</v>
      </c>
      <c r="L1457" s="8" t="s">
        <v>54</v>
      </c>
      <c r="M1457" s="11">
        <v>22.5</v>
      </c>
      <c r="N1457" s="8" t="s">
        <v>32</v>
      </c>
      <c r="O1457" s="9" t="s">
        <v>202</v>
      </c>
      <c r="P1457" s="11" t="s">
        <v>76</v>
      </c>
      <c r="R1457" s="11">
        <v>154</v>
      </c>
      <c r="S1457" s="11">
        <v>79.400000000000006</v>
      </c>
      <c r="T1457" s="11">
        <v>7.8548999999999998</v>
      </c>
      <c r="Z1457" s="11" t="s">
        <v>47</v>
      </c>
      <c r="AB1457" s="11">
        <v>1</v>
      </c>
      <c r="AE1457" s="11">
        <v>1</v>
      </c>
      <c r="AH1457" s="11" t="s">
        <v>183</v>
      </c>
      <c r="AI1457" s="11" t="s">
        <v>188</v>
      </c>
      <c r="AJ1457" s="11" t="s">
        <v>275</v>
      </c>
      <c r="AK1457" s="5" t="s">
        <v>117</v>
      </c>
    </row>
    <row r="1458" spans="1:37" s="11" customFormat="1" x14ac:dyDescent="0.25">
      <c r="A1458" s="5">
        <v>2198</v>
      </c>
      <c r="B1458" s="5" t="s">
        <v>147</v>
      </c>
      <c r="C1458" s="5" t="s">
        <v>335</v>
      </c>
      <c r="D1458" s="6">
        <v>41428</v>
      </c>
      <c r="E1458" s="6">
        <v>41429</v>
      </c>
      <c r="F1458" s="7">
        <v>41428.479166608799</v>
      </c>
      <c r="G1458" s="7">
        <v>41429.416666608799</v>
      </c>
      <c r="H1458" s="8" t="str">
        <f>CONCATENATE(B1458,"_",C1458,"_",TEXT(G1458,"yyyymmdd"),"_",TEXT(G1458,"hhmm"),"_",K1458,"_",AK1458)</f>
        <v>ER_FN1.ER_20130604_1000_FN_GonadSurvey.20130509</v>
      </c>
      <c r="I1458" s="8" t="str">
        <f>CONCATENATE(B1458,"_",C1458,"_",TEXT(G1458,"yyyymmdd"),"_",TEXT(G1458,"hhmm"),"_",K1458,"_",AK1458,"_",O1458)</f>
        <v>ER_FN1.ER_20130604_1000_FN_GonadSurvey.20130509_058</v>
      </c>
      <c r="J1458" s="8" t="s">
        <v>179</v>
      </c>
      <c r="K1458" s="5" t="s">
        <v>53</v>
      </c>
      <c r="L1458" s="8" t="s">
        <v>54</v>
      </c>
      <c r="M1458" s="11">
        <v>22.5</v>
      </c>
      <c r="N1458" s="8" t="s">
        <v>32</v>
      </c>
      <c r="O1458" s="9" t="s">
        <v>203</v>
      </c>
      <c r="P1458" s="11" t="s">
        <v>76</v>
      </c>
      <c r="R1458" s="11">
        <v>200</v>
      </c>
      <c r="S1458" s="11">
        <v>38</v>
      </c>
      <c r="T1458" s="11">
        <v>8.9611000000000001</v>
      </c>
      <c r="Z1458" s="11" t="s">
        <v>47</v>
      </c>
      <c r="AB1458" s="11">
        <v>1</v>
      </c>
      <c r="AE1458" s="11">
        <v>1</v>
      </c>
      <c r="AH1458" s="11" t="s">
        <v>183</v>
      </c>
      <c r="AI1458" s="11" t="s">
        <v>188</v>
      </c>
      <c r="AJ1458" s="11" t="s">
        <v>275</v>
      </c>
      <c r="AK1458" s="5" t="s">
        <v>117</v>
      </c>
    </row>
    <row r="1459" spans="1:37" s="11" customFormat="1" x14ac:dyDescent="0.25">
      <c r="A1459" s="5">
        <v>2199</v>
      </c>
      <c r="B1459" s="5" t="s">
        <v>147</v>
      </c>
      <c r="C1459" s="5" t="s">
        <v>335</v>
      </c>
      <c r="D1459" s="6">
        <v>41428</v>
      </c>
      <c r="E1459" s="6">
        <v>41429</v>
      </c>
      <c r="F1459" s="7">
        <v>41428.479166608799</v>
      </c>
      <c r="G1459" s="7">
        <v>41429.416666608799</v>
      </c>
      <c r="H1459" s="8" t="str">
        <f>CONCATENATE(B1459,"_",C1459,"_",TEXT(G1459,"yyyymmdd"),"_",TEXT(G1459,"hhmm"),"_",K1459,"_",AK1459)</f>
        <v>ER_FN1.ER_20130604_1000_FN_GonadSurvey.20130509</v>
      </c>
      <c r="I1459" s="8" t="str">
        <f>CONCATENATE(B1459,"_",C1459,"_",TEXT(G1459,"yyyymmdd"),"_",TEXT(G1459,"hhmm"),"_",K1459,"_",AK1459,"_",O1459)</f>
        <v>ER_FN1.ER_20130604_1000_FN_GonadSurvey.20130509_059</v>
      </c>
      <c r="J1459" s="8" t="s">
        <v>179</v>
      </c>
      <c r="K1459" s="5" t="s">
        <v>53</v>
      </c>
      <c r="L1459" s="8" t="s">
        <v>54</v>
      </c>
      <c r="M1459" s="11">
        <v>22.5</v>
      </c>
      <c r="N1459" s="8" t="s">
        <v>32</v>
      </c>
      <c r="O1459" s="9" t="s">
        <v>204</v>
      </c>
      <c r="P1459" s="11" t="s">
        <v>76</v>
      </c>
      <c r="R1459" s="11">
        <v>139</v>
      </c>
      <c r="S1459" s="11">
        <v>56.4</v>
      </c>
      <c r="T1459" s="11">
        <v>0.33300000000000002</v>
      </c>
      <c r="Z1459" s="11" t="s">
        <v>46</v>
      </c>
      <c r="AB1459" s="11">
        <v>1</v>
      </c>
      <c r="AE1459" s="11">
        <v>1</v>
      </c>
      <c r="AH1459" s="11" t="s">
        <v>183</v>
      </c>
      <c r="AI1459" s="11" t="s">
        <v>188</v>
      </c>
      <c r="AK1459" s="5" t="s">
        <v>117</v>
      </c>
    </row>
    <row r="1460" spans="1:37" s="11" customFormat="1" x14ac:dyDescent="0.25">
      <c r="A1460" s="5">
        <v>2200</v>
      </c>
      <c r="B1460" s="5" t="s">
        <v>147</v>
      </c>
      <c r="C1460" s="5" t="s">
        <v>335</v>
      </c>
      <c r="D1460" s="6">
        <v>41428</v>
      </c>
      <c r="E1460" s="6">
        <v>41429</v>
      </c>
      <c r="F1460" s="7">
        <v>41428.479166608799</v>
      </c>
      <c r="G1460" s="7">
        <v>41429.416666608799</v>
      </c>
      <c r="H1460" s="8" t="str">
        <f>CONCATENATE(B1460,"_",C1460,"_",TEXT(G1460,"yyyymmdd"),"_",TEXT(G1460,"hhmm"),"_",K1460,"_",AK1460)</f>
        <v>ER_FN1.ER_20130604_1000_FN_GonadSurvey.20130509</v>
      </c>
      <c r="I1460" s="8" t="str">
        <f>CONCATENATE(B1460,"_",C1460,"_",TEXT(G1460,"yyyymmdd"),"_",TEXT(G1460,"hhmm"),"_",K1460,"_",AK1460,"_",O1460)</f>
        <v>ER_FN1.ER_20130604_1000_FN_GonadSurvey.20130509_060</v>
      </c>
      <c r="J1460" s="8" t="s">
        <v>179</v>
      </c>
      <c r="K1460" s="5" t="s">
        <v>53</v>
      </c>
      <c r="L1460" s="8" t="s">
        <v>54</v>
      </c>
      <c r="M1460" s="11">
        <v>22.5</v>
      </c>
      <c r="N1460" s="8" t="s">
        <v>32</v>
      </c>
      <c r="O1460" s="9" t="s">
        <v>205</v>
      </c>
      <c r="P1460" s="11" t="s">
        <v>76</v>
      </c>
      <c r="R1460" s="11">
        <v>207</v>
      </c>
      <c r="S1460" s="11">
        <v>194.2</v>
      </c>
      <c r="T1460" s="11">
        <v>17.110199999999999</v>
      </c>
      <c r="Z1460" s="11" t="s">
        <v>47</v>
      </c>
      <c r="AB1460" s="11">
        <v>1</v>
      </c>
      <c r="AE1460" s="11">
        <v>1</v>
      </c>
      <c r="AH1460" s="11" t="s">
        <v>183</v>
      </c>
      <c r="AI1460" s="11" t="s">
        <v>188</v>
      </c>
      <c r="AJ1460" s="11" t="s">
        <v>275</v>
      </c>
      <c r="AK1460" s="5" t="s">
        <v>117</v>
      </c>
    </row>
    <row r="1461" spans="1:37" s="11" customFormat="1" x14ac:dyDescent="0.25">
      <c r="A1461" s="5">
        <v>2201</v>
      </c>
      <c r="B1461" s="5" t="s">
        <v>147</v>
      </c>
      <c r="C1461" s="5" t="s">
        <v>335</v>
      </c>
      <c r="D1461" s="6">
        <v>41428</v>
      </c>
      <c r="E1461" s="6">
        <v>41429</v>
      </c>
      <c r="F1461" s="7">
        <v>41428.479166608799</v>
      </c>
      <c r="G1461" s="7">
        <v>41429.416666608799</v>
      </c>
      <c r="H1461" s="8" t="str">
        <f>CONCATENATE(B1461,"_",C1461,"_",TEXT(G1461,"yyyymmdd"),"_",TEXT(G1461,"hhmm"),"_",K1461,"_",AK1461)</f>
        <v>ER_FN1.ER_20130604_1000_FN_GonadSurvey.20130509</v>
      </c>
      <c r="I1461" s="8" t="str">
        <f>CONCATENATE(B1461,"_",C1461,"_",TEXT(G1461,"yyyymmdd"),"_",TEXT(G1461,"hhmm"),"_",K1461,"_",AK1461,"_",O1461)</f>
        <v>ER_FN1.ER_20130604_1000_FN_GonadSurvey.20130509_061</v>
      </c>
      <c r="J1461" s="8" t="s">
        <v>179</v>
      </c>
      <c r="K1461" s="5" t="s">
        <v>53</v>
      </c>
      <c r="L1461" s="8" t="s">
        <v>54</v>
      </c>
      <c r="M1461" s="11">
        <v>22.5</v>
      </c>
      <c r="N1461" s="8" t="s">
        <v>32</v>
      </c>
      <c r="O1461" s="9" t="s">
        <v>206</v>
      </c>
      <c r="P1461" s="11" t="s">
        <v>76</v>
      </c>
      <c r="R1461" s="11">
        <v>207</v>
      </c>
      <c r="S1461" s="11">
        <v>170.5</v>
      </c>
      <c r="T1461" s="11">
        <v>7.2115999999999998</v>
      </c>
      <c r="Z1461" s="11" t="s">
        <v>47</v>
      </c>
      <c r="AB1461" s="11">
        <v>1</v>
      </c>
      <c r="AE1461" s="11">
        <v>1</v>
      </c>
      <c r="AH1461" s="11" t="s">
        <v>183</v>
      </c>
      <c r="AI1461" s="11" t="s">
        <v>188</v>
      </c>
      <c r="AJ1461" s="11" t="s">
        <v>275</v>
      </c>
      <c r="AK1461" s="5" t="s">
        <v>117</v>
      </c>
    </row>
    <row r="1462" spans="1:37" s="11" customFormat="1" x14ac:dyDescent="0.25">
      <c r="A1462" s="5">
        <v>2202</v>
      </c>
      <c r="B1462" s="5" t="s">
        <v>147</v>
      </c>
      <c r="C1462" s="5" t="s">
        <v>335</v>
      </c>
      <c r="D1462" s="6">
        <v>41428</v>
      </c>
      <c r="E1462" s="6">
        <v>41429</v>
      </c>
      <c r="F1462" s="7">
        <v>41428.479166608799</v>
      </c>
      <c r="G1462" s="7">
        <v>41429.416666608799</v>
      </c>
      <c r="H1462" s="8" t="str">
        <f>CONCATENATE(B1462,"_",C1462,"_",TEXT(G1462,"yyyymmdd"),"_",TEXT(G1462,"hhmm"),"_",K1462,"_",AK1462)</f>
        <v>ER_FN1.ER_20130604_1000_FN_GonadSurvey.20130509</v>
      </c>
      <c r="I1462" s="8" t="str">
        <f>CONCATENATE(B1462,"_",C1462,"_",TEXT(G1462,"yyyymmdd"),"_",TEXT(G1462,"hhmm"),"_",K1462,"_",AK1462,"_",O1462)</f>
        <v>ER_FN1.ER_20130604_1000_FN_GonadSurvey.20130509_062</v>
      </c>
      <c r="J1462" s="8" t="s">
        <v>179</v>
      </c>
      <c r="K1462" s="5" t="s">
        <v>53</v>
      </c>
      <c r="L1462" s="8" t="s">
        <v>54</v>
      </c>
      <c r="M1462" s="11">
        <v>22.5</v>
      </c>
      <c r="N1462" s="8" t="s">
        <v>32</v>
      </c>
      <c r="O1462" s="9" t="s">
        <v>207</v>
      </c>
      <c r="P1462" s="11" t="s">
        <v>76</v>
      </c>
      <c r="R1462" s="11">
        <v>208</v>
      </c>
      <c r="S1462" s="11">
        <v>203.4</v>
      </c>
      <c r="T1462" s="11">
        <v>5.7085999999999997</v>
      </c>
      <c r="Z1462" s="11" t="s">
        <v>46</v>
      </c>
      <c r="AB1462" s="11">
        <v>1</v>
      </c>
      <c r="AE1462" s="11">
        <v>1</v>
      </c>
      <c r="AH1462" s="11" t="s">
        <v>183</v>
      </c>
      <c r="AI1462" s="11" t="s">
        <v>188</v>
      </c>
      <c r="AJ1462" s="11" t="s">
        <v>275</v>
      </c>
      <c r="AK1462" s="5" t="s">
        <v>117</v>
      </c>
    </row>
    <row r="1463" spans="1:37" s="11" customFormat="1" x14ac:dyDescent="0.25">
      <c r="A1463" s="5">
        <v>2203</v>
      </c>
      <c r="B1463" s="5" t="s">
        <v>147</v>
      </c>
      <c r="C1463" s="5" t="s">
        <v>335</v>
      </c>
      <c r="D1463" s="6">
        <v>41428</v>
      </c>
      <c r="E1463" s="6">
        <v>41429</v>
      </c>
      <c r="F1463" s="7">
        <v>41428.479166608799</v>
      </c>
      <c r="G1463" s="7">
        <v>41429.416666608799</v>
      </c>
      <c r="H1463" s="8" t="str">
        <f>CONCATENATE(B1463,"_",C1463,"_",TEXT(G1463,"yyyymmdd"),"_",TEXT(G1463,"hhmm"),"_",K1463,"_",AK1463)</f>
        <v>ER_FN1.ER_20130604_1000_FN_GonadSurvey.20130509</v>
      </c>
      <c r="I1463" s="8" t="str">
        <f>CONCATENATE(B1463,"_",C1463,"_",TEXT(G1463,"yyyymmdd"),"_",TEXT(G1463,"hhmm"),"_",K1463,"_",AK1463,"_",O1463)</f>
        <v>ER_FN1.ER_20130604_1000_FN_GonadSurvey.20130509_063</v>
      </c>
      <c r="J1463" s="8" t="s">
        <v>179</v>
      </c>
      <c r="K1463" s="5" t="s">
        <v>53</v>
      </c>
      <c r="L1463" s="8" t="s">
        <v>54</v>
      </c>
      <c r="M1463" s="11">
        <v>22.5</v>
      </c>
      <c r="N1463" s="8" t="s">
        <v>32</v>
      </c>
      <c r="O1463" s="9" t="s">
        <v>208</v>
      </c>
      <c r="P1463" s="11" t="s">
        <v>76</v>
      </c>
      <c r="R1463" s="11">
        <v>77</v>
      </c>
      <c r="S1463" s="11">
        <v>7.4</v>
      </c>
      <c r="T1463" s="11">
        <v>6.9400000000000003E-2</v>
      </c>
      <c r="Z1463" s="11" t="s">
        <v>47</v>
      </c>
      <c r="AB1463" s="11">
        <v>1</v>
      </c>
      <c r="AE1463" s="11">
        <v>1</v>
      </c>
      <c r="AH1463" s="11" t="s">
        <v>183</v>
      </c>
      <c r="AI1463" s="11" t="s">
        <v>188</v>
      </c>
      <c r="AK1463" s="5" t="s">
        <v>117</v>
      </c>
    </row>
    <row r="1464" spans="1:37" s="11" customFormat="1" x14ac:dyDescent="0.25">
      <c r="A1464" s="5">
        <v>2204</v>
      </c>
      <c r="B1464" s="5" t="s">
        <v>147</v>
      </c>
      <c r="C1464" s="5" t="s">
        <v>335</v>
      </c>
      <c r="D1464" s="6">
        <v>41428</v>
      </c>
      <c r="E1464" s="6">
        <v>41429</v>
      </c>
      <c r="F1464" s="7">
        <v>41428.479166608799</v>
      </c>
      <c r="G1464" s="7">
        <v>41429.416666608799</v>
      </c>
      <c r="H1464" s="8" t="str">
        <f>CONCATENATE(B1464,"_",C1464,"_",TEXT(G1464,"yyyymmdd"),"_",TEXT(G1464,"hhmm"),"_",K1464,"_",AK1464)</f>
        <v>ER_FN1.ER_20130604_1000_FN_GonadSurvey.20130509</v>
      </c>
      <c r="I1464" s="8" t="str">
        <f>CONCATENATE(B1464,"_",C1464,"_",TEXT(G1464,"yyyymmdd"),"_",TEXT(G1464,"hhmm"),"_",K1464,"_",AK1464,"_",O1464)</f>
        <v>ER_FN1.ER_20130604_1000_FN_GonadSurvey.20130509_064</v>
      </c>
      <c r="J1464" s="8" t="s">
        <v>179</v>
      </c>
      <c r="K1464" s="5" t="s">
        <v>53</v>
      </c>
      <c r="L1464" s="8" t="s">
        <v>54</v>
      </c>
      <c r="M1464" s="11">
        <v>22.5</v>
      </c>
      <c r="N1464" s="8" t="s">
        <v>32</v>
      </c>
      <c r="O1464" s="9" t="s">
        <v>210</v>
      </c>
      <c r="P1464" s="11" t="s">
        <v>76</v>
      </c>
      <c r="R1464" s="11">
        <v>185</v>
      </c>
      <c r="S1464" s="11">
        <v>142.4</v>
      </c>
      <c r="T1464" s="11">
        <v>16.960999999999999</v>
      </c>
      <c r="Z1464" s="11" t="s">
        <v>47</v>
      </c>
      <c r="AB1464" s="11">
        <v>1</v>
      </c>
      <c r="AE1464" s="11">
        <v>1</v>
      </c>
      <c r="AH1464" s="11" t="s">
        <v>183</v>
      </c>
      <c r="AI1464" s="11" t="s">
        <v>188</v>
      </c>
      <c r="AJ1464" s="11" t="s">
        <v>275</v>
      </c>
      <c r="AK1464" s="5" t="s">
        <v>117</v>
      </c>
    </row>
    <row r="1465" spans="1:37" s="11" customFormat="1" x14ac:dyDescent="0.25">
      <c r="A1465" s="5">
        <v>2205</v>
      </c>
      <c r="B1465" s="5" t="s">
        <v>147</v>
      </c>
      <c r="C1465" s="5" t="s">
        <v>335</v>
      </c>
      <c r="D1465" s="6">
        <v>41428</v>
      </c>
      <c r="E1465" s="6">
        <v>41429</v>
      </c>
      <c r="F1465" s="7">
        <v>41428.479166608799</v>
      </c>
      <c r="G1465" s="7">
        <v>41429.416666608799</v>
      </c>
      <c r="H1465" s="8" t="str">
        <f>CONCATENATE(B1465,"_",C1465,"_",TEXT(G1465,"yyyymmdd"),"_",TEXT(G1465,"hhmm"),"_",K1465,"_",AK1465)</f>
        <v>ER_FN1.ER_20130604_1000_FN_GonadSurvey.20130509</v>
      </c>
      <c r="I1465" s="8" t="str">
        <f>CONCATENATE(B1465,"_",C1465,"_",TEXT(G1465,"yyyymmdd"),"_",TEXT(G1465,"hhmm"),"_",K1465,"_",AK1465,"_",O1465)</f>
        <v>ER_FN1.ER_20130604_1000_FN_GonadSurvey.20130509_065</v>
      </c>
      <c r="J1465" s="8" t="s">
        <v>179</v>
      </c>
      <c r="K1465" s="5" t="s">
        <v>53</v>
      </c>
      <c r="L1465" s="8" t="s">
        <v>54</v>
      </c>
      <c r="M1465" s="11">
        <v>22.5</v>
      </c>
      <c r="N1465" s="8" t="s">
        <v>32</v>
      </c>
      <c r="O1465" s="9" t="s">
        <v>211</v>
      </c>
      <c r="P1465" s="11" t="s">
        <v>76</v>
      </c>
      <c r="R1465" s="11">
        <v>88</v>
      </c>
      <c r="S1465" s="11">
        <v>11.3</v>
      </c>
      <c r="T1465" s="11">
        <v>0.24010000000000001</v>
      </c>
      <c r="Z1465" s="11" t="s">
        <v>47</v>
      </c>
      <c r="AB1465" s="11">
        <v>1</v>
      </c>
      <c r="AE1465" s="11">
        <v>1</v>
      </c>
      <c r="AH1465" s="11" t="s">
        <v>183</v>
      </c>
      <c r="AI1465" s="11" t="s">
        <v>188</v>
      </c>
      <c r="AK1465" s="5" t="s">
        <v>117</v>
      </c>
    </row>
    <row r="1466" spans="1:37" s="11" customFormat="1" x14ac:dyDescent="0.25">
      <c r="A1466" s="5">
        <v>2206</v>
      </c>
      <c r="B1466" s="5" t="s">
        <v>147</v>
      </c>
      <c r="C1466" s="5" t="s">
        <v>335</v>
      </c>
      <c r="D1466" s="6">
        <v>41428</v>
      </c>
      <c r="E1466" s="6">
        <v>41429</v>
      </c>
      <c r="F1466" s="7">
        <v>41428.479166608799</v>
      </c>
      <c r="G1466" s="7">
        <v>41429.416666608799</v>
      </c>
      <c r="H1466" s="8" t="str">
        <f>CONCATENATE(B1466,"_",C1466,"_",TEXT(G1466,"yyyymmdd"),"_",TEXT(G1466,"hhmm"),"_",K1466,"_",AK1466)</f>
        <v>ER_FN1.ER_20130604_1000_FN_GonadSurvey.20130509</v>
      </c>
      <c r="I1466" s="8" t="str">
        <f>CONCATENATE(B1466,"_",C1466,"_",TEXT(G1466,"yyyymmdd"),"_",TEXT(G1466,"hhmm"),"_",K1466,"_",AK1466,"_",O1466)</f>
        <v>ER_FN1.ER_20130604_1000_FN_GonadSurvey.20130509_066</v>
      </c>
      <c r="J1466" s="8" t="s">
        <v>179</v>
      </c>
      <c r="K1466" s="5" t="s">
        <v>53</v>
      </c>
      <c r="L1466" s="8" t="s">
        <v>54</v>
      </c>
      <c r="M1466" s="11">
        <v>22.5</v>
      </c>
      <c r="N1466" s="8" t="s">
        <v>32</v>
      </c>
      <c r="O1466" s="9" t="s">
        <v>212</v>
      </c>
      <c r="P1466" s="11" t="s">
        <v>76</v>
      </c>
      <c r="R1466" s="11">
        <v>225</v>
      </c>
      <c r="S1466" s="11">
        <v>246.2</v>
      </c>
      <c r="T1466" s="11">
        <v>26.223400000000002</v>
      </c>
      <c r="Z1466" s="11" t="s">
        <v>47</v>
      </c>
      <c r="AB1466" s="11">
        <v>1</v>
      </c>
      <c r="AD1466" s="11">
        <v>1</v>
      </c>
      <c r="AE1466" s="11">
        <v>1</v>
      </c>
      <c r="AH1466" s="11" t="s">
        <v>183</v>
      </c>
      <c r="AI1466" s="11" t="s">
        <v>188</v>
      </c>
      <c r="AK1466" s="5" t="s">
        <v>117</v>
      </c>
    </row>
    <row r="1467" spans="1:37" s="11" customFormat="1" x14ac:dyDescent="0.25">
      <c r="A1467" s="5">
        <v>2207</v>
      </c>
      <c r="B1467" s="5" t="s">
        <v>147</v>
      </c>
      <c r="C1467" s="5" t="s">
        <v>335</v>
      </c>
      <c r="D1467" s="6">
        <v>41428</v>
      </c>
      <c r="E1467" s="6">
        <v>41429</v>
      </c>
      <c r="F1467" s="7">
        <v>41428.479166608799</v>
      </c>
      <c r="G1467" s="7">
        <v>41429.416666608799</v>
      </c>
      <c r="H1467" s="8" t="str">
        <f>CONCATENATE(B1467,"_",C1467,"_",TEXT(G1467,"yyyymmdd"),"_",TEXT(G1467,"hhmm"),"_",K1467,"_",AK1467)</f>
        <v>ER_FN1.ER_20130604_1000_FN_GonadSurvey.20130509</v>
      </c>
      <c r="I1467" s="8" t="str">
        <f>CONCATENATE(B1467,"_",C1467,"_",TEXT(G1467,"yyyymmdd"),"_",TEXT(G1467,"hhmm"),"_",K1467,"_",AK1467,"_",O1467)</f>
        <v>ER_FN1.ER_20130604_1000_FN_GonadSurvey.20130509_067</v>
      </c>
      <c r="J1467" s="8" t="s">
        <v>179</v>
      </c>
      <c r="K1467" s="5" t="s">
        <v>53</v>
      </c>
      <c r="L1467" s="8" t="s">
        <v>54</v>
      </c>
      <c r="M1467" s="11">
        <v>22.5</v>
      </c>
      <c r="N1467" s="8" t="s">
        <v>32</v>
      </c>
      <c r="O1467" s="9" t="s">
        <v>213</v>
      </c>
      <c r="P1467" s="11" t="s">
        <v>76</v>
      </c>
      <c r="R1467" s="11">
        <v>94</v>
      </c>
      <c r="S1467" s="11">
        <v>13.4</v>
      </c>
      <c r="T1467" s="11">
        <v>0.17549999999999999</v>
      </c>
      <c r="Z1467" s="11" t="s">
        <v>47</v>
      </c>
      <c r="AB1467" s="11">
        <v>1</v>
      </c>
      <c r="AE1467" s="11">
        <v>1</v>
      </c>
      <c r="AH1467" s="11" t="s">
        <v>183</v>
      </c>
      <c r="AI1467" s="11" t="s">
        <v>188</v>
      </c>
      <c r="AK1467" s="5" t="s">
        <v>117</v>
      </c>
    </row>
    <row r="1468" spans="1:37" s="11" customFormat="1" x14ac:dyDescent="0.25">
      <c r="A1468" s="5">
        <v>2208</v>
      </c>
      <c r="B1468" s="5" t="s">
        <v>147</v>
      </c>
      <c r="C1468" s="5" t="s">
        <v>335</v>
      </c>
      <c r="D1468" s="6">
        <v>41428</v>
      </c>
      <c r="E1468" s="6">
        <v>41429</v>
      </c>
      <c r="F1468" s="7">
        <v>41428.479166608799</v>
      </c>
      <c r="G1468" s="7">
        <v>41429.416666608799</v>
      </c>
      <c r="H1468" s="8" t="str">
        <f>CONCATENATE(B1468,"_",C1468,"_",TEXT(G1468,"yyyymmdd"),"_",TEXT(G1468,"hhmm"),"_",K1468,"_",AK1468)</f>
        <v>ER_FN1.ER_20130604_1000_FN_GonadSurvey.20130509</v>
      </c>
      <c r="I1468" s="8" t="str">
        <f>CONCATENATE(B1468,"_",C1468,"_",TEXT(G1468,"yyyymmdd"),"_",TEXT(G1468,"hhmm"),"_",K1468,"_",AK1468,"_",O1468)</f>
        <v>ER_FN1.ER_20130604_1000_FN_GonadSurvey.20130509_068</v>
      </c>
      <c r="J1468" s="8" t="s">
        <v>179</v>
      </c>
      <c r="K1468" s="5" t="s">
        <v>53</v>
      </c>
      <c r="L1468" s="8" t="s">
        <v>54</v>
      </c>
      <c r="M1468" s="11">
        <v>22.5</v>
      </c>
      <c r="N1468" s="8" t="s">
        <v>32</v>
      </c>
      <c r="O1468" s="9" t="s">
        <v>214</v>
      </c>
      <c r="P1468" s="11" t="s">
        <v>76</v>
      </c>
      <c r="R1468" s="11">
        <v>185</v>
      </c>
      <c r="S1468" s="11">
        <v>134.1</v>
      </c>
      <c r="T1468" s="11">
        <v>12.9755</v>
      </c>
      <c r="Z1468" s="11" t="s">
        <v>47</v>
      </c>
      <c r="AB1468" s="11">
        <v>1</v>
      </c>
      <c r="AE1468" s="11">
        <v>1</v>
      </c>
      <c r="AH1468" s="11" t="s">
        <v>183</v>
      </c>
      <c r="AI1468" s="11" t="s">
        <v>188</v>
      </c>
      <c r="AK1468" s="5" t="s">
        <v>117</v>
      </c>
    </row>
    <row r="1469" spans="1:37" s="11" customFormat="1" x14ac:dyDescent="0.25">
      <c r="A1469" s="5">
        <v>2209</v>
      </c>
      <c r="B1469" s="5" t="s">
        <v>147</v>
      </c>
      <c r="C1469" s="5" t="s">
        <v>335</v>
      </c>
      <c r="D1469" s="6">
        <v>41428</v>
      </c>
      <c r="E1469" s="6">
        <v>41429</v>
      </c>
      <c r="F1469" s="7">
        <v>41428.479166608799</v>
      </c>
      <c r="G1469" s="7">
        <v>41429.416666608799</v>
      </c>
      <c r="H1469" s="8" t="str">
        <f>CONCATENATE(B1469,"_",C1469,"_",TEXT(G1469,"yyyymmdd"),"_",TEXT(G1469,"hhmm"),"_",K1469,"_",AK1469)</f>
        <v>ER_FN1.ER_20130604_1000_FN_GonadSurvey.20130509</v>
      </c>
      <c r="I1469" s="8" t="str">
        <f>CONCATENATE(B1469,"_",C1469,"_",TEXT(G1469,"yyyymmdd"),"_",TEXT(G1469,"hhmm"),"_",K1469,"_",AK1469,"_",O1469)</f>
        <v>ER_FN1.ER_20130604_1000_FN_GonadSurvey.20130509_069</v>
      </c>
      <c r="J1469" s="8" t="s">
        <v>179</v>
      </c>
      <c r="K1469" s="5" t="s">
        <v>53</v>
      </c>
      <c r="L1469" s="8" t="s">
        <v>54</v>
      </c>
      <c r="M1469" s="11">
        <v>22.5</v>
      </c>
      <c r="N1469" s="8" t="s">
        <v>32</v>
      </c>
      <c r="O1469" s="9" t="s">
        <v>215</v>
      </c>
      <c r="P1469" s="11" t="s">
        <v>76</v>
      </c>
      <c r="R1469" s="11">
        <v>99</v>
      </c>
      <c r="S1469" s="11">
        <v>17.5</v>
      </c>
      <c r="T1469" s="11">
        <v>9.7999999999999997E-3</v>
      </c>
      <c r="Z1469" s="11" t="s">
        <v>46</v>
      </c>
      <c r="AB1469" s="11">
        <v>1</v>
      </c>
      <c r="AE1469" s="11">
        <v>1</v>
      </c>
      <c r="AH1469" s="11" t="s">
        <v>183</v>
      </c>
      <c r="AI1469" s="11" t="s">
        <v>188</v>
      </c>
      <c r="AK1469" s="5" t="s">
        <v>117</v>
      </c>
    </row>
    <row r="1470" spans="1:37" s="11" customFormat="1" x14ac:dyDescent="0.25">
      <c r="A1470" s="5">
        <v>2210</v>
      </c>
      <c r="B1470" s="5" t="s">
        <v>147</v>
      </c>
      <c r="C1470" s="5" t="s">
        <v>335</v>
      </c>
      <c r="D1470" s="6">
        <v>41428</v>
      </c>
      <c r="E1470" s="6">
        <v>41429</v>
      </c>
      <c r="F1470" s="7">
        <v>41428.479166608799</v>
      </c>
      <c r="G1470" s="7">
        <v>41429.416666608799</v>
      </c>
      <c r="H1470" s="8" t="str">
        <f>CONCATENATE(B1470,"_",C1470,"_",TEXT(G1470,"yyyymmdd"),"_",TEXT(G1470,"hhmm"),"_",K1470,"_",AK1470)</f>
        <v>ER_FN1.ER_20130604_1000_FN_GonadSurvey.20130509</v>
      </c>
      <c r="I1470" s="8" t="str">
        <f>CONCATENATE(B1470,"_",C1470,"_",TEXT(G1470,"yyyymmdd"),"_",TEXT(G1470,"hhmm"),"_",K1470,"_",AK1470,"_",O1470)</f>
        <v>ER_FN1.ER_20130604_1000_FN_GonadSurvey.20130509_070</v>
      </c>
      <c r="J1470" s="8" t="s">
        <v>179</v>
      </c>
      <c r="K1470" s="5" t="s">
        <v>53</v>
      </c>
      <c r="L1470" s="8" t="s">
        <v>54</v>
      </c>
      <c r="M1470" s="11">
        <v>22.5</v>
      </c>
      <c r="N1470" s="8" t="s">
        <v>32</v>
      </c>
      <c r="O1470" s="9" t="s">
        <v>216</v>
      </c>
      <c r="P1470" s="11" t="s">
        <v>76</v>
      </c>
      <c r="R1470" s="11">
        <v>65</v>
      </c>
      <c r="S1470" s="11">
        <v>4.9000000000000004</v>
      </c>
      <c r="T1470" s="11">
        <v>3.6499999999999998E-2</v>
      </c>
      <c r="Z1470" s="11" t="s">
        <v>47</v>
      </c>
      <c r="AB1470" s="11">
        <v>1</v>
      </c>
      <c r="AE1470" s="11">
        <v>1</v>
      </c>
      <c r="AH1470" s="11" t="s">
        <v>183</v>
      </c>
      <c r="AI1470" s="11" t="s">
        <v>188</v>
      </c>
      <c r="AK1470" s="5" t="s">
        <v>117</v>
      </c>
    </row>
    <row r="1471" spans="1:37" s="11" customFormat="1" x14ac:dyDescent="0.25">
      <c r="A1471" s="5">
        <v>2211</v>
      </c>
      <c r="B1471" s="5" t="s">
        <v>147</v>
      </c>
      <c r="C1471" s="5" t="s">
        <v>335</v>
      </c>
      <c r="D1471" s="6">
        <v>41428</v>
      </c>
      <c r="E1471" s="6">
        <v>41429</v>
      </c>
      <c r="F1471" s="7">
        <v>41428.479166608799</v>
      </c>
      <c r="G1471" s="7">
        <v>41429.416666608799</v>
      </c>
      <c r="H1471" s="8" t="str">
        <f>CONCATENATE(B1471,"_",C1471,"_",TEXT(G1471,"yyyymmdd"),"_",TEXT(G1471,"hhmm"),"_",K1471,"_",AK1471)</f>
        <v>ER_FN1.ER_20130604_1000_FN_GonadSurvey.20130509</v>
      </c>
      <c r="I1471" s="8" t="str">
        <f>CONCATENATE(B1471,"_",C1471,"_",TEXT(G1471,"yyyymmdd"),"_",TEXT(G1471,"hhmm"),"_",K1471,"_",AK1471,"_",O1471)</f>
        <v>ER_FN1.ER_20130604_1000_FN_GonadSurvey.20130509_071</v>
      </c>
      <c r="J1471" s="8" t="s">
        <v>179</v>
      </c>
      <c r="K1471" s="5" t="s">
        <v>53</v>
      </c>
      <c r="L1471" s="8" t="s">
        <v>54</v>
      </c>
      <c r="M1471" s="11">
        <v>22.5</v>
      </c>
      <c r="N1471" s="8" t="s">
        <v>32</v>
      </c>
      <c r="O1471" s="9" t="s">
        <v>217</v>
      </c>
      <c r="P1471" s="11" t="s">
        <v>76</v>
      </c>
      <c r="R1471" s="11">
        <v>65</v>
      </c>
      <c r="S1471" s="11">
        <v>4</v>
      </c>
      <c r="T1471" s="11">
        <v>4.0000000000000002E-4</v>
      </c>
      <c r="Z1471" s="11" t="s">
        <v>46</v>
      </c>
      <c r="AB1471" s="11">
        <v>1</v>
      </c>
      <c r="AE1471" s="11">
        <v>1</v>
      </c>
      <c r="AH1471" s="11" t="s">
        <v>183</v>
      </c>
      <c r="AI1471" s="11" t="s">
        <v>188</v>
      </c>
      <c r="AK1471" s="5" t="s">
        <v>117</v>
      </c>
    </row>
    <row r="1472" spans="1:37" s="11" customFormat="1" x14ac:dyDescent="0.25">
      <c r="A1472" s="5">
        <v>2212</v>
      </c>
      <c r="B1472" s="5" t="s">
        <v>147</v>
      </c>
      <c r="C1472" s="5" t="s">
        <v>335</v>
      </c>
      <c r="D1472" s="6">
        <v>41428</v>
      </c>
      <c r="E1472" s="6">
        <v>41429</v>
      </c>
      <c r="F1472" s="7">
        <v>41428.479166608799</v>
      </c>
      <c r="G1472" s="7">
        <v>41429.416666608799</v>
      </c>
      <c r="H1472" s="8" t="str">
        <f>CONCATENATE(B1472,"_",C1472,"_",TEXT(G1472,"yyyymmdd"),"_",TEXT(G1472,"hhmm"),"_",K1472,"_",AK1472)</f>
        <v>ER_FN1.ER_20130604_1000_FN_GonadSurvey.20130509</v>
      </c>
      <c r="I1472" s="8" t="str">
        <f>CONCATENATE(B1472,"_",C1472,"_",TEXT(G1472,"yyyymmdd"),"_",TEXT(G1472,"hhmm"),"_",K1472,"_",AK1472,"_",O1472)</f>
        <v>ER_FN1.ER_20130604_1000_FN_GonadSurvey.20130509_072</v>
      </c>
      <c r="J1472" s="8" t="s">
        <v>179</v>
      </c>
      <c r="K1472" s="5" t="s">
        <v>53</v>
      </c>
      <c r="L1472" s="8" t="s">
        <v>54</v>
      </c>
      <c r="M1472" s="11">
        <v>22.5</v>
      </c>
      <c r="N1472" s="8" t="s">
        <v>32</v>
      </c>
      <c r="O1472" s="9" t="s">
        <v>218</v>
      </c>
      <c r="P1472" s="11" t="s">
        <v>76</v>
      </c>
      <c r="R1472" s="11">
        <v>73</v>
      </c>
      <c r="S1472" s="11">
        <v>5.8</v>
      </c>
      <c r="T1472" s="11">
        <v>0.38479999999999998</v>
      </c>
      <c r="Z1472" s="11" t="s">
        <v>46</v>
      </c>
      <c r="AB1472" s="11">
        <v>1</v>
      </c>
      <c r="AE1472" s="11">
        <v>1</v>
      </c>
      <c r="AH1472" s="11" t="s">
        <v>183</v>
      </c>
      <c r="AI1472" s="11" t="s">
        <v>188</v>
      </c>
      <c r="AK1472" s="5" t="s">
        <v>117</v>
      </c>
    </row>
    <row r="1473" spans="1:37" s="11" customFormat="1" x14ac:dyDescent="0.25">
      <c r="A1473" s="5">
        <v>2213</v>
      </c>
      <c r="B1473" s="5" t="s">
        <v>147</v>
      </c>
      <c r="C1473" s="5" t="s">
        <v>335</v>
      </c>
      <c r="D1473" s="6">
        <v>41428</v>
      </c>
      <c r="E1473" s="6">
        <v>41429</v>
      </c>
      <c r="F1473" s="7">
        <v>41428.479166608799</v>
      </c>
      <c r="G1473" s="7">
        <v>41429.416666608799</v>
      </c>
      <c r="H1473" s="8" t="str">
        <f>CONCATENATE(B1473,"_",C1473,"_",TEXT(G1473,"yyyymmdd"),"_",TEXT(G1473,"hhmm"),"_",K1473,"_",AK1473)</f>
        <v>ER_FN1.ER_20130604_1000_FN_GonadSurvey.20130509</v>
      </c>
      <c r="I1473" s="8" t="str">
        <f>CONCATENATE(B1473,"_",C1473,"_",TEXT(G1473,"yyyymmdd"),"_",TEXT(G1473,"hhmm"),"_",K1473,"_",AK1473,"_",O1473)</f>
        <v>ER_FN1.ER_20130604_1000_FN_GonadSurvey.20130509_073</v>
      </c>
      <c r="J1473" s="8" t="s">
        <v>179</v>
      </c>
      <c r="K1473" s="5" t="s">
        <v>53</v>
      </c>
      <c r="L1473" s="8" t="s">
        <v>54</v>
      </c>
      <c r="M1473" s="11">
        <v>22.5</v>
      </c>
      <c r="N1473" s="8" t="s">
        <v>32</v>
      </c>
      <c r="O1473" s="9" t="s">
        <v>219</v>
      </c>
      <c r="P1473" s="11" t="s">
        <v>76</v>
      </c>
      <c r="R1473" s="11">
        <v>70</v>
      </c>
      <c r="S1473" s="11">
        <v>5.4</v>
      </c>
      <c r="T1473" s="11">
        <v>1E-4</v>
      </c>
      <c r="Z1473" s="11" t="s">
        <v>46</v>
      </c>
      <c r="AB1473" s="11">
        <v>1</v>
      </c>
      <c r="AE1473" s="11">
        <v>1</v>
      </c>
      <c r="AH1473" s="11" t="s">
        <v>183</v>
      </c>
      <c r="AI1473" s="11" t="s">
        <v>188</v>
      </c>
      <c r="AJ1473" s="11" t="s">
        <v>541</v>
      </c>
      <c r="AK1473" s="5" t="s">
        <v>117</v>
      </c>
    </row>
    <row r="1474" spans="1:37" s="11" customFormat="1" x14ac:dyDescent="0.25">
      <c r="A1474" s="5">
        <v>2214</v>
      </c>
      <c r="B1474" s="5" t="s">
        <v>147</v>
      </c>
      <c r="C1474" s="5" t="s">
        <v>335</v>
      </c>
      <c r="D1474" s="6">
        <v>41428</v>
      </c>
      <c r="E1474" s="6">
        <v>41429</v>
      </c>
      <c r="F1474" s="7">
        <v>41428.479166608799</v>
      </c>
      <c r="G1474" s="7">
        <v>41429.416666608799</v>
      </c>
      <c r="H1474" s="8" t="str">
        <f>CONCATENATE(B1474,"_",C1474,"_",TEXT(G1474,"yyyymmdd"),"_",TEXT(G1474,"hhmm"),"_",K1474,"_",AK1474)</f>
        <v>ER_FN1.ER_20130604_1000_FN_GonadSurvey.20130509</v>
      </c>
      <c r="I1474" s="8" t="str">
        <f>CONCATENATE(B1474,"_",C1474,"_",TEXT(G1474,"yyyymmdd"),"_",TEXT(G1474,"hhmm"),"_",K1474,"_",AK1474,"_",O1474)</f>
        <v>ER_FN1.ER_20130604_1000_FN_GonadSurvey.20130509_074</v>
      </c>
      <c r="J1474" s="8" t="s">
        <v>179</v>
      </c>
      <c r="K1474" s="5" t="s">
        <v>53</v>
      </c>
      <c r="L1474" s="8" t="s">
        <v>54</v>
      </c>
      <c r="M1474" s="11">
        <v>22.5</v>
      </c>
      <c r="N1474" s="8" t="s">
        <v>32</v>
      </c>
      <c r="O1474" s="9" t="s">
        <v>220</v>
      </c>
      <c r="P1474" s="11" t="s">
        <v>76</v>
      </c>
      <c r="R1474" s="11">
        <v>95</v>
      </c>
      <c r="S1474" s="11">
        <v>13.4</v>
      </c>
      <c r="T1474" s="11">
        <v>0.33179999999999998</v>
      </c>
      <c r="Z1474" s="11" t="s">
        <v>47</v>
      </c>
      <c r="AB1474" s="11">
        <v>1</v>
      </c>
      <c r="AE1474" s="11">
        <v>1</v>
      </c>
      <c r="AH1474" s="11" t="s">
        <v>183</v>
      </c>
      <c r="AI1474" s="11" t="s">
        <v>188</v>
      </c>
      <c r="AK1474" s="5" t="s">
        <v>117</v>
      </c>
    </row>
    <row r="1475" spans="1:37" s="11" customFormat="1" x14ac:dyDescent="0.25">
      <c r="A1475" s="5">
        <v>2215</v>
      </c>
      <c r="B1475" s="5" t="s">
        <v>147</v>
      </c>
      <c r="C1475" s="5" t="s">
        <v>335</v>
      </c>
      <c r="D1475" s="6">
        <v>41428</v>
      </c>
      <c r="E1475" s="6">
        <v>41429</v>
      </c>
      <c r="F1475" s="7">
        <v>41428.479166608799</v>
      </c>
      <c r="G1475" s="7">
        <v>41429.416666608799</v>
      </c>
      <c r="H1475" s="8" t="str">
        <f>CONCATENATE(B1475,"_",C1475,"_",TEXT(G1475,"yyyymmdd"),"_",TEXT(G1475,"hhmm"),"_",K1475,"_",AK1475)</f>
        <v>ER_FN1.ER_20130604_1000_FN_GonadSurvey.20130509</v>
      </c>
      <c r="I1475" s="8" t="str">
        <f>CONCATENATE(B1475,"_",C1475,"_",TEXT(G1475,"yyyymmdd"),"_",TEXT(G1475,"hhmm"),"_",K1475,"_",AK1475,"_",O1475)</f>
        <v>ER_FN1.ER_20130604_1000_FN_GonadSurvey.20130509_075</v>
      </c>
      <c r="J1475" s="8" t="s">
        <v>179</v>
      </c>
      <c r="K1475" s="5" t="s">
        <v>53</v>
      </c>
      <c r="L1475" s="8" t="s">
        <v>54</v>
      </c>
      <c r="M1475" s="11">
        <v>22.5</v>
      </c>
      <c r="N1475" s="8" t="s">
        <v>32</v>
      </c>
      <c r="O1475" s="9" t="s">
        <v>221</v>
      </c>
      <c r="P1475" s="11" t="s">
        <v>76</v>
      </c>
      <c r="R1475" s="11">
        <v>75</v>
      </c>
      <c r="S1475" s="11">
        <v>6.2</v>
      </c>
      <c r="T1475" s="11">
        <v>7.6300000000000007E-2</v>
      </c>
      <c r="Z1475" s="11" t="s">
        <v>47</v>
      </c>
      <c r="AB1475" s="11">
        <v>1</v>
      </c>
      <c r="AE1475" s="11">
        <v>1</v>
      </c>
      <c r="AH1475" s="11" t="s">
        <v>183</v>
      </c>
      <c r="AI1475" s="11" t="s">
        <v>188</v>
      </c>
      <c r="AK1475" s="5" t="s">
        <v>117</v>
      </c>
    </row>
    <row r="1476" spans="1:37" s="11" customFormat="1" x14ac:dyDescent="0.25">
      <c r="A1476" s="5">
        <v>2216</v>
      </c>
      <c r="B1476" s="5" t="s">
        <v>147</v>
      </c>
      <c r="C1476" s="5" t="s">
        <v>335</v>
      </c>
      <c r="D1476" s="6">
        <v>41428</v>
      </c>
      <c r="E1476" s="6">
        <v>41429</v>
      </c>
      <c r="F1476" s="7">
        <v>41428.479166608799</v>
      </c>
      <c r="G1476" s="7">
        <v>41429.416666608799</v>
      </c>
      <c r="H1476" s="8" t="str">
        <f>CONCATENATE(B1476,"_",C1476,"_",TEXT(G1476,"yyyymmdd"),"_",TEXT(G1476,"hhmm"),"_",K1476,"_",AK1476)</f>
        <v>ER_FN1.ER_20130604_1000_FN_GonadSurvey.20130509</v>
      </c>
      <c r="I1476" s="8" t="str">
        <f>CONCATENATE(B1476,"_",C1476,"_",TEXT(G1476,"yyyymmdd"),"_",TEXT(G1476,"hhmm"),"_",K1476,"_",AK1476,"_",O1476)</f>
        <v>ER_FN1.ER_20130604_1000_FN_GonadSurvey.20130509_076</v>
      </c>
      <c r="J1476" s="8" t="s">
        <v>179</v>
      </c>
      <c r="K1476" s="5" t="s">
        <v>53</v>
      </c>
      <c r="L1476" s="8" t="s">
        <v>54</v>
      </c>
      <c r="M1476" s="11">
        <v>22.5</v>
      </c>
      <c r="N1476" s="8" t="s">
        <v>32</v>
      </c>
      <c r="O1476" s="9" t="s">
        <v>222</v>
      </c>
      <c r="P1476" s="11" t="s">
        <v>76</v>
      </c>
      <c r="R1476" s="11">
        <v>112</v>
      </c>
      <c r="S1476" s="11">
        <v>24.4</v>
      </c>
      <c r="T1476" s="11">
        <v>1.4402999999999999</v>
      </c>
      <c r="Z1476" s="11" t="s">
        <v>47</v>
      </c>
      <c r="AB1476" s="11">
        <v>1</v>
      </c>
      <c r="AE1476" s="11">
        <v>1</v>
      </c>
      <c r="AH1476" s="11" t="s">
        <v>183</v>
      </c>
      <c r="AI1476" s="11" t="s">
        <v>188</v>
      </c>
      <c r="AK1476" s="5" t="s">
        <v>117</v>
      </c>
    </row>
    <row r="1477" spans="1:37" s="11" customFormat="1" x14ac:dyDescent="0.25">
      <c r="A1477" s="5">
        <v>2217</v>
      </c>
      <c r="B1477" s="5" t="s">
        <v>147</v>
      </c>
      <c r="C1477" s="5" t="s">
        <v>335</v>
      </c>
      <c r="D1477" s="6">
        <v>41428</v>
      </c>
      <c r="E1477" s="6">
        <v>41429</v>
      </c>
      <c r="F1477" s="7">
        <v>41428.479166608799</v>
      </c>
      <c r="G1477" s="7">
        <v>41429.416666608799</v>
      </c>
      <c r="H1477" s="8" t="str">
        <f>CONCATENATE(B1477,"_",C1477,"_",TEXT(G1477,"yyyymmdd"),"_",TEXT(G1477,"hhmm"),"_",K1477,"_",AK1477)</f>
        <v>ER_FN1.ER_20130604_1000_FN_GonadSurvey.20130509</v>
      </c>
      <c r="I1477" s="8" t="str">
        <f>CONCATENATE(B1477,"_",C1477,"_",TEXT(G1477,"yyyymmdd"),"_",TEXT(G1477,"hhmm"),"_",K1477,"_",AK1477,"_",O1477)</f>
        <v>ER_FN1.ER_20130604_1000_FN_GonadSurvey.20130509_077</v>
      </c>
      <c r="J1477" s="8" t="s">
        <v>179</v>
      </c>
      <c r="K1477" s="5" t="s">
        <v>53</v>
      </c>
      <c r="L1477" s="8" t="s">
        <v>54</v>
      </c>
      <c r="M1477" s="11">
        <v>22.5</v>
      </c>
      <c r="N1477" s="8" t="s">
        <v>32</v>
      </c>
      <c r="O1477" s="9" t="s">
        <v>223</v>
      </c>
      <c r="P1477" s="11" t="s">
        <v>76</v>
      </c>
      <c r="R1477" s="11">
        <v>83</v>
      </c>
      <c r="S1477" s="11">
        <v>9</v>
      </c>
      <c r="T1477" s="11">
        <v>0.126</v>
      </c>
      <c r="Z1477" s="11" t="s">
        <v>47</v>
      </c>
      <c r="AB1477" s="11">
        <v>1</v>
      </c>
      <c r="AE1477" s="11">
        <v>1</v>
      </c>
      <c r="AH1477" s="11" t="s">
        <v>183</v>
      </c>
      <c r="AI1477" s="11" t="s">
        <v>188</v>
      </c>
      <c r="AK1477" s="5" t="s">
        <v>117</v>
      </c>
    </row>
    <row r="1478" spans="1:37" s="11" customFormat="1" x14ac:dyDescent="0.25">
      <c r="A1478" s="5">
        <v>2222</v>
      </c>
      <c r="B1478" s="5" t="s">
        <v>289</v>
      </c>
      <c r="C1478" s="5" t="s">
        <v>460</v>
      </c>
      <c r="D1478" s="6">
        <v>41431</v>
      </c>
      <c r="E1478" s="6">
        <v>41432</v>
      </c>
      <c r="F1478" s="7">
        <v>41431.583333333336</v>
      </c>
      <c r="G1478" s="7">
        <v>41432.375</v>
      </c>
      <c r="H1478" s="8" t="str">
        <f>CONCATENATE(B1478,"_",C1478,"_",TEXT(G1478,"yyyymmdd"),"_",TEXT(G1478,"hhmm"),"_",K1478,"_",AK1478)</f>
        <v>BI_FN3.BI_20130607_0900_FN_GonadSurvey.20130509</v>
      </c>
      <c r="I1478" s="8" t="str">
        <f>CONCATENATE(B1478,"_",C1478,"_",TEXT(G1478,"yyyymmdd"),"_",TEXT(G1478,"hhmm"),"_",K1478,"_",AK1478,"_",O1478)</f>
        <v>BI_FN3.BI_20130607_0900_FN_GonadSurvey.20130509_005</v>
      </c>
      <c r="J1478" s="8" t="s">
        <v>179</v>
      </c>
      <c r="K1478" s="5" t="s">
        <v>53</v>
      </c>
      <c r="L1478" s="8" t="s">
        <v>54</v>
      </c>
      <c r="M1478" s="11">
        <v>19</v>
      </c>
      <c r="N1478" s="8" t="s">
        <v>32</v>
      </c>
      <c r="O1478" s="9" t="s">
        <v>27</v>
      </c>
      <c r="P1478" s="11" t="s">
        <v>76</v>
      </c>
      <c r="R1478" s="11">
        <v>93</v>
      </c>
      <c r="S1478" s="11">
        <v>12.9</v>
      </c>
      <c r="T1478" s="11">
        <v>0.2253</v>
      </c>
      <c r="Z1478" s="11" t="s">
        <v>272</v>
      </c>
      <c r="AB1478" s="11">
        <v>1</v>
      </c>
      <c r="AE1478" s="11">
        <v>1</v>
      </c>
      <c r="AH1478" s="11" t="s">
        <v>183</v>
      </c>
      <c r="AI1478" s="11" t="s">
        <v>188</v>
      </c>
      <c r="AK1478" s="5" t="s">
        <v>117</v>
      </c>
    </row>
    <row r="1479" spans="1:37" s="11" customFormat="1" x14ac:dyDescent="0.25">
      <c r="A1479" s="5">
        <v>2268</v>
      </c>
      <c r="B1479" s="5" t="s">
        <v>289</v>
      </c>
      <c r="C1479" s="5" t="s">
        <v>461</v>
      </c>
      <c r="D1479" s="6">
        <v>41431</v>
      </c>
      <c r="E1479" s="6">
        <v>41432</v>
      </c>
      <c r="F1479" s="7">
        <v>41431.59375</v>
      </c>
      <c r="G1479" s="7">
        <v>41432.395833333336</v>
      </c>
      <c r="H1479" s="8" t="str">
        <f>CONCATENATE(B1479,"_",C1479,"_",TEXT(G1479,"yyyymmdd"),"_",TEXT(G1479,"hhmm"),"_",K1479,"_",AK1479)</f>
        <v>BI_FN1.BI_20130607_0930_FN_GonadSurvey.20130509</v>
      </c>
      <c r="I1479" s="8" t="str">
        <f>CONCATENATE(B1479,"_",C1479,"_",TEXT(G1479,"yyyymmdd"),"_",TEXT(G1479,"hhmm"),"_",K1479,"_",AK1479,"_",O1479)</f>
        <v>BI_FN1.BI_20130607_0930_FN_GonadSurvey.20130509_046</v>
      </c>
      <c r="J1479" s="8" t="s">
        <v>179</v>
      </c>
      <c r="K1479" s="5" t="s">
        <v>53</v>
      </c>
      <c r="L1479" s="8" t="s">
        <v>54</v>
      </c>
      <c r="M1479" s="11">
        <v>19</v>
      </c>
      <c r="N1479" s="8" t="s">
        <v>32</v>
      </c>
      <c r="O1479" s="9" t="s">
        <v>101</v>
      </c>
      <c r="P1479" s="11" t="s">
        <v>76</v>
      </c>
      <c r="R1479" s="11">
        <v>114</v>
      </c>
      <c r="S1479" s="11">
        <v>28.1</v>
      </c>
      <c r="T1479" s="11">
        <v>0.73919999999999997</v>
      </c>
      <c r="Z1479" s="11" t="s">
        <v>47</v>
      </c>
      <c r="AB1479" s="11">
        <v>1</v>
      </c>
      <c r="AD1479" s="11">
        <v>1</v>
      </c>
      <c r="AE1479" s="11">
        <v>1</v>
      </c>
      <c r="AF1479" s="11">
        <v>1</v>
      </c>
      <c r="AH1479" s="11" t="s">
        <v>183</v>
      </c>
      <c r="AI1479" s="11" t="s">
        <v>188</v>
      </c>
      <c r="AK1479" s="5" t="s">
        <v>117</v>
      </c>
    </row>
    <row r="1480" spans="1:37" s="11" customFormat="1" x14ac:dyDescent="0.25">
      <c r="A1480" s="5">
        <v>2269</v>
      </c>
      <c r="B1480" s="5" t="s">
        <v>289</v>
      </c>
      <c r="C1480" s="5" t="s">
        <v>461</v>
      </c>
      <c r="D1480" s="6">
        <v>41431</v>
      </c>
      <c r="E1480" s="6">
        <v>41432</v>
      </c>
      <c r="F1480" s="7">
        <v>41431.59375</v>
      </c>
      <c r="G1480" s="7">
        <v>41432.395833333336</v>
      </c>
      <c r="H1480" s="8" t="str">
        <f>CONCATENATE(B1480,"_",C1480,"_",TEXT(G1480,"yyyymmdd"),"_",TEXT(G1480,"hhmm"),"_",K1480,"_",AK1480)</f>
        <v>BI_FN1.BI_20130607_0930_FN_GonadSurvey.20130509</v>
      </c>
      <c r="I1480" s="8" t="str">
        <f>CONCATENATE(B1480,"_",C1480,"_",TEXT(G1480,"yyyymmdd"),"_",TEXT(G1480,"hhmm"),"_",K1480,"_",AK1480,"_",O1480)</f>
        <v>BI_FN1.BI_20130607_0930_FN_GonadSurvey.20130509_047</v>
      </c>
      <c r="J1480" s="8" t="s">
        <v>179</v>
      </c>
      <c r="K1480" s="5" t="s">
        <v>53</v>
      </c>
      <c r="L1480" s="8" t="s">
        <v>54</v>
      </c>
      <c r="M1480" s="11">
        <v>19</v>
      </c>
      <c r="N1480" s="8" t="s">
        <v>32</v>
      </c>
      <c r="O1480" s="9" t="s">
        <v>102</v>
      </c>
      <c r="P1480" s="11" t="s">
        <v>76</v>
      </c>
      <c r="R1480" s="11">
        <v>135</v>
      </c>
      <c r="S1480" s="11">
        <v>47.1</v>
      </c>
      <c r="T1480" s="11">
        <v>1.2473000000000001</v>
      </c>
      <c r="Z1480" s="11" t="s">
        <v>46</v>
      </c>
      <c r="AB1480" s="11">
        <v>1</v>
      </c>
      <c r="AD1480" s="11">
        <v>1</v>
      </c>
      <c r="AE1480" s="11">
        <v>1</v>
      </c>
      <c r="AF1480" s="11">
        <v>1</v>
      </c>
      <c r="AH1480" s="11" t="s">
        <v>183</v>
      </c>
      <c r="AI1480" s="11" t="s">
        <v>188</v>
      </c>
      <c r="AJ1480" s="11" t="s">
        <v>275</v>
      </c>
      <c r="AK1480" s="5" t="s">
        <v>117</v>
      </c>
    </row>
    <row r="1481" spans="1:37" s="11" customFormat="1" x14ac:dyDescent="0.25">
      <c r="A1481" s="5">
        <v>2270</v>
      </c>
      <c r="B1481" s="5" t="s">
        <v>289</v>
      </c>
      <c r="C1481" s="5" t="s">
        <v>461</v>
      </c>
      <c r="D1481" s="6">
        <v>41431</v>
      </c>
      <c r="E1481" s="6">
        <v>41432</v>
      </c>
      <c r="F1481" s="7">
        <v>41431.59375</v>
      </c>
      <c r="G1481" s="7">
        <v>41432.395833333336</v>
      </c>
      <c r="H1481" s="8" t="str">
        <f>CONCATENATE(B1481,"_",C1481,"_",TEXT(G1481,"yyyymmdd"),"_",TEXT(G1481,"hhmm"),"_",K1481,"_",AK1481)</f>
        <v>BI_FN1.BI_20130607_0930_FN_GonadSurvey.20130509</v>
      </c>
      <c r="I1481" s="8" t="str">
        <f>CONCATENATE(B1481,"_",C1481,"_",TEXT(G1481,"yyyymmdd"),"_",TEXT(G1481,"hhmm"),"_",K1481,"_",AK1481,"_",O1481)</f>
        <v>BI_FN1.BI_20130607_0930_FN_GonadSurvey.20130509_048</v>
      </c>
      <c r="J1481" s="8" t="s">
        <v>179</v>
      </c>
      <c r="K1481" s="5" t="s">
        <v>53</v>
      </c>
      <c r="L1481" s="8" t="s">
        <v>54</v>
      </c>
      <c r="M1481" s="11">
        <v>19</v>
      </c>
      <c r="N1481" s="8" t="s">
        <v>32</v>
      </c>
      <c r="O1481" s="9" t="s">
        <v>103</v>
      </c>
      <c r="P1481" s="11" t="s">
        <v>76</v>
      </c>
      <c r="R1481" s="11">
        <v>151</v>
      </c>
      <c r="S1481" s="11">
        <v>66.7</v>
      </c>
      <c r="T1481" s="11">
        <v>1.6355</v>
      </c>
      <c r="Z1481" s="11" t="s">
        <v>47</v>
      </c>
      <c r="AB1481" s="11">
        <v>1</v>
      </c>
      <c r="AD1481" s="11">
        <v>1</v>
      </c>
      <c r="AE1481" s="11">
        <v>1</v>
      </c>
      <c r="AF1481" s="11">
        <v>1</v>
      </c>
      <c r="AH1481" s="11" t="s">
        <v>183</v>
      </c>
      <c r="AI1481" s="11" t="s">
        <v>188</v>
      </c>
      <c r="AJ1481" s="11" t="s">
        <v>275</v>
      </c>
      <c r="AK1481" s="5" t="s">
        <v>117</v>
      </c>
    </row>
    <row r="1482" spans="1:37" s="11" customFormat="1" x14ac:dyDescent="0.25">
      <c r="A1482" s="5">
        <v>2271</v>
      </c>
      <c r="B1482" s="5" t="s">
        <v>289</v>
      </c>
      <c r="C1482" s="5" t="s">
        <v>461</v>
      </c>
      <c r="D1482" s="6">
        <v>41431</v>
      </c>
      <c r="E1482" s="6">
        <v>41432</v>
      </c>
      <c r="F1482" s="7">
        <v>41431.59375</v>
      </c>
      <c r="G1482" s="7">
        <v>41432.395833333336</v>
      </c>
      <c r="H1482" s="8" t="str">
        <f>CONCATENATE(B1482,"_",C1482,"_",TEXT(G1482,"yyyymmdd"),"_",TEXT(G1482,"hhmm"),"_",K1482,"_",AK1482)</f>
        <v>BI_FN1.BI_20130607_0930_FN_GonadSurvey.20130509</v>
      </c>
      <c r="I1482" s="8" t="str">
        <f>CONCATENATE(B1482,"_",C1482,"_",TEXT(G1482,"yyyymmdd"),"_",TEXT(G1482,"hhmm"),"_",K1482,"_",AK1482,"_",O1482)</f>
        <v>BI_FN1.BI_20130607_0930_FN_GonadSurvey.20130509_049</v>
      </c>
      <c r="J1482" s="8" t="s">
        <v>179</v>
      </c>
      <c r="K1482" s="5" t="s">
        <v>53</v>
      </c>
      <c r="L1482" s="8" t="s">
        <v>54</v>
      </c>
      <c r="M1482" s="11">
        <v>19</v>
      </c>
      <c r="N1482" s="8" t="s">
        <v>32</v>
      </c>
      <c r="O1482" s="9" t="s">
        <v>104</v>
      </c>
      <c r="P1482" s="11" t="s">
        <v>76</v>
      </c>
      <c r="R1482" s="11">
        <v>85</v>
      </c>
      <c r="S1482" s="11">
        <v>11</v>
      </c>
      <c r="T1482" s="11">
        <v>0.20100000000000001</v>
      </c>
      <c r="Z1482" s="11" t="s">
        <v>47</v>
      </c>
      <c r="AB1482" s="11">
        <v>1</v>
      </c>
      <c r="AD1482" s="11">
        <v>1</v>
      </c>
      <c r="AE1482" s="11">
        <v>1</v>
      </c>
      <c r="AF1482" s="11">
        <v>1</v>
      </c>
      <c r="AH1482" s="11" t="s">
        <v>183</v>
      </c>
      <c r="AI1482" s="11" t="s">
        <v>188</v>
      </c>
      <c r="AK1482" s="5" t="s">
        <v>117</v>
      </c>
    </row>
    <row r="1483" spans="1:37" s="11" customFormat="1" x14ac:dyDescent="0.25">
      <c r="A1483" s="5">
        <v>2272</v>
      </c>
      <c r="B1483" s="5" t="s">
        <v>289</v>
      </c>
      <c r="C1483" s="5" t="s">
        <v>461</v>
      </c>
      <c r="D1483" s="6">
        <v>41431</v>
      </c>
      <c r="E1483" s="6">
        <v>41432</v>
      </c>
      <c r="F1483" s="7">
        <v>41431.59375</v>
      </c>
      <c r="G1483" s="7">
        <v>41432.395833333336</v>
      </c>
      <c r="H1483" s="8" t="str">
        <f>CONCATENATE(B1483,"_",C1483,"_",TEXT(G1483,"yyyymmdd"),"_",TEXT(G1483,"hhmm"),"_",K1483,"_",AK1483)</f>
        <v>BI_FN1.BI_20130607_0930_FN_GonadSurvey.20130509</v>
      </c>
      <c r="I1483" s="8" t="str">
        <f>CONCATENATE(B1483,"_",C1483,"_",TEXT(G1483,"yyyymmdd"),"_",TEXT(G1483,"hhmm"),"_",K1483,"_",AK1483,"_",O1483)</f>
        <v>BI_FN1.BI_20130607_0930_FN_GonadSurvey.20130509_050</v>
      </c>
      <c r="J1483" s="8" t="s">
        <v>179</v>
      </c>
      <c r="K1483" s="5" t="s">
        <v>53</v>
      </c>
      <c r="L1483" s="8" t="s">
        <v>54</v>
      </c>
      <c r="M1483" s="11">
        <v>19</v>
      </c>
      <c r="N1483" s="8" t="s">
        <v>32</v>
      </c>
      <c r="O1483" s="9" t="s">
        <v>105</v>
      </c>
      <c r="P1483" s="11" t="s">
        <v>76</v>
      </c>
      <c r="R1483" s="11">
        <v>74</v>
      </c>
      <c r="S1483" s="11">
        <v>5.9</v>
      </c>
      <c r="T1483" s="11">
        <v>6.4000000000000001E-2</v>
      </c>
      <c r="Z1483" s="11" t="s">
        <v>47</v>
      </c>
      <c r="AB1483" s="11">
        <v>1</v>
      </c>
      <c r="AD1483" s="11">
        <v>1</v>
      </c>
      <c r="AE1483" s="11">
        <v>1</v>
      </c>
      <c r="AF1483" s="11">
        <v>1</v>
      </c>
      <c r="AH1483" s="11" t="s">
        <v>183</v>
      </c>
      <c r="AI1483" s="11" t="s">
        <v>188</v>
      </c>
      <c r="AK1483" s="5" t="s">
        <v>117</v>
      </c>
    </row>
    <row r="1484" spans="1:37" s="11" customFormat="1" x14ac:dyDescent="0.25">
      <c r="A1484" s="5">
        <v>2273</v>
      </c>
      <c r="B1484" s="5" t="s">
        <v>289</v>
      </c>
      <c r="C1484" s="5" t="s">
        <v>461</v>
      </c>
      <c r="D1484" s="6">
        <v>41431</v>
      </c>
      <c r="E1484" s="6">
        <v>41432</v>
      </c>
      <c r="F1484" s="7">
        <v>41431.59375</v>
      </c>
      <c r="G1484" s="7">
        <v>41432.395833333336</v>
      </c>
      <c r="H1484" s="8" t="str">
        <f>CONCATENATE(B1484,"_",C1484,"_",TEXT(G1484,"yyyymmdd"),"_",TEXT(G1484,"hhmm"),"_",K1484,"_",AK1484)</f>
        <v>BI_FN1.BI_20130607_0930_FN_GonadSurvey.20130509</v>
      </c>
      <c r="I1484" s="8" t="str">
        <f>CONCATENATE(B1484,"_",C1484,"_",TEXT(G1484,"yyyymmdd"),"_",TEXT(G1484,"hhmm"),"_",K1484,"_",AK1484,"_",O1484)</f>
        <v>BI_FN1.BI_20130607_0930_FN_GonadSurvey.20130509_051</v>
      </c>
      <c r="J1484" s="8" t="s">
        <v>179</v>
      </c>
      <c r="K1484" s="5" t="s">
        <v>53</v>
      </c>
      <c r="L1484" s="8" t="s">
        <v>54</v>
      </c>
      <c r="M1484" s="11">
        <v>19</v>
      </c>
      <c r="N1484" s="8" t="s">
        <v>32</v>
      </c>
      <c r="O1484" s="9" t="s">
        <v>106</v>
      </c>
      <c r="P1484" s="11" t="s">
        <v>76</v>
      </c>
      <c r="R1484" s="11">
        <v>102</v>
      </c>
      <c r="S1484" s="11">
        <v>18.100000000000001</v>
      </c>
      <c r="T1484" s="11">
        <v>0.27489999999999998</v>
      </c>
      <c r="Z1484" s="11" t="s">
        <v>47</v>
      </c>
      <c r="AB1484" s="11">
        <v>1</v>
      </c>
      <c r="AD1484" s="11">
        <v>1</v>
      </c>
      <c r="AE1484" s="11">
        <v>1</v>
      </c>
      <c r="AF1484" s="11">
        <v>1</v>
      </c>
      <c r="AH1484" s="11" t="s">
        <v>183</v>
      </c>
      <c r="AI1484" s="11" t="s">
        <v>188</v>
      </c>
      <c r="AK1484" s="5" t="s">
        <v>117</v>
      </c>
    </row>
    <row r="1485" spans="1:37" s="11" customFormat="1" x14ac:dyDescent="0.25">
      <c r="A1485" s="5">
        <v>2274</v>
      </c>
      <c r="B1485" s="5" t="s">
        <v>289</v>
      </c>
      <c r="C1485" s="5" t="s">
        <v>461</v>
      </c>
      <c r="D1485" s="6">
        <v>41431</v>
      </c>
      <c r="E1485" s="6">
        <v>41432</v>
      </c>
      <c r="F1485" s="7">
        <v>41431.59375</v>
      </c>
      <c r="G1485" s="7">
        <v>41432.395833333336</v>
      </c>
      <c r="H1485" s="8" t="str">
        <f>CONCATENATE(B1485,"_",C1485,"_",TEXT(G1485,"yyyymmdd"),"_",TEXT(G1485,"hhmm"),"_",K1485,"_",AK1485)</f>
        <v>BI_FN1.BI_20130607_0930_FN_GonadSurvey.20130509</v>
      </c>
      <c r="I1485" s="8" t="str">
        <f>CONCATENATE(B1485,"_",C1485,"_",TEXT(G1485,"yyyymmdd"),"_",TEXT(G1485,"hhmm"),"_",K1485,"_",AK1485,"_",O1485)</f>
        <v>BI_FN1.BI_20130607_0930_FN_GonadSurvey.20130509_052</v>
      </c>
      <c r="J1485" s="8" t="s">
        <v>179</v>
      </c>
      <c r="K1485" s="5" t="s">
        <v>53</v>
      </c>
      <c r="L1485" s="8" t="s">
        <v>54</v>
      </c>
      <c r="M1485" s="11">
        <v>19</v>
      </c>
      <c r="N1485" s="8" t="s">
        <v>32</v>
      </c>
      <c r="O1485" s="9" t="s">
        <v>107</v>
      </c>
      <c r="P1485" s="11" t="s">
        <v>76</v>
      </c>
      <c r="R1485" s="11">
        <v>84</v>
      </c>
      <c r="S1485" s="11">
        <v>11.3</v>
      </c>
      <c r="T1485" s="11">
        <v>2.0299999999999999E-2</v>
      </c>
      <c r="Z1485" s="11" t="s">
        <v>46</v>
      </c>
      <c r="AB1485" s="11">
        <v>1</v>
      </c>
      <c r="AD1485" s="11">
        <v>1</v>
      </c>
      <c r="AE1485" s="11">
        <v>1</v>
      </c>
      <c r="AF1485" s="11">
        <v>1</v>
      </c>
      <c r="AH1485" s="11" t="s">
        <v>183</v>
      </c>
      <c r="AI1485" s="11" t="s">
        <v>188</v>
      </c>
      <c r="AK1485" s="5" t="s">
        <v>117</v>
      </c>
    </row>
    <row r="1486" spans="1:37" s="11" customFormat="1" x14ac:dyDescent="0.25">
      <c r="A1486" s="5">
        <v>2275</v>
      </c>
      <c r="B1486" s="5" t="s">
        <v>289</v>
      </c>
      <c r="C1486" s="5" t="s">
        <v>461</v>
      </c>
      <c r="D1486" s="6">
        <v>41431</v>
      </c>
      <c r="E1486" s="6">
        <v>41432</v>
      </c>
      <c r="F1486" s="7">
        <v>41431.59375</v>
      </c>
      <c r="G1486" s="7">
        <v>41432.395833333336</v>
      </c>
      <c r="H1486" s="8" t="str">
        <f>CONCATENATE(B1486,"_",C1486,"_",TEXT(G1486,"yyyymmdd"),"_",TEXT(G1486,"hhmm"),"_",K1486,"_",AK1486)</f>
        <v>BI_FN1.BI_20130607_0930_FN_GonadSurvey.20130509</v>
      </c>
      <c r="I1486" s="8" t="str">
        <f>CONCATENATE(B1486,"_",C1486,"_",TEXT(G1486,"yyyymmdd"),"_",TEXT(G1486,"hhmm"),"_",K1486,"_",AK1486,"_",O1486)</f>
        <v>BI_FN1.BI_20130607_0930_FN_GonadSurvey.20130509_053</v>
      </c>
      <c r="J1486" s="8" t="s">
        <v>179</v>
      </c>
      <c r="K1486" s="5" t="s">
        <v>53</v>
      </c>
      <c r="L1486" s="8" t="s">
        <v>54</v>
      </c>
      <c r="M1486" s="11">
        <v>19</v>
      </c>
      <c r="N1486" s="8" t="s">
        <v>32</v>
      </c>
      <c r="O1486" s="9" t="s">
        <v>198</v>
      </c>
      <c r="P1486" s="11" t="s">
        <v>76</v>
      </c>
      <c r="R1486" s="11">
        <v>65</v>
      </c>
      <c r="S1486" s="11">
        <v>4.5</v>
      </c>
      <c r="T1486" s="11">
        <v>1.2999999999999999E-2</v>
      </c>
      <c r="Z1486" s="11" t="s">
        <v>46</v>
      </c>
      <c r="AB1486" s="11">
        <v>1</v>
      </c>
      <c r="AD1486" s="11">
        <v>1</v>
      </c>
      <c r="AE1486" s="11">
        <v>1</v>
      </c>
      <c r="AF1486" s="11">
        <v>1</v>
      </c>
      <c r="AH1486" s="11" t="s">
        <v>183</v>
      </c>
      <c r="AI1486" s="11" t="s">
        <v>188</v>
      </c>
      <c r="AK1486" s="5" t="s">
        <v>117</v>
      </c>
    </row>
    <row r="1487" spans="1:37" s="11" customFormat="1" x14ac:dyDescent="0.25">
      <c r="A1487" s="5">
        <v>2276</v>
      </c>
      <c r="B1487" s="5" t="s">
        <v>289</v>
      </c>
      <c r="C1487" s="5" t="s">
        <v>461</v>
      </c>
      <c r="D1487" s="6">
        <v>41431</v>
      </c>
      <c r="E1487" s="6">
        <v>41432</v>
      </c>
      <c r="F1487" s="7">
        <v>41431.59375</v>
      </c>
      <c r="G1487" s="7">
        <v>41432.395833333336</v>
      </c>
      <c r="H1487" s="8" t="str">
        <f>CONCATENATE(B1487,"_",C1487,"_",TEXT(G1487,"yyyymmdd"),"_",TEXT(G1487,"hhmm"),"_",K1487,"_",AK1487)</f>
        <v>BI_FN1.BI_20130607_0930_FN_GonadSurvey.20130509</v>
      </c>
      <c r="I1487" s="8" t="str">
        <f>CONCATENATE(B1487,"_",C1487,"_",TEXT(G1487,"yyyymmdd"),"_",TEXT(G1487,"hhmm"),"_",K1487,"_",AK1487,"_",O1487)</f>
        <v>BI_FN1.BI_20130607_0930_FN_GonadSurvey.20130509_054</v>
      </c>
      <c r="J1487" s="8" t="s">
        <v>179</v>
      </c>
      <c r="K1487" s="5" t="s">
        <v>53</v>
      </c>
      <c r="L1487" s="8" t="s">
        <v>54</v>
      </c>
      <c r="M1487" s="11">
        <v>19</v>
      </c>
      <c r="N1487" s="8" t="s">
        <v>32</v>
      </c>
      <c r="O1487" s="9" t="s">
        <v>199</v>
      </c>
      <c r="P1487" s="11" t="s">
        <v>76</v>
      </c>
      <c r="R1487" s="11">
        <v>71</v>
      </c>
      <c r="S1487" s="11">
        <v>6</v>
      </c>
      <c r="T1487" s="11">
        <v>9.0899999999999995E-2</v>
      </c>
      <c r="Z1487" s="11" t="s">
        <v>46</v>
      </c>
      <c r="AB1487" s="11">
        <v>1</v>
      </c>
      <c r="AD1487" s="11">
        <v>1</v>
      </c>
      <c r="AE1487" s="11">
        <v>1</v>
      </c>
      <c r="AF1487" s="11">
        <v>1</v>
      </c>
      <c r="AH1487" s="11" t="s">
        <v>183</v>
      </c>
      <c r="AI1487" s="11" t="s">
        <v>188</v>
      </c>
      <c r="AK1487" s="5" t="s">
        <v>117</v>
      </c>
    </row>
    <row r="1488" spans="1:37" s="11" customFormat="1" x14ac:dyDescent="0.25">
      <c r="A1488" s="5">
        <v>2277</v>
      </c>
      <c r="B1488" s="5" t="s">
        <v>289</v>
      </c>
      <c r="C1488" s="5" t="s">
        <v>461</v>
      </c>
      <c r="D1488" s="6">
        <v>41431</v>
      </c>
      <c r="E1488" s="6">
        <v>41432</v>
      </c>
      <c r="F1488" s="7">
        <v>41431.59375</v>
      </c>
      <c r="G1488" s="7">
        <v>41432.395833333336</v>
      </c>
      <c r="H1488" s="8" t="str">
        <f>CONCATENATE(B1488,"_",C1488,"_",TEXT(G1488,"yyyymmdd"),"_",TEXT(G1488,"hhmm"),"_",K1488,"_",AK1488)</f>
        <v>BI_FN1.BI_20130607_0930_FN_GonadSurvey.20130509</v>
      </c>
      <c r="I1488" s="8" t="str">
        <f>CONCATENATE(B1488,"_",C1488,"_",TEXT(G1488,"yyyymmdd"),"_",TEXT(G1488,"hhmm"),"_",K1488,"_",AK1488,"_",O1488)</f>
        <v>BI_FN1.BI_20130607_0930_FN_GonadSurvey.20130509_055</v>
      </c>
      <c r="J1488" s="8" t="s">
        <v>179</v>
      </c>
      <c r="K1488" s="5" t="s">
        <v>53</v>
      </c>
      <c r="L1488" s="8" t="s">
        <v>54</v>
      </c>
      <c r="M1488" s="11">
        <v>19</v>
      </c>
      <c r="N1488" s="8" t="s">
        <v>32</v>
      </c>
      <c r="O1488" s="9" t="s">
        <v>200</v>
      </c>
      <c r="P1488" s="11" t="s">
        <v>76</v>
      </c>
      <c r="R1488" s="11">
        <v>78</v>
      </c>
      <c r="S1488" s="11">
        <v>6.5</v>
      </c>
      <c r="T1488" s="11">
        <v>3.5999999999999997E-2</v>
      </c>
      <c r="Z1488" s="11" t="s">
        <v>47</v>
      </c>
      <c r="AB1488" s="11">
        <v>1</v>
      </c>
      <c r="AD1488" s="11">
        <v>1</v>
      </c>
      <c r="AE1488" s="11">
        <v>1</v>
      </c>
      <c r="AF1488" s="11">
        <v>1</v>
      </c>
      <c r="AH1488" s="11" t="s">
        <v>183</v>
      </c>
      <c r="AI1488" s="11" t="s">
        <v>188</v>
      </c>
      <c r="AK1488" s="5" t="s">
        <v>117</v>
      </c>
    </row>
    <row r="1489" spans="1:40" s="11" customFormat="1" x14ac:dyDescent="0.25">
      <c r="A1489" s="5">
        <v>2278</v>
      </c>
      <c r="B1489" s="5" t="s">
        <v>289</v>
      </c>
      <c r="C1489" s="5" t="s">
        <v>461</v>
      </c>
      <c r="D1489" s="6">
        <v>41431</v>
      </c>
      <c r="E1489" s="6">
        <v>41432</v>
      </c>
      <c r="F1489" s="7">
        <v>41431.59375</v>
      </c>
      <c r="G1489" s="7">
        <v>41432.395833333336</v>
      </c>
      <c r="H1489" s="8" t="str">
        <f>CONCATENATE(B1489,"_",C1489,"_",TEXT(G1489,"yyyymmdd"),"_",TEXT(G1489,"hhmm"),"_",K1489,"_",AK1489)</f>
        <v>BI_FN1.BI_20130607_0930_FN_GonadSurvey.20130509</v>
      </c>
      <c r="I1489" s="8" t="str">
        <f>CONCATENATE(B1489,"_",C1489,"_",TEXT(G1489,"yyyymmdd"),"_",TEXT(G1489,"hhmm"),"_",K1489,"_",AK1489,"_",O1489)</f>
        <v>BI_FN1.BI_20130607_0930_FN_GonadSurvey.20130509_056</v>
      </c>
      <c r="J1489" s="8" t="s">
        <v>179</v>
      </c>
      <c r="K1489" s="5" t="s">
        <v>53</v>
      </c>
      <c r="L1489" s="8" t="s">
        <v>54</v>
      </c>
      <c r="M1489" s="11">
        <v>19</v>
      </c>
      <c r="N1489" s="8" t="s">
        <v>32</v>
      </c>
      <c r="O1489" s="9" t="s">
        <v>201</v>
      </c>
      <c r="P1489" s="11" t="s">
        <v>76</v>
      </c>
      <c r="R1489" s="11">
        <v>70</v>
      </c>
      <c r="S1489" s="11">
        <v>5.6</v>
      </c>
      <c r="T1489" s="11">
        <v>0.06</v>
      </c>
      <c r="Z1489" s="11" t="s">
        <v>47</v>
      </c>
      <c r="AB1489" s="11">
        <v>1</v>
      </c>
      <c r="AE1489" s="11">
        <v>1</v>
      </c>
      <c r="AH1489" s="11" t="s">
        <v>183</v>
      </c>
      <c r="AI1489" s="11" t="s">
        <v>188</v>
      </c>
      <c r="AK1489" s="5" t="s">
        <v>117</v>
      </c>
    </row>
    <row r="1490" spans="1:40" s="11" customFormat="1" x14ac:dyDescent="0.25">
      <c r="A1490" s="5">
        <v>2279</v>
      </c>
      <c r="B1490" s="5" t="s">
        <v>289</v>
      </c>
      <c r="C1490" s="5" t="s">
        <v>461</v>
      </c>
      <c r="D1490" s="6">
        <v>41431</v>
      </c>
      <c r="E1490" s="6">
        <v>41432</v>
      </c>
      <c r="F1490" s="7">
        <v>41431.59375</v>
      </c>
      <c r="G1490" s="7">
        <v>41432.395833333336</v>
      </c>
      <c r="H1490" s="8" t="str">
        <f>CONCATENATE(B1490,"_",C1490,"_",TEXT(G1490,"yyyymmdd"),"_",TEXT(G1490,"hhmm"),"_",K1490,"_",AK1490)</f>
        <v>BI_FN1.BI_20130607_0930_FN_GonadSurvey.20130509</v>
      </c>
      <c r="I1490" s="8" t="str">
        <f>CONCATENATE(B1490,"_",C1490,"_",TEXT(G1490,"yyyymmdd"),"_",TEXT(G1490,"hhmm"),"_",K1490,"_",AK1490,"_",O1490)</f>
        <v>BI_FN1.BI_20130607_0930_FN_GonadSurvey.20130509_057</v>
      </c>
      <c r="J1490" s="8" t="s">
        <v>179</v>
      </c>
      <c r="K1490" s="5" t="s">
        <v>53</v>
      </c>
      <c r="L1490" s="8" t="s">
        <v>54</v>
      </c>
      <c r="M1490" s="11">
        <v>19</v>
      </c>
      <c r="N1490" s="8" t="s">
        <v>32</v>
      </c>
      <c r="O1490" s="9" t="s">
        <v>202</v>
      </c>
      <c r="P1490" s="11" t="s">
        <v>76</v>
      </c>
      <c r="R1490" s="11">
        <v>71</v>
      </c>
      <c r="S1490" s="11">
        <v>6.4</v>
      </c>
      <c r="T1490" s="11">
        <v>5.3900000000000003E-2</v>
      </c>
      <c r="Z1490" s="11" t="s">
        <v>47</v>
      </c>
      <c r="AB1490" s="11">
        <v>1</v>
      </c>
      <c r="AE1490" s="11">
        <v>1</v>
      </c>
      <c r="AH1490" s="11" t="s">
        <v>183</v>
      </c>
      <c r="AI1490" s="11" t="s">
        <v>188</v>
      </c>
      <c r="AK1490" s="5" t="s">
        <v>117</v>
      </c>
    </row>
    <row r="1491" spans="1:40" s="11" customFormat="1" x14ac:dyDescent="0.25">
      <c r="A1491" s="5">
        <v>2280</v>
      </c>
      <c r="B1491" s="5" t="s">
        <v>289</v>
      </c>
      <c r="C1491" s="5" t="s">
        <v>461</v>
      </c>
      <c r="D1491" s="6">
        <v>41431</v>
      </c>
      <c r="E1491" s="6">
        <v>41432</v>
      </c>
      <c r="F1491" s="7">
        <v>41431.59375</v>
      </c>
      <c r="G1491" s="7">
        <v>41432.395833333336</v>
      </c>
      <c r="H1491" s="8" t="str">
        <f>CONCATENATE(B1491,"_",C1491,"_",TEXT(G1491,"yyyymmdd"),"_",TEXT(G1491,"hhmm"),"_",K1491,"_",AK1491)</f>
        <v>BI_FN1.BI_20130607_0930_FN_GonadSurvey.20130509</v>
      </c>
      <c r="I1491" s="8" t="str">
        <f>CONCATENATE(B1491,"_",C1491,"_",TEXT(G1491,"yyyymmdd"),"_",TEXT(G1491,"hhmm"),"_",K1491,"_",AK1491,"_",O1491)</f>
        <v>BI_FN1.BI_20130607_0930_FN_GonadSurvey.20130509_058</v>
      </c>
      <c r="J1491" s="8" t="s">
        <v>179</v>
      </c>
      <c r="K1491" s="5" t="s">
        <v>53</v>
      </c>
      <c r="L1491" s="8" t="s">
        <v>54</v>
      </c>
      <c r="M1491" s="11">
        <v>19</v>
      </c>
      <c r="N1491" s="8" t="s">
        <v>32</v>
      </c>
      <c r="O1491" s="9" t="s">
        <v>203</v>
      </c>
      <c r="P1491" s="11" t="s">
        <v>76</v>
      </c>
      <c r="R1491" s="11">
        <v>71</v>
      </c>
      <c r="S1491" s="11">
        <v>6.8</v>
      </c>
      <c r="T1491" s="11">
        <v>8.2199999999999995E-2</v>
      </c>
      <c r="Z1491" s="11" t="s">
        <v>47</v>
      </c>
      <c r="AB1491" s="11">
        <v>1</v>
      </c>
      <c r="AE1491" s="11">
        <v>1</v>
      </c>
      <c r="AH1491" s="11" t="s">
        <v>183</v>
      </c>
      <c r="AI1491" s="11" t="s">
        <v>188</v>
      </c>
      <c r="AK1491" s="5" t="s">
        <v>117</v>
      </c>
    </row>
    <row r="1492" spans="1:40" s="11" customFormat="1" x14ac:dyDescent="0.25">
      <c r="A1492" s="5">
        <v>2281</v>
      </c>
      <c r="B1492" s="5" t="s">
        <v>289</v>
      </c>
      <c r="C1492" s="5" t="s">
        <v>461</v>
      </c>
      <c r="D1492" s="6">
        <v>41431</v>
      </c>
      <c r="E1492" s="6">
        <v>41432</v>
      </c>
      <c r="F1492" s="7">
        <v>41431.59375</v>
      </c>
      <c r="G1492" s="7">
        <v>41432.395833333336</v>
      </c>
      <c r="H1492" s="8" t="str">
        <f>CONCATENATE(B1492,"_",C1492,"_",TEXT(G1492,"yyyymmdd"),"_",TEXT(G1492,"hhmm"),"_",K1492,"_",AK1492)</f>
        <v>BI_FN1.BI_20130607_0930_FN_GonadSurvey.20130509</v>
      </c>
      <c r="I1492" s="8" t="str">
        <f>CONCATENATE(B1492,"_",C1492,"_",TEXT(G1492,"yyyymmdd"),"_",TEXT(G1492,"hhmm"),"_",K1492,"_",AK1492,"_",O1492)</f>
        <v>BI_FN1.BI_20130607_0930_FN_GonadSurvey.20130509_059</v>
      </c>
      <c r="J1492" s="8" t="s">
        <v>179</v>
      </c>
      <c r="K1492" s="5" t="s">
        <v>53</v>
      </c>
      <c r="L1492" s="8" t="s">
        <v>54</v>
      </c>
      <c r="M1492" s="11">
        <v>19</v>
      </c>
      <c r="N1492" s="8" t="s">
        <v>32</v>
      </c>
      <c r="O1492" s="9" t="s">
        <v>204</v>
      </c>
      <c r="P1492" s="11" t="s">
        <v>76</v>
      </c>
      <c r="R1492" s="11">
        <v>70</v>
      </c>
      <c r="S1492" s="11">
        <v>5.5</v>
      </c>
      <c r="T1492" s="11">
        <v>6.5699999999999995E-2</v>
      </c>
      <c r="Z1492" s="11" t="s">
        <v>47</v>
      </c>
      <c r="AB1492" s="11">
        <v>1</v>
      </c>
      <c r="AE1492" s="11">
        <v>1</v>
      </c>
      <c r="AH1492" s="11" t="s">
        <v>183</v>
      </c>
      <c r="AI1492" s="11" t="s">
        <v>188</v>
      </c>
      <c r="AK1492" s="5" t="s">
        <v>117</v>
      </c>
    </row>
    <row r="1493" spans="1:40" s="11" customFormat="1" x14ac:dyDescent="0.25">
      <c r="A1493" s="5">
        <v>2282</v>
      </c>
      <c r="B1493" s="5" t="s">
        <v>289</v>
      </c>
      <c r="C1493" s="5" t="s">
        <v>461</v>
      </c>
      <c r="D1493" s="6">
        <v>41431</v>
      </c>
      <c r="E1493" s="6">
        <v>41432</v>
      </c>
      <c r="F1493" s="7">
        <v>41431.59375</v>
      </c>
      <c r="G1493" s="7">
        <v>41432.395833333336</v>
      </c>
      <c r="H1493" s="8" t="str">
        <f>CONCATENATE(B1493,"_",C1493,"_",TEXT(G1493,"yyyymmdd"),"_",TEXT(G1493,"hhmm"),"_",K1493,"_",AK1493)</f>
        <v>BI_FN1.BI_20130607_0930_FN_GonadSurvey.20130509</v>
      </c>
      <c r="I1493" s="8" t="str">
        <f>CONCATENATE(B1493,"_",C1493,"_",TEXT(G1493,"yyyymmdd"),"_",TEXT(G1493,"hhmm"),"_",K1493,"_",AK1493,"_",O1493)</f>
        <v>BI_FN1.BI_20130607_0930_FN_GonadSurvey.20130509_060</v>
      </c>
      <c r="J1493" s="8" t="s">
        <v>179</v>
      </c>
      <c r="K1493" s="5" t="s">
        <v>53</v>
      </c>
      <c r="L1493" s="8" t="s">
        <v>54</v>
      </c>
      <c r="M1493" s="11">
        <v>19</v>
      </c>
      <c r="N1493" s="8" t="s">
        <v>32</v>
      </c>
      <c r="O1493" s="9" t="s">
        <v>205</v>
      </c>
      <c r="P1493" s="11" t="s">
        <v>76</v>
      </c>
      <c r="R1493" s="11">
        <v>64</v>
      </c>
      <c r="S1493" s="11">
        <v>4.5999999999999996</v>
      </c>
      <c r="T1493" s="11">
        <v>4.5999999999999999E-3</v>
      </c>
      <c r="Z1493" s="11" t="s">
        <v>46</v>
      </c>
      <c r="AB1493" s="11">
        <v>1</v>
      </c>
      <c r="AE1493" s="11">
        <v>1</v>
      </c>
      <c r="AH1493" s="11" t="s">
        <v>183</v>
      </c>
      <c r="AI1493" s="11" t="s">
        <v>188</v>
      </c>
      <c r="AK1493" s="5" t="s">
        <v>117</v>
      </c>
    </row>
    <row r="1494" spans="1:40" s="11" customFormat="1" x14ac:dyDescent="0.25">
      <c r="A1494" s="5">
        <v>2283</v>
      </c>
      <c r="B1494" s="5" t="s">
        <v>289</v>
      </c>
      <c r="C1494" s="5" t="s">
        <v>461</v>
      </c>
      <c r="D1494" s="6">
        <v>41431</v>
      </c>
      <c r="E1494" s="6">
        <v>41432</v>
      </c>
      <c r="F1494" s="7">
        <v>41431.59375</v>
      </c>
      <c r="G1494" s="7">
        <v>41432.395833333336</v>
      </c>
      <c r="H1494" s="8" t="str">
        <f>CONCATENATE(B1494,"_",C1494,"_",TEXT(G1494,"yyyymmdd"),"_",TEXT(G1494,"hhmm"),"_",K1494,"_",AK1494)</f>
        <v>BI_FN1.BI_20130607_0930_FN_GonadSurvey.20130509</v>
      </c>
      <c r="I1494" s="8" t="str">
        <f>CONCATENATE(B1494,"_",C1494,"_",TEXT(G1494,"yyyymmdd"),"_",TEXT(G1494,"hhmm"),"_",K1494,"_",AK1494,"_",O1494)</f>
        <v>BI_FN1.BI_20130607_0930_FN_GonadSurvey.20130509_061</v>
      </c>
      <c r="J1494" s="8" t="s">
        <v>179</v>
      </c>
      <c r="K1494" s="5" t="s">
        <v>53</v>
      </c>
      <c r="L1494" s="8" t="s">
        <v>54</v>
      </c>
      <c r="M1494" s="11">
        <v>19</v>
      </c>
      <c r="N1494" s="8" t="s">
        <v>32</v>
      </c>
      <c r="O1494" s="9" t="s">
        <v>206</v>
      </c>
      <c r="P1494" s="11" t="s">
        <v>76</v>
      </c>
      <c r="R1494" s="11">
        <v>75</v>
      </c>
      <c r="S1494" s="11">
        <v>7.5</v>
      </c>
      <c r="T1494" s="11">
        <v>0.29249999999999998</v>
      </c>
      <c r="Z1494" s="11" t="s">
        <v>46</v>
      </c>
      <c r="AB1494" s="11">
        <v>1</v>
      </c>
      <c r="AD1494" s="11">
        <v>1</v>
      </c>
      <c r="AE1494" s="11">
        <v>1</v>
      </c>
      <c r="AH1494" s="11" t="s">
        <v>183</v>
      </c>
      <c r="AI1494" s="11" t="s">
        <v>188</v>
      </c>
      <c r="AK1494" s="5" t="s">
        <v>117</v>
      </c>
    </row>
    <row r="1495" spans="1:40" s="11" customFormat="1" x14ac:dyDescent="0.25">
      <c r="A1495" s="5">
        <v>2284</v>
      </c>
      <c r="B1495" s="5" t="s">
        <v>289</v>
      </c>
      <c r="C1495" s="5" t="s">
        <v>461</v>
      </c>
      <c r="D1495" s="6">
        <v>41431</v>
      </c>
      <c r="E1495" s="6">
        <v>41432</v>
      </c>
      <c r="F1495" s="7">
        <v>41431.59375</v>
      </c>
      <c r="G1495" s="7">
        <v>41432.395833333336</v>
      </c>
      <c r="H1495" s="8" t="str">
        <f>CONCATENATE(B1495,"_",C1495,"_",TEXT(G1495,"yyyymmdd"),"_",TEXT(G1495,"hhmm"),"_",K1495,"_",AK1495)</f>
        <v>BI_FN1.BI_20130607_0930_FN_GonadSurvey.20130509</v>
      </c>
      <c r="I1495" s="8" t="str">
        <f>CONCATENATE(B1495,"_",C1495,"_",TEXT(G1495,"yyyymmdd"),"_",TEXT(G1495,"hhmm"),"_",K1495,"_",AK1495,"_",O1495)</f>
        <v>BI_FN1.BI_20130607_0930_FN_GonadSurvey.20130509_062</v>
      </c>
      <c r="J1495" s="8" t="s">
        <v>179</v>
      </c>
      <c r="K1495" s="5" t="s">
        <v>53</v>
      </c>
      <c r="L1495" s="8" t="s">
        <v>54</v>
      </c>
      <c r="M1495" s="11">
        <v>19</v>
      </c>
      <c r="N1495" s="8" t="s">
        <v>32</v>
      </c>
      <c r="O1495" s="9" t="s">
        <v>207</v>
      </c>
      <c r="P1495" s="11" t="s">
        <v>76</v>
      </c>
      <c r="R1495" s="11">
        <v>76</v>
      </c>
      <c r="S1495" s="11">
        <v>6.8</v>
      </c>
      <c r="T1495" s="11">
        <v>5.5E-2</v>
      </c>
      <c r="Z1495" s="11" t="s">
        <v>46</v>
      </c>
      <c r="AB1495" s="11">
        <v>1</v>
      </c>
      <c r="AE1495" s="11">
        <v>1</v>
      </c>
      <c r="AH1495" s="11" t="s">
        <v>183</v>
      </c>
      <c r="AI1495" s="11" t="s">
        <v>188</v>
      </c>
      <c r="AK1495" s="5" t="s">
        <v>117</v>
      </c>
    </row>
    <row r="1496" spans="1:40" s="11" customFormat="1" x14ac:dyDescent="0.25">
      <c r="A1496" s="5">
        <v>2285</v>
      </c>
      <c r="B1496" s="5" t="s">
        <v>289</v>
      </c>
      <c r="C1496" s="5" t="s">
        <v>461</v>
      </c>
      <c r="D1496" s="6">
        <v>41431</v>
      </c>
      <c r="E1496" s="6">
        <v>41432</v>
      </c>
      <c r="F1496" s="7">
        <v>41431.59375</v>
      </c>
      <c r="G1496" s="7">
        <v>41432.395833333336</v>
      </c>
      <c r="H1496" s="8" t="str">
        <f>CONCATENATE(B1496,"_",C1496,"_",TEXT(G1496,"yyyymmdd"),"_",TEXT(G1496,"hhmm"),"_",K1496,"_",AK1496)</f>
        <v>BI_FN1.BI_20130607_0930_FN_GonadSurvey.20130509</v>
      </c>
      <c r="I1496" s="8" t="str">
        <f>CONCATENATE(B1496,"_",C1496,"_",TEXT(G1496,"yyyymmdd"),"_",TEXT(G1496,"hhmm"),"_",K1496,"_",AK1496,"_",O1496)</f>
        <v>BI_FN1.BI_20130607_0930_FN_GonadSurvey.20130509_063</v>
      </c>
      <c r="J1496" s="8" t="s">
        <v>179</v>
      </c>
      <c r="K1496" s="5" t="s">
        <v>53</v>
      </c>
      <c r="L1496" s="8" t="s">
        <v>54</v>
      </c>
      <c r="M1496" s="11">
        <v>19</v>
      </c>
      <c r="N1496" s="8" t="s">
        <v>32</v>
      </c>
      <c r="O1496" s="9" t="s">
        <v>208</v>
      </c>
      <c r="P1496" s="11" t="s">
        <v>76</v>
      </c>
      <c r="R1496" s="11">
        <v>65</v>
      </c>
      <c r="S1496" s="11">
        <v>4.5999999999999996</v>
      </c>
      <c r="T1496" s="11">
        <v>5.4800000000000001E-2</v>
      </c>
      <c r="Z1496" s="11" t="s">
        <v>46</v>
      </c>
      <c r="AB1496" s="11">
        <v>1</v>
      </c>
      <c r="AE1496" s="11">
        <v>1</v>
      </c>
      <c r="AH1496" s="11" t="s">
        <v>183</v>
      </c>
      <c r="AI1496" s="11" t="s">
        <v>188</v>
      </c>
      <c r="AK1496" s="5" t="s">
        <v>117</v>
      </c>
    </row>
    <row r="1497" spans="1:40" s="11" customFormat="1" x14ac:dyDescent="0.25">
      <c r="A1497" s="5">
        <v>2286</v>
      </c>
      <c r="B1497" s="5" t="s">
        <v>289</v>
      </c>
      <c r="C1497" s="5" t="s">
        <v>461</v>
      </c>
      <c r="D1497" s="6">
        <v>41431</v>
      </c>
      <c r="E1497" s="6">
        <v>41432</v>
      </c>
      <c r="F1497" s="7">
        <v>41431.59375</v>
      </c>
      <c r="G1497" s="7">
        <v>41432.395833333336</v>
      </c>
      <c r="H1497" s="8" t="str">
        <f>CONCATENATE(B1497,"_",C1497,"_",TEXT(G1497,"yyyymmdd"),"_",TEXT(G1497,"hhmm"),"_",K1497,"_",AK1497)</f>
        <v>BI_FN1.BI_20130607_0930_FN_GonadSurvey.20130509</v>
      </c>
      <c r="I1497" s="8" t="str">
        <f>CONCATENATE(B1497,"_",C1497,"_",TEXT(G1497,"yyyymmdd"),"_",TEXT(G1497,"hhmm"),"_",K1497,"_",AK1497,"_",O1497)</f>
        <v>BI_FN1.BI_20130607_0930_FN_GonadSurvey.20130509_064</v>
      </c>
      <c r="J1497" s="8" t="s">
        <v>179</v>
      </c>
      <c r="K1497" s="5" t="s">
        <v>53</v>
      </c>
      <c r="L1497" s="8" t="s">
        <v>54</v>
      </c>
      <c r="M1497" s="11">
        <v>19</v>
      </c>
      <c r="N1497" s="8" t="s">
        <v>32</v>
      </c>
      <c r="O1497" s="9" t="s">
        <v>210</v>
      </c>
      <c r="P1497" s="11" t="s">
        <v>76</v>
      </c>
      <c r="R1497" s="11">
        <v>71</v>
      </c>
      <c r="S1497" s="11">
        <v>5.3</v>
      </c>
      <c r="T1497" s="11">
        <v>2.3E-3</v>
      </c>
      <c r="Z1497" s="11" t="s">
        <v>46</v>
      </c>
      <c r="AB1497" s="11">
        <v>1</v>
      </c>
      <c r="AE1497" s="11">
        <v>1</v>
      </c>
      <c r="AH1497" s="11" t="s">
        <v>183</v>
      </c>
      <c r="AI1497" s="11" t="s">
        <v>188</v>
      </c>
      <c r="AK1497" s="5" t="s">
        <v>117</v>
      </c>
    </row>
    <row r="1498" spans="1:40" s="11" customFormat="1" x14ac:dyDescent="0.25">
      <c r="A1498" s="5">
        <v>2287</v>
      </c>
      <c r="B1498" s="5" t="s">
        <v>289</v>
      </c>
      <c r="C1498" s="5" t="s">
        <v>461</v>
      </c>
      <c r="D1498" s="6">
        <v>41431</v>
      </c>
      <c r="E1498" s="6">
        <v>41432</v>
      </c>
      <c r="F1498" s="7">
        <v>41431.59375</v>
      </c>
      <c r="G1498" s="7">
        <v>41432.395833333336</v>
      </c>
      <c r="H1498" s="8" t="str">
        <f>CONCATENATE(B1498,"_",C1498,"_",TEXT(G1498,"yyyymmdd"),"_",TEXT(G1498,"hhmm"),"_",K1498,"_",AK1498)</f>
        <v>BI_FN1.BI_20130607_0930_FN_GonadSurvey.20130509</v>
      </c>
      <c r="I1498" s="8" t="str">
        <f>CONCATENATE(B1498,"_",C1498,"_",TEXT(G1498,"yyyymmdd"),"_",TEXT(G1498,"hhmm"),"_",K1498,"_",AK1498,"_",O1498)</f>
        <v>BI_FN1.BI_20130607_0930_FN_GonadSurvey.20130509_065</v>
      </c>
      <c r="J1498" s="8" t="s">
        <v>179</v>
      </c>
      <c r="K1498" s="5" t="s">
        <v>53</v>
      </c>
      <c r="L1498" s="8" t="s">
        <v>54</v>
      </c>
      <c r="M1498" s="11">
        <v>19</v>
      </c>
      <c r="N1498" s="8" t="s">
        <v>32</v>
      </c>
      <c r="O1498" s="9" t="s">
        <v>211</v>
      </c>
      <c r="P1498" s="11" t="s">
        <v>76</v>
      </c>
      <c r="R1498" s="11">
        <v>74</v>
      </c>
      <c r="S1498" s="11">
        <v>7.3</v>
      </c>
      <c r="T1498" s="11">
        <v>0.1012</v>
      </c>
      <c r="Z1498" s="11" t="s">
        <v>47</v>
      </c>
      <c r="AB1498" s="11">
        <v>1</v>
      </c>
      <c r="AE1498" s="11">
        <v>1</v>
      </c>
      <c r="AH1498" s="11" t="s">
        <v>183</v>
      </c>
      <c r="AI1498" s="11" t="s">
        <v>188</v>
      </c>
      <c r="AK1498" s="5" t="s">
        <v>117</v>
      </c>
    </row>
    <row r="1499" spans="1:40" x14ac:dyDescent="0.25">
      <c r="A1499" s="5">
        <v>2288</v>
      </c>
      <c r="B1499" s="5" t="s">
        <v>289</v>
      </c>
      <c r="C1499" s="5" t="s">
        <v>461</v>
      </c>
      <c r="D1499" s="6">
        <v>41431</v>
      </c>
      <c r="E1499" s="6">
        <v>41432</v>
      </c>
      <c r="F1499" s="7">
        <v>41431.59375</v>
      </c>
      <c r="G1499" s="7">
        <v>41432.395833333336</v>
      </c>
      <c r="H1499" s="8" t="str">
        <f>CONCATENATE(B1499,"_",C1499,"_",TEXT(G1499,"yyyymmdd"),"_",TEXT(G1499,"hhmm"),"_",K1499,"_",AK1499)</f>
        <v>BI_FN1.BI_20130607_0930_FN_GonadSurvey.20130509</v>
      </c>
      <c r="I1499" s="8" t="str">
        <f>CONCATENATE(B1499,"_",C1499,"_",TEXT(G1499,"yyyymmdd"),"_",TEXT(G1499,"hhmm"),"_",K1499,"_",AK1499,"_",O1499)</f>
        <v>BI_FN1.BI_20130607_0930_FN_GonadSurvey.20130509_066</v>
      </c>
      <c r="J1499" s="8" t="s">
        <v>179</v>
      </c>
      <c r="K1499" s="5" t="s">
        <v>53</v>
      </c>
      <c r="L1499" s="8" t="s">
        <v>54</v>
      </c>
      <c r="M1499" s="11">
        <v>19</v>
      </c>
      <c r="N1499" s="8" t="s">
        <v>32</v>
      </c>
      <c r="O1499" s="9" t="s">
        <v>212</v>
      </c>
      <c r="P1499" s="11" t="s">
        <v>76</v>
      </c>
      <c r="R1499">
        <v>64</v>
      </c>
      <c r="S1499">
        <v>4.3</v>
      </c>
      <c r="T1499" s="11">
        <v>1E-4</v>
      </c>
      <c r="Z1499" s="1" t="s">
        <v>46</v>
      </c>
      <c r="AB1499">
        <v>1</v>
      </c>
      <c r="AE1499" s="1">
        <v>1</v>
      </c>
      <c r="AH1499" s="11" t="s">
        <v>183</v>
      </c>
      <c r="AI1499" s="11" t="s">
        <v>188</v>
      </c>
      <c r="AJ1499" t="s">
        <v>548</v>
      </c>
      <c r="AK1499" s="5" t="s">
        <v>117</v>
      </c>
      <c r="AN1499" s="11"/>
    </row>
    <row r="1500" spans="1:40" x14ac:dyDescent="0.25">
      <c r="A1500" s="5">
        <v>2289</v>
      </c>
      <c r="B1500" s="5" t="s">
        <v>289</v>
      </c>
      <c r="C1500" s="5" t="s">
        <v>461</v>
      </c>
      <c r="D1500" s="6">
        <v>41431</v>
      </c>
      <c r="E1500" s="6">
        <v>41432</v>
      </c>
      <c r="F1500" s="7">
        <v>41431.59375</v>
      </c>
      <c r="G1500" s="7">
        <v>41432.395833333336</v>
      </c>
      <c r="H1500" s="8" t="str">
        <f>CONCATENATE(B1500,"_",C1500,"_",TEXT(G1500,"yyyymmdd"),"_",TEXT(G1500,"hhmm"),"_",K1500,"_",AK1500)</f>
        <v>BI_FN1.BI_20130607_0930_FN_GonadSurvey.20130509</v>
      </c>
      <c r="I1500" s="8" t="str">
        <f>CONCATENATE(B1500,"_",C1500,"_",TEXT(G1500,"yyyymmdd"),"_",TEXT(G1500,"hhmm"),"_",K1500,"_",AK1500,"_",O1500)</f>
        <v>BI_FN1.BI_20130607_0930_FN_GonadSurvey.20130509_067</v>
      </c>
      <c r="J1500" s="8" t="s">
        <v>179</v>
      </c>
      <c r="K1500" s="5" t="s">
        <v>53</v>
      </c>
      <c r="L1500" s="8" t="s">
        <v>54</v>
      </c>
      <c r="M1500" s="11">
        <v>19</v>
      </c>
      <c r="N1500" s="8" t="s">
        <v>32</v>
      </c>
      <c r="O1500" s="9" t="s">
        <v>213</v>
      </c>
      <c r="P1500" s="11" t="s">
        <v>76</v>
      </c>
      <c r="R1500">
        <v>71</v>
      </c>
      <c r="S1500">
        <v>5.6</v>
      </c>
      <c r="T1500" s="11">
        <v>6.25E-2</v>
      </c>
      <c r="Z1500" s="1" t="s">
        <v>47</v>
      </c>
      <c r="AB1500">
        <v>1</v>
      </c>
      <c r="AE1500" s="1">
        <v>1</v>
      </c>
      <c r="AH1500" s="11" t="s">
        <v>183</v>
      </c>
      <c r="AI1500" s="11" t="s">
        <v>188</v>
      </c>
      <c r="AK1500" s="5" t="s">
        <v>117</v>
      </c>
      <c r="AN1500" s="11"/>
    </row>
    <row r="1501" spans="1:40" x14ac:dyDescent="0.25">
      <c r="A1501" s="5">
        <v>2290</v>
      </c>
      <c r="B1501" s="5" t="s">
        <v>289</v>
      </c>
      <c r="C1501" s="5" t="s">
        <v>461</v>
      </c>
      <c r="D1501" s="6">
        <v>41431</v>
      </c>
      <c r="E1501" s="6">
        <v>41432</v>
      </c>
      <c r="F1501" s="7">
        <v>41431.59375</v>
      </c>
      <c r="G1501" s="7">
        <v>41432.395833333336</v>
      </c>
      <c r="H1501" s="8" t="str">
        <f>CONCATENATE(B1501,"_",C1501,"_",TEXT(G1501,"yyyymmdd"),"_",TEXT(G1501,"hhmm"),"_",K1501,"_",AK1501)</f>
        <v>BI_FN1.BI_20130607_0930_FN_GonadSurvey.20130509</v>
      </c>
      <c r="I1501" s="8" t="str">
        <f>CONCATENATE(B1501,"_",C1501,"_",TEXT(G1501,"yyyymmdd"),"_",TEXT(G1501,"hhmm"),"_",K1501,"_",AK1501,"_",O1501)</f>
        <v>BI_FN1.BI_20130607_0930_FN_GonadSurvey.20130509_068</v>
      </c>
      <c r="J1501" s="8" t="s">
        <v>179</v>
      </c>
      <c r="K1501" s="5" t="s">
        <v>53</v>
      </c>
      <c r="L1501" s="8" t="s">
        <v>54</v>
      </c>
      <c r="M1501" s="11">
        <v>19</v>
      </c>
      <c r="N1501" s="8" t="s">
        <v>32</v>
      </c>
      <c r="O1501" s="9" t="s">
        <v>214</v>
      </c>
      <c r="P1501" s="11" t="s">
        <v>76</v>
      </c>
      <c r="R1501">
        <v>65</v>
      </c>
      <c r="S1501">
        <v>4.4000000000000004</v>
      </c>
      <c r="T1501" s="11">
        <v>5.8400000000000001E-2</v>
      </c>
      <c r="Z1501" s="1" t="s">
        <v>47</v>
      </c>
      <c r="AB1501">
        <v>1</v>
      </c>
      <c r="AE1501" s="1">
        <v>1</v>
      </c>
      <c r="AH1501" s="11" t="s">
        <v>183</v>
      </c>
      <c r="AI1501" s="11" t="s">
        <v>188</v>
      </c>
      <c r="AK1501" s="5" t="s">
        <v>117</v>
      </c>
      <c r="AN1501" s="11"/>
    </row>
    <row r="1502" spans="1:40" x14ac:dyDescent="0.25">
      <c r="A1502" s="5">
        <v>2291</v>
      </c>
      <c r="B1502" s="5" t="s">
        <v>289</v>
      </c>
      <c r="C1502" s="5" t="s">
        <v>461</v>
      </c>
      <c r="D1502" s="6">
        <v>41431</v>
      </c>
      <c r="E1502" s="6">
        <v>41432</v>
      </c>
      <c r="F1502" s="7">
        <v>41431.59375</v>
      </c>
      <c r="G1502" s="7">
        <v>41432.395833333336</v>
      </c>
      <c r="H1502" s="8" t="str">
        <f>CONCATENATE(B1502,"_",C1502,"_",TEXT(G1502,"yyyymmdd"),"_",TEXT(G1502,"hhmm"),"_",K1502,"_",AK1502)</f>
        <v>BI_FN1.BI_20130607_0930_FN_GonadSurvey.20130509</v>
      </c>
      <c r="I1502" s="8" t="str">
        <f>CONCATENATE(B1502,"_",C1502,"_",TEXT(G1502,"yyyymmdd"),"_",TEXT(G1502,"hhmm"),"_",K1502,"_",AK1502,"_",O1502)</f>
        <v>BI_FN1.BI_20130607_0930_FN_GonadSurvey.20130509_069</v>
      </c>
      <c r="J1502" s="8" t="s">
        <v>179</v>
      </c>
      <c r="K1502" s="5" t="s">
        <v>53</v>
      </c>
      <c r="L1502" s="8" t="s">
        <v>54</v>
      </c>
      <c r="M1502" s="11">
        <v>19</v>
      </c>
      <c r="N1502" s="8" t="s">
        <v>32</v>
      </c>
      <c r="O1502" s="9" t="s">
        <v>215</v>
      </c>
      <c r="P1502" s="11" t="s">
        <v>76</v>
      </c>
      <c r="R1502">
        <v>71</v>
      </c>
      <c r="S1502">
        <v>5.8</v>
      </c>
      <c r="T1502" s="11">
        <v>8.3999999999999995E-3</v>
      </c>
      <c r="Z1502" s="1" t="s">
        <v>46</v>
      </c>
      <c r="AB1502">
        <v>1</v>
      </c>
      <c r="AE1502" s="1">
        <v>1</v>
      </c>
      <c r="AH1502" s="11" t="s">
        <v>183</v>
      </c>
      <c r="AI1502" s="11" t="s">
        <v>188</v>
      </c>
      <c r="AK1502" s="5" t="s">
        <v>117</v>
      </c>
      <c r="AN1502" s="11"/>
    </row>
    <row r="1503" spans="1:40" x14ac:dyDescent="0.25">
      <c r="A1503" s="5">
        <v>2292</v>
      </c>
      <c r="B1503" s="5" t="s">
        <v>289</v>
      </c>
      <c r="C1503" s="5" t="s">
        <v>461</v>
      </c>
      <c r="D1503" s="6">
        <v>41431</v>
      </c>
      <c r="E1503" s="6">
        <v>41432</v>
      </c>
      <c r="F1503" s="7">
        <v>41431.59375</v>
      </c>
      <c r="G1503" s="7">
        <v>41432.395833333336</v>
      </c>
      <c r="H1503" s="8" t="str">
        <f>CONCATENATE(B1503,"_",C1503,"_",TEXT(G1503,"yyyymmdd"),"_",TEXT(G1503,"hhmm"),"_",K1503,"_",AK1503)</f>
        <v>BI_FN1.BI_20130607_0930_FN_GonadSurvey.20130509</v>
      </c>
      <c r="I1503" s="8" t="str">
        <f>CONCATENATE(B1503,"_",C1503,"_",TEXT(G1503,"yyyymmdd"),"_",TEXT(G1503,"hhmm"),"_",K1503,"_",AK1503,"_",O1503)</f>
        <v>BI_FN1.BI_20130607_0930_FN_GonadSurvey.20130509_070</v>
      </c>
      <c r="J1503" s="8" t="s">
        <v>179</v>
      </c>
      <c r="K1503" s="5" t="s">
        <v>53</v>
      </c>
      <c r="L1503" s="8" t="s">
        <v>54</v>
      </c>
      <c r="M1503" s="11">
        <v>19</v>
      </c>
      <c r="N1503" s="8" t="s">
        <v>32</v>
      </c>
      <c r="O1503" s="9" t="s">
        <v>216</v>
      </c>
      <c r="P1503" s="11" t="s">
        <v>76</v>
      </c>
      <c r="R1503">
        <v>72</v>
      </c>
      <c r="S1503">
        <v>5.7</v>
      </c>
      <c r="T1503" s="11">
        <v>5.3199999999999997E-2</v>
      </c>
      <c r="Z1503" s="1" t="s">
        <v>47</v>
      </c>
      <c r="AB1503">
        <v>1</v>
      </c>
      <c r="AE1503" s="1">
        <v>1</v>
      </c>
      <c r="AH1503" s="11" t="s">
        <v>183</v>
      </c>
      <c r="AI1503" s="11" t="s">
        <v>188</v>
      </c>
      <c r="AK1503" s="5" t="s">
        <v>117</v>
      </c>
      <c r="AN1503" s="11"/>
    </row>
    <row r="1504" spans="1:40" x14ac:dyDescent="0.25">
      <c r="A1504" s="5">
        <v>2295</v>
      </c>
      <c r="B1504" s="5" t="s">
        <v>50</v>
      </c>
      <c r="C1504" s="5" t="s">
        <v>462</v>
      </c>
      <c r="D1504" s="6">
        <v>41431</v>
      </c>
      <c r="E1504" s="6">
        <v>41432</v>
      </c>
      <c r="F1504" s="7">
        <v>41431.666666666664</v>
      </c>
      <c r="G1504" s="7">
        <v>41432.520833333336</v>
      </c>
      <c r="H1504" s="8" t="str">
        <f>CONCATENATE(B1504,"_",C1504,"_",TEXT(G1504,"yyyymmdd"),"_",TEXT(G1504,"hhmm"),"_",K1504,"_",AK1504)</f>
        <v>TF_FN4.TF_20130607_1230_FN_GonadSurvey.20130509</v>
      </c>
      <c r="I1504" s="8" t="str">
        <f>CONCATENATE(B1504,"_",C1504,"_",TEXT(G1504,"yyyymmdd"),"_",TEXT(G1504,"hhmm"),"_",K1504,"_",AK1504,"_",O1504)</f>
        <v>TF_FN4.TF_20130607_1230_FN_GonadSurvey.20130509_003</v>
      </c>
      <c r="J1504" s="8" t="s">
        <v>179</v>
      </c>
      <c r="K1504" s="5" t="s">
        <v>53</v>
      </c>
      <c r="L1504" s="8" t="s">
        <v>54</v>
      </c>
      <c r="M1504" s="11">
        <v>20.5</v>
      </c>
      <c r="N1504" s="8" t="s">
        <v>32</v>
      </c>
      <c r="O1504" s="9" t="s">
        <v>25</v>
      </c>
      <c r="P1504" s="11" t="s">
        <v>76</v>
      </c>
      <c r="R1504">
        <v>168</v>
      </c>
      <c r="S1504">
        <v>95</v>
      </c>
      <c r="T1504" s="11">
        <v>1.2555000000000001</v>
      </c>
      <c r="Z1504" s="1" t="s">
        <v>46</v>
      </c>
      <c r="AB1504">
        <v>1</v>
      </c>
      <c r="AD1504">
        <v>1</v>
      </c>
      <c r="AE1504" s="1">
        <v>1</v>
      </c>
      <c r="AF1504" s="1">
        <v>1</v>
      </c>
      <c r="AH1504" s="11" t="s">
        <v>183</v>
      </c>
      <c r="AK1504" s="5" t="s">
        <v>117</v>
      </c>
      <c r="AL1504" t="s">
        <v>550</v>
      </c>
      <c r="AM1504" t="s">
        <v>551</v>
      </c>
      <c r="AN1504" s="11"/>
    </row>
    <row r="1505" spans="1:40" s="11" customFormat="1" x14ac:dyDescent="0.25">
      <c r="A1505" s="5">
        <v>2308</v>
      </c>
      <c r="B1505" s="5" t="s">
        <v>50</v>
      </c>
      <c r="C1505" s="5" t="s">
        <v>463</v>
      </c>
      <c r="D1505" s="6">
        <v>41431</v>
      </c>
      <c r="E1505" s="6">
        <v>41432</v>
      </c>
      <c r="F1505" s="7">
        <v>41431.6875</v>
      </c>
      <c r="G1505" s="7">
        <v>41432.541666608799</v>
      </c>
      <c r="H1505" s="8" t="str">
        <f>CONCATENATE(B1505,"_",C1505,"_",TEXT(G1505,"yyyymmdd"),"_",TEXT(G1505,"hhmm"),"_",K1505,"_",AK1505)</f>
        <v>TF_FN2.TF_20130607_1300_FN_GonadSurvey.20130509</v>
      </c>
      <c r="I1505" s="8" t="str">
        <f>CONCATENATE(B1505,"_",C1505,"_",TEXT(G1505,"yyyymmdd"),"_",TEXT(G1505,"hhmm"),"_",K1505,"_",AK1505,"_",O1505)</f>
        <v>TF_FN2.TF_20130607_1300_FN_GonadSurvey.20130509_013</v>
      </c>
      <c r="J1505" s="8" t="s">
        <v>179</v>
      </c>
      <c r="K1505" s="5" t="s">
        <v>53</v>
      </c>
      <c r="L1505" s="8" t="s">
        <v>54</v>
      </c>
      <c r="M1505" s="11">
        <v>20.5</v>
      </c>
      <c r="N1505" s="8" t="s">
        <v>32</v>
      </c>
      <c r="O1505" s="9" t="s">
        <v>62</v>
      </c>
      <c r="P1505" s="11" t="s">
        <v>76</v>
      </c>
      <c r="R1505" s="11">
        <v>171</v>
      </c>
      <c r="S1505" s="11">
        <v>104.6</v>
      </c>
      <c r="T1505" s="11">
        <v>1.6286</v>
      </c>
      <c r="Z1505" s="11" t="s">
        <v>46</v>
      </c>
      <c r="AB1505" s="11">
        <v>1</v>
      </c>
      <c r="AD1505" s="11">
        <v>1</v>
      </c>
      <c r="AE1505" s="11">
        <v>1</v>
      </c>
      <c r="AF1505" s="11">
        <v>1</v>
      </c>
      <c r="AH1505" s="11" t="s">
        <v>183</v>
      </c>
      <c r="AJ1505" s="11" t="s">
        <v>275</v>
      </c>
      <c r="AK1505" s="5" t="s">
        <v>117</v>
      </c>
    </row>
    <row r="1506" spans="1:40" s="11" customFormat="1" x14ac:dyDescent="0.25">
      <c r="A1506" s="5">
        <v>2309</v>
      </c>
      <c r="B1506" s="5" t="s">
        <v>50</v>
      </c>
      <c r="C1506" s="5" t="s">
        <v>463</v>
      </c>
      <c r="D1506" s="6">
        <v>41431</v>
      </c>
      <c r="E1506" s="6">
        <v>41432</v>
      </c>
      <c r="F1506" s="7">
        <v>41431.6875</v>
      </c>
      <c r="G1506" s="7">
        <v>41432.541666608799</v>
      </c>
      <c r="H1506" s="8" t="str">
        <f>CONCATENATE(B1506,"_",C1506,"_",TEXT(G1506,"yyyymmdd"),"_",TEXT(G1506,"hhmm"),"_",K1506,"_",AK1506)</f>
        <v>TF_FN2.TF_20130607_1300_FN_GonadSurvey.20130509</v>
      </c>
      <c r="I1506" s="8" t="str">
        <f>CONCATENATE(B1506,"_",C1506,"_",TEXT(G1506,"yyyymmdd"),"_",TEXT(G1506,"hhmm"),"_",K1506,"_",AK1506,"_",O1506)</f>
        <v>TF_FN2.TF_20130607_1300_FN_GonadSurvey.20130509_014</v>
      </c>
      <c r="J1506" s="8" t="s">
        <v>179</v>
      </c>
      <c r="K1506" s="5" t="s">
        <v>53</v>
      </c>
      <c r="L1506" s="8" t="s">
        <v>54</v>
      </c>
      <c r="M1506" s="11">
        <v>20.5</v>
      </c>
      <c r="N1506" s="8" t="s">
        <v>32</v>
      </c>
      <c r="O1506" s="9" t="s">
        <v>63</v>
      </c>
      <c r="P1506" s="11" t="s">
        <v>76</v>
      </c>
      <c r="R1506" s="11">
        <v>188</v>
      </c>
      <c r="S1506" s="11">
        <v>125.1</v>
      </c>
      <c r="T1506" s="11">
        <v>0.94530000000000003</v>
      </c>
      <c r="Z1506" s="11" t="s">
        <v>46</v>
      </c>
      <c r="AB1506" s="11">
        <v>1</v>
      </c>
      <c r="AD1506" s="11">
        <v>1</v>
      </c>
      <c r="AE1506" s="11">
        <v>1</v>
      </c>
      <c r="AF1506" s="11">
        <v>1</v>
      </c>
      <c r="AH1506" s="11" t="s">
        <v>183</v>
      </c>
      <c r="AK1506" s="5" t="s">
        <v>117</v>
      </c>
    </row>
    <row r="1507" spans="1:40" s="11" customFormat="1" x14ac:dyDescent="0.25">
      <c r="A1507" s="5">
        <v>2310</v>
      </c>
      <c r="B1507" s="5" t="s">
        <v>50</v>
      </c>
      <c r="C1507" s="5" t="s">
        <v>463</v>
      </c>
      <c r="D1507" s="6">
        <v>41431</v>
      </c>
      <c r="E1507" s="6">
        <v>41432</v>
      </c>
      <c r="F1507" s="7">
        <v>41431.6875</v>
      </c>
      <c r="G1507" s="7">
        <v>41432.541666608799</v>
      </c>
      <c r="H1507" s="8" t="str">
        <f>CONCATENATE(B1507,"_",C1507,"_",TEXT(G1507,"yyyymmdd"),"_",TEXT(G1507,"hhmm"),"_",K1507,"_",AK1507)</f>
        <v>TF_FN2.TF_20130607_1300_FN_GonadSurvey.20130509</v>
      </c>
      <c r="I1507" s="8" t="str">
        <f>CONCATENATE(B1507,"_",C1507,"_",TEXT(G1507,"yyyymmdd"),"_",TEXT(G1507,"hhmm"),"_",K1507,"_",AK1507,"_",O1507)</f>
        <v>TF_FN2.TF_20130607_1300_FN_GonadSurvey.20130509_015</v>
      </c>
      <c r="J1507" s="8" t="s">
        <v>179</v>
      </c>
      <c r="K1507" s="5" t="s">
        <v>53</v>
      </c>
      <c r="L1507" s="8" t="s">
        <v>54</v>
      </c>
      <c r="M1507" s="11">
        <v>20.5</v>
      </c>
      <c r="N1507" s="8" t="s">
        <v>32</v>
      </c>
      <c r="O1507" s="9" t="s">
        <v>64</v>
      </c>
      <c r="P1507" s="11" t="s">
        <v>76</v>
      </c>
      <c r="R1507" s="11">
        <v>150</v>
      </c>
      <c r="S1507" s="11">
        <v>75.2</v>
      </c>
      <c r="T1507" s="11">
        <v>0.25209999999999999</v>
      </c>
      <c r="Z1507" s="11" t="s">
        <v>46</v>
      </c>
      <c r="AB1507" s="11">
        <v>1</v>
      </c>
      <c r="AD1507" s="11">
        <v>1</v>
      </c>
      <c r="AE1507" s="11">
        <v>1</v>
      </c>
      <c r="AF1507" s="11">
        <v>1</v>
      </c>
      <c r="AH1507" s="11" t="s">
        <v>183</v>
      </c>
      <c r="AK1507" s="5" t="s">
        <v>117</v>
      </c>
    </row>
    <row r="1508" spans="1:40" s="11" customFormat="1" x14ac:dyDescent="0.25">
      <c r="A1508" s="5">
        <v>2311</v>
      </c>
      <c r="B1508" s="5" t="s">
        <v>50</v>
      </c>
      <c r="C1508" s="5" t="s">
        <v>463</v>
      </c>
      <c r="D1508" s="6">
        <v>41431</v>
      </c>
      <c r="E1508" s="6">
        <v>41432</v>
      </c>
      <c r="F1508" s="7">
        <v>41431.6875</v>
      </c>
      <c r="G1508" s="7">
        <v>41432.541666608799</v>
      </c>
      <c r="H1508" s="8" t="str">
        <f>CONCATENATE(B1508,"_",C1508,"_",TEXT(G1508,"yyyymmdd"),"_",TEXT(G1508,"hhmm"),"_",K1508,"_",AK1508)</f>
        <v>TF_FN2.TF_20130607_1300_FN_GonadSurvey.20130509</v>
      </c>
      <c r="I1508" s="8" t="str">
        <f>CONCATENATE(B1508,"_",C1508,"_",TEXT(G1508,"yyyymmdd"),"_",TEXT(G1508,"hhmm"),"_",K1508,"_",AK1508,"_",O1508)</f>
        <v>TF_FN2.TF_20130607_1300_FN_GonadSurvey.20130509_016</v>
      </c>
      <c r="J1508" s="8" t="s">
        <v>179</v>
      </c>
      <c r="K1508" s="5" t="s">
        <v>53</v>
      </c>
      <c r="L1508" s="8" t="s">
        <v>54</v>
      </c>
      <c r="M1508" s="11">
        <v>20.5</v>
      </c>
      <c r="N1508" s="8" t="s">
        <v>32</v>
      </c>
      <c r="O1508" s="9" t="s">
        <v>65</v>
      </c>
      <c r="P1508" s="11" t="s">
        <v>76</v>
      </c>
      <c r="R1508" s="11">
        <v>164</v>
      </c>
      <c r="S1508" s="11">
        <v>91.9</v>
      </c>
      <c r="T1508" s="11">
        <v>0.22620000000000001</v>
      </c>
      <c r="Z1508" s="11" t="s">
        <v>46</v>
      </c>
      <c r="AB1508" s="11">
        <v>1</v>
      </c>
      <c r="AD1508" s="11">
        <v>1</v>
      </c>
      <c r="AE1508" s="11">
        <v>1</v>
      </c>
      <c r="AF1508" s="11">
        <v>1</v>
      </c>
      <c r="AH1508" s="11" t="s">
        <v>183</v>
      </c>
      <c r="AK1508" s="5" t="s">
        <v>117</v>
      </c>
    </row>
    <row r="1509" spans="1:40" s="11" customFormat="1" x14ac:dyDescent="0.25">
      <c r="A1509" s="5">
        <v>2312</v>
      </c>
      <c r="B1509" s="5" t="s">
        <v>50</v>
      </c>
      <c r="C1509" s="5" t="s">
        <v>463</v>
      </c>
      <c r="D1509" s="6">
        <v>41431</v>
      </c>
      <c r="E1509" s="6">
        <v>41432</v>
      </c>
      <c r="F1509" s="7">
        <v>41431.6875</v>
      </c>
      <c r="G1509" s="7">
        <v>41432.541666608799</v>
      </c>
      <c r="H1509" s="8" t="str">
        <f>CONCATENATE(B1509,"_",C1509,"_",TEXT(G1509,"yyyymmdd"),"_",TEXT(G1509,"hhmm"),"_",K1509,"_",AK1509)</f>
        <v>TF_FN2.TF_20130607_1300_FN_GonadSurvey.20130509</v>
      </c>
      <c r="I1509" s="8" t="str">
        <f>CONCATENATE(B1509,"_",C1509,"_",TEXT(G1509,"yyyymmdd"),"_",TEXT(G1509,"hhmm"),"_",K1509,"_",AK1509,"_",O1509)</f>
        <v>TF_FN2.TF_20130607_1300_FN_GonadSurvey.20130509_017</v>
      </c>
      <c r="J1509" s="8" t="s">
        <v>179</v>
      </c>
      <c r="K1509" s="5" t="s">
        <v>53</v>
      </c>
      <c r="L1509" s="8" t="s">
        <v>54</v>
      </c>
      <c r="M1509" s="11">
        <v>20.5</v>
      </c>
      <c r="N1509" s="8" t="s">
        <v>32</v>
      </c>
      <c r="O1509" s="9" t="s">
        <v>66</v>
      </c>
      <c r="P1509" s="11" t="s">
        <v>76</v>
      </c>
      <c r="R1509" s="11">
        <v>165</v>
      </c>
      <c r="S1509" s="11">
        <v>88.2</v>
      </c>
      <c r="T1509" s="11">
        <v>2.9716</v>
      </c>
      <c r="Z1509" s="11" t="s">
        <v>47</v>
      </c>
      <c r="AB1509" s="11">
        <v>1</v>
      </c>
      <c r="AD1509" s="11">
        <v>1</v>
      </c>
      <c r="AE1509" s="11">
        <v>1</v>
      </c>
      <c r="AF1509" s="11">
        <v>1</v>
      </c>
      <c r="AH1509" s="11" t="s">
        <v>183</v>
      </c>
      <c r="AJ1509" s="11" t="s">
        <v>275</v>
      </c>
      <c r="AK1509" s="5" t="s">
        <v>117</v>
      </c>
    </row>
    <row r="1510" spans="1:40" s="11" customFormat="1" x14ac:dyDescent="0.25">
      <c r="A1510" s="5">
        <v>2313</v>
      </c>
      <c r="B1510" s="5" t="s">
        <v>50</v>
      </c>
      <c r="C1510" s="5" t="s">
        <v>463</v>
      </c>
      <c r="D1510" s="6">
        <v>41431</v>
      </c>
      <c r="E1510" s="6">
        <v>41432</v>
      </c>
      <c r="F1510" s="7">
        <v>41431.6875</v>
      </c>
      <c r="G1510" s="7">
        <v>41432.541666608799</v>
      </c>
      <c r="H1510" s="8" t="str">
        <f>CONCATENATE(B1510,"_",C1510,"_",TEXT(G1510,"yyyymmdd"),"_",TEXT(G1510,"hhmm"),"_",K1510,"_",AK1510)</f>
        <v>TF_FN2.TF_20130607_1300_FN_GonadSurvey.20130509</v>
      </c>
      <c r="I1510" s="8" t="str">
        <f>CONCATENATE(B1510,"_",C1510,"_",TEXT(G1510,"yyyymmdd"),"_",TEXT(G1510,"hhmm"),"_",K1510,"_",AK1510,"_",O1510)</f>
        <v>TF_FN2.TF_20130607_1300_FN_GonadSurvey.20130509_018</v>
      </c>
      <c r="J1510" s="8" t="s">
        <v>179</v>
      </c>
      <c r="K1510" s="5" t="s">
        <v>53</v>
      </c>
      <c r="L1510" s="8" t="s">
        <v>54</v>
      </c>
      <c r="M1510" s="11">
        <v>20.5</v>
      </c>
      <c r="N1510" s="8" t="s">
        <v>32</v>
      </c>
      <c r="O1510" s="9" t="s">
        <v>67</v>
      </c>
      <c r="P1510" s="11" t="s">
        <v>76</v>
      </c>
      <c r="R1510" s="11">
        <v>190</v>
      </c>
      <c r="S1510" s="11">
        <v>144.19999999999999</v>
      </c>
      <c r="T1510" s="11">
        <v>1.9382999999999999</v>
      </c>
      <c r="Z1510" s="11" t="s">
        <v>46</v>
      </c>
      <c r="AB1510" s="11">
        <v>1</v>
      </c>
      <c r="AD1510" s="11">
        <v>1</v>
      </c>
      <c r="AE1510" s="11">
        <v>1</v>
      </c>
      <c r="AF1510" s="11">
        <v>1</v>
      </c>
      <c r="AH1510" s="11" t="s">
        <v>183</v>
      </c>
      <c r="AJ1510" s="11" t="s">
        <v>275</v>
      </c>
      <c r="AK1510" s="5" t="s">
        <v>117</v>
      </c>
    </row>
    <row r="1511" spans="1:40" s="11" customFormat="1" x14ac:dyDescent="0.25">
      <c r="A1511" s="5">
        <v>2314</v>
      </c>
      <c r="B1511" s="5" t="s">
        <v>50</v>
      </c>
      <c r="C1511" s="5" t="s">
        <v>463</v>
      </c>
      <c r="D1511" s="6">
        <v>41431</v>
      </c>
      <c r="E1511" s="6">
        <v>41432</v>
      </c>
      <c r="F1511" s="7">
        <v>41431.6875</v>
      </c>
      <c r="G1511" s="7">
        <v>41432.541666608799</v>
      </c>
      <c r="H1511" s="8" t="str">
        <f>CONCATENATE(B1511,"_",C1511,"_",TEXT(G1511,"yyyymmdd"),"_",TEXT(G1511,"hhmm"),"_",K1511,"_",AK1511)</f>
        <v>TF_FN2.TF_20130607_1300_FN_GonadSurvey.20130509</v>
      </c>
      <c r="I1511" s="8" t="str">
        <f>CONCATENATE(B1511,"_",C1511,"_",TEXT(G1511,"yyyymmdd"),"_",TEXT(G1511,"hhmm"),"_",K1511,"_",AK1511,"_",O1511)</f>
        <v>TF_FN2.TF_20130607_1300_FN_GonadSurvey.20130509_019</v>
      </c>
      <c r="J1511" s="8" t="s">
        <v>179</v>
      </c>
      <c r="K1511" s="5" t="s">
        <v>53</v>
      </c>
      <c r="L1511" s="8" t="s">
        <v>54</v>
      </c>
      <c r="M1511" s="11">
        <v>20.5</v>
      </c>
      <c r="N1511" s="8" t="s">
        <v>32</v>
      </c>
      <c r="O1511" s="9" t="s">
        <v>68</v>
      </c>
      <c r="P1511" s="11" t="s">
        <v>76</v>
      </c>
      <c r="R1511" s="11">
        <v>175</v>
      </c>
      <c r="S1511" s="11">
        <v>119.9</v>
      </c>
      <c r="T1511" s="11">
        <v>1.8688</v>
      </c>
      <c r="Z1511" s="11" t="s">
        <v>46</v>
      </c>
      <c r="AB1511" s="11">
        <v>1</v>
      </c>
      <c r="AD1511" s="11">
        <v>1</v>
      </c>
      <c r="AE1511" s="11">
        <v>1</v>
      </c>
      <c r="AF1511" s="11">
        <v>1</v>
      </c>
      <c r="AH1511" s="11" t="s">
        <v>183</v>
      </c>
      <c r="AJ1511" s="11" t="s">
        <v>275</v>
      </c>
      <c r="AK1511" s="5" t="s">
        <v>117</v>
      </c>
    </row>
    <row r="1512" spans="1:40" s="11" customFormat="1" x14ac:dyDescent="0.25">
      <c r="A1512" s="5">
        <v>2315</v>
      </c>
      <c r="B1512" s="5" t="s">
        <v>50</v>
      </c>
      <c r="C1512" s="5" t="s">
        <v>463</v>
      </c>
      <c r="D1512" s="6">
        <v>41431</v>
      </c>
      <c r="E1512" s="6">
        <v>41432</v>
      </c>
      <c r="F1512" s="7">
        <v>41431.6875</v>
      </c>
      <c r="G1512" s="7">
        <v>41432.541666608799</v>
      </c>
      <c r="H1512" s="8" t="str">
        <f>CONCATENATE(B1512,"_",C1512,"_",TEXT(G1512,"yyyymmdd"),"_",TEXT(G1512,"hhmm"),"_",K1512,"_",AK1512)</f>
        <v>TF_FN2.TF_20130607_1300_FN_GonadSurvey.20130509</v>
      </c>
      <c r="I1512" s="8" t="str">
        <f>CONCATENATE(B1512,"_",C1512,"_",TEXT(G1512,"yyyymmdd"),"_",TEXT(G1512,"hhmm"),"_",K1512,"_",AK1512,"_",O1512)</f>
        <v>TF_FN2.TF_20130607_1300_FN_GonadSurvey.20130509_020</v>
      </c>
      <c r="J1512" s="8" t="s">
        <v>179</v>
      </c>
      <c r="K1512" s="5" t="s">
        <v>53</v>
      </c>
      <c r="L1512" s="8" t="s">
        <v>54</v>
      </c>
      <c r="M1512" s="11">
        <v>20.5</v>
      </c>
      <c r="N1512" s="8" t="s">
        <v>32</v>
      </c>
      <c r="O1512" s="9" t="s">
        <v>69</v>
      </c>
      <c r="P1512" s="11" t="s">
        <v>76</v>
      </c>
      <c r="R1512" s="11">
        <v>162</v>
      </c>
      <c r="S1512" s="11">
        <v>79.7</v>
      </c>
      <c r="T1512" s="11">
        <v>2.7124999999999999</v>
      </c>
      <c r="Z1512" s="11" t="s">
        <v>47</v>
      </c>
      <c r="AB1512" s="11">
        <v>1</v>
      </c>
      <c r="AD1512" s="11">
        <v>1</v>
      </c>
      <c r="AE1512" s="11">
        <v>1</v>
      </c>
      <c r="AF1512" s="11">
        <v>1</v>
      </c>
      <c r="AH1512" s="11" t="s">
        <v>183</v>
      </c>
      <c r="AJ1512" s="11" t="s">
        <v>275</v>
      </c>
      <c r="AK1512" s="5" t="s">
        <v>117</v>
      </c>
    </row>
    <row r="1513" spans="1:40" s="11" customFormat="1" x14ac:dyDescent="0.25">
      <c r="A1513" s="5">
        <v>2316</v>
      </c>
      <c r="B1513" s="5" t="s">
        <v>50</v>
      </c>
      <c r="C1513" s="5" t="s">
        <v>463</v>
      </c>
      <c r="D1513" s="6">
        <v>41431</v>
      </c>
      <c r="E1513" s="6">
        <v>41432</v>
      </c>
      <c r="F1513" s="7">
        <v>41431.6875</v>
      </c>
      <c r="G1513" s="7">
        <v>41432.541666608799</v>
      </c>
      <c r="H1513" s="8" t="str">
        <f>CONCATENATE(B1513,"_",C1513,"_",TEXT(G1513,"yyyymmdd"),"_",TEXT(G1513,"hhmm"),"_",K1513,"_",AK1513)</f>
        <v>TF_FN2.TF_20130607_1300_FN_GonadSurvey.20130509</v>
      </c>
      <c r="I1513" s="8" t="str">
        <f>CONCATENATE(B1513,"_",C1513,"_",TEXT(G1513,"yyyymmdd"),"_",TEXT(G1513,"hhmm"),"_",K1513,"_",AK1513,"_",O1513)</f>
        <v>TF_FN2.TF_20130607_1300_FN_GonadSurvey.20130509_021</v>
      </c>
      <c r="J1513" s="8" t="s">
        <v>179</v>
      </c>
      <c r="K1513" s="5" t="s">
        <v>53</v>
      </c>
      <c r="L1513" s="8" t="s">
        <v>54</v>
      </c>
      <c r="M1513" s="11">
        <v>20.5</v>
      </c>
      <c r="N1513" s="8" t="s">
        <v>32</v>
      </c>
      <c r="O1513" s="9" t="s">
        <v>70</v>
      </c>
      <c r="P1513" s="11" t="s">
        <v>76</v>
      </c>
      <c r="R1513" s="11">
        <v>172</v>
      </c>
      <c r="S1513" s="11">
        <v>123.8</v>
      </c>
      <c r="T1513" s="11">
        <v>1.5800000000000002E-2</v>
      </c>
      <c r="Z1513" s="11" t="s">
        <v>46</v>
      </c>
      <c r="AB1513" s="11">
        <v>1</v>
      </c>
      <c r="AD1513" s="11">
        <v>1</v>
      </c>
      <c r="AE1513" s="11">
        <v>1</v>
      </c>
      <c r="AF1513" s="11">
        <v>1</v>
      </c>
      <c r="AH1513" s="11" t="s">
        <v>183</v>
      </c>
      <c r="AJ1513" s="11" t="s">
        <v>466</v>
      </c>
      <c r="AK1513" s="5" t="s">
        <v>117</v>
      </c>
    </row>
    <row r="1514" spans="1:40" s="11" customFormat="1" x14ac:dyDescent="0.25">
      <c r="A1514" s="5">
        <v>2317</v>
      </c>
      <c r="B1514" s="5" t="s">
        <v>50</v>
      </c>
      <c r="C1514" s="5" t="s">
        <v>463</v>
      </c>
      <c r="D1514" s="6">
        <v>41431</v>
      </c>
      <c r="E1514" s="6">
        <v>41432</v>
      </c>
      <c r="F1514" s="7">
        <v>41431.6875</v>
      </c>
      <c r="G1514" s="7">
        <v>41432.541666608799</v>
      </c>
      <c r="H1514" s="8" t="str">
        <f>CONCATENATE(B1514,"_",C1514,"_",TEXT(G1514,"yyyymmdd"),"_",TEXT(G1514,"hhmm"),"_",K1514,"_",AK1514)</f>
        <v>TF_FN2.TF_20130607_1300_FN_GonadSurvey.20130509</v>
      </c>
      <c r="I1514" s="8" t="str">
        <f>CONCATENATE(B1514,"_",C1514,"_",TEXT(G1514,"yyyymmdd"),"_",TEXT(G1514,"hhmm"),"_",K1514,"_",AK1514,"_",O1514)</f>
        <v>TF_FN2.TF_20130607_1300_FN_GonadSurvey.20130509_022</v>
      </c>
      <c r="J1514" s="8" t="s">
        <v>179</v>
      </c>
      <c r="K1514" s="5" t="s">
        <v>53</v>
      </c>
      <c r="L1514" s="8" t="s">
        <v>54</v>
      </c>
      <c r="M1514" s="11">
        <v>20.5</v>
      </c>
      <c r="N1514" s="8" t="s">
        <v>32</v>
      </c>
      <c r="O1514" s="9" t="s">
        <v>71</v>
      </c>
      <c r="P1514" s="11" t="s">
        <v>76</v>
      </c>
      <c r="R1514" s="11">
        <v>176</v>
      </c>
      <c r="S1514" s="11">
        <v>105.2</v>
      </c>
      <c r="T1514" s="11">
        <v>1.026</v>
      </c>
      <c r="Z1514" s="11" t="s">
        <v>46</v>
      </c>
      <c r="AB1514" s="11">
        <v>1</v>
      </c>
      <c r="AD1514" s="11">
        <v>1</v>
      </c>
      <c r="AE1514" s="11">
        <v>1</v>
      </c>
      <c r="AF1514" s="11">
        <v>1</v>
      </c>
      <c r="AH1514" s="11" t="s">
        <v>183</v>
      </c>
      <c r="AK1514" s="5" t="s">
        <v>117</v>
      </c>
    </row>
    <row r="1515" spans="1:40" x14ac:dyDescent="0.25">
      <c r="A1515" s="5">
        <v>2318</v>
      </c>
      <c r="B1515" s="5" t="s">
        <v>50</v>
      </c>
      <c r="C1515" s="5" t="s">
        <v>463</v>
      </c>
      <c r="D1515" s="6">
        <v>41431</v>
      </c>
      <c r="E1515" s="6">
        <v>41432</v>
      </c>
      <c r="F1515" s="7">
        <v>41431.6875</v>
      </c>
      <c r="G1515" s="7">
        <v>41432.541666608799</v>
      </c>
      <c r="H1515" s="8" t="str">
        <f>CONCATENATE(B1515,"_",C1515,"_",TEXT(G1515,"yyyymmdd"),"_",TEXT(G1515,"hhmm"),"_",K1515,"_",AK1515)</f>
        <v>TF_FN2.TF_20130607_1300_FN_GonadSurvey.20130509</v>
      </c>
      <c r="I1515" s="8" t="str">
        <f>CONCATENATE(B1515,"_",C1515,"_",TEXT(G1515,"yyyymmdd"),"_",TEXT(G1515,"hhmm"),"_",K1515,"_",AK1515,"_",O1515)</f>
        <v>TF_FN2.TF_20130607_1300_FN_GonadSurvey.20130509_023</v>
      </c>
      <c r="J1515" s="8" t="s">
        <v>179</v>
      </c>
      <c r="K1515" s="5" t="s">
        <v>53</v>
      </c>
      <c r="L1515" s="8" t="s">
        <v>54</v>
      </c>
      <c r="M1515" s="11">
        <v>20.5</v>
      </c>
      <c r="N1515" s="8" t="s">
        <v>32</v>
      </c>
      <c r="O1515" s="9" t="s">
        <v>72</v>
      </c>
      <c r="P1515" s="11" t="s">
        <v>76</v>
      </c>
      <c r="R1515">
        <v>169</v>
      </c>
      <c r="S1515">
        <v>84.5</v>
      </c>
      <c r="T1515" s="11">
        <v>1.7503</v>
      </c>
      <c r="Z1515" s="1" t="s">
        <v>46</v>
      </c>
      <c r="AB1515">
        <v>1</v>
      </c>
      <c r="AD1515">
        <v>1</v>
      </c>
      <c r="AE1515" s="1">
        <v>1</v>
      </c>
      <c r="AF1515" s="1">
        <v>1</v>
      </c>
      <c r="AH1515" s="11" t="s">
        <v>183</v>
      </c>
      <c r="AJ1515" t="s">
        <v>275</v>
      </c>
      <c r="AK1515" s="5" t="s">
        <v>117</v>
      </c>
      <c r="AN1515" s="11"/>
    </row>
    <row r="1516" spans="1:40" x14ac:dyDescent="0.25">
      <c r="A1516" s="5">
        <v>2319</v>
      </c>
      <c r="B1516" s="5" t="s">
        <v>50</v>
      </c>
      <c r="C1516" s="5" t="s">
        <v>463</v>
      </c>
      <c r="D1516" s="6">
        <v>41431</v>
      </c>
      <c r="E1516" s="6">
        <v>41432</v>
      </c>
      <c r="F1516" s="7">
        <v>41431.6875</v>
      </c>
      <c r="G1516" s="7">
        <v>41432.541666608799</v>
      </c>
      <c r="H1516" s="8" t="str">
        <f>CONCATENATE(B1516,"_",C1516,"_",TEXT(G1516,"yyyymmdd"),"_",TEXT(G1516,"hhmm"),"_",K1516,"_",AK1516)</f>
        <v>TF_FN2.TF_20130607_1300_FN_GonadSurvey.20130509</v>
      </c>
      <c r="I1516" s="8" t="str">
        <f>CONCATENATE(B1516,"_",C1516,"_",TEXT(G1516,"yyyymmdd"),"_",TEXT(G1516,"hhmm"),"_",K1516,"_",AK1516,"_",O1516)</f>
        <v>TF_FN2.TF_20130607_1300_FN_GonadSurvey.20130509_024</v>
      </c>
      <c r="J1516" s="8" t="s">
        <v>179</v>
      </c>
      <c r="K1516" s="5" t="s">
        <v>53</v>
      </c>
      <c r="L1516" s="8" t="s">
        <v>54</v>
      </c>
      <c r="M1516" s="11">
        <v>20.5</v>
      </c>
      <c r="N1516" s="8" t="s">
        <v>32</v>
      </c>
      <c r="O1516" s="9" t="s">
        <v>73</v>
      </c>
      <c r="P1516" s="11" t="s">
        <v>76</v>
      </c>
      <c r="R1516">
        <v>198</v>
      </c>
      <c r="S1516">
        <v>145.5</v>
      </c>
      <c r="T1516" s="11">
        <v>2.0577999999999999</v>
      </c>
      <c r="Z1516" s="1" t="s">
        <v>46</v>
      </c>
      <c r="AB1516">
        <v>1</v>
      </c>
      <c r="AD1516">
        <v>1</v>
      </c>
      <c r="AE1516" s="1">
        <v>1</v>
      </c>
      <c r="AF1516" s="1">
        <v>1</v>
      </c>
      <c r="AH1516" s="11" t="s">
        <v>183</v>
      </c>
      <c r="AJ1516" t="s">
        <v>275</v>
      </c>
      <c r="AK1516" s="5" t="s">
        <v>117</v>
      </c>
      <c r="AN1516" s="11"/>
    </row>
    <row r="1517" spans="1:40" s="11" customFormat="1" x14ac:dyDescent="0.25">
      <c r="A1517" s="5">
        <v>2320</v>
      </c>
      <c r="B1517" s="5" t="s">
        <v>50</v>
      </c>
      <c r="C1517" s="5" t="s">
        <v>463</v>
      </c>
      <c r="D1517" s="6">
        <v>41431</v>
      </c>
      <c r="E1517" s="6">
        <v>41432</v>
      </c>
      <c r="F1517" s="7">
        <v>41431.6875</v>
      </c>
      <c r="G1517" s="7">
        <v>41432.541666608799</v>
      </c>
      <c r="H1517" s="8" t="str">
        <f>CONCATENATE(B1517,"_",C1517,"_",TEXT(G1517,"yyyymmdd"),"_",TEXT(G1517,"hhmm"),"_",K1517,"_",AK1517)</f>
        <v>TF_FN2.TF_20130607_1300_FN_GonadSurvey.20130509</v>
      </c>
      <c r="I1517" s="8" t="str">
        <f>CONCATENATE(B1517,"_",C1517,"_",TEXT(G1517,"yyyymmdd"),"_",TEXT(G1517,"hhmm"),"_",K1517,"_",AK1517,"_",O1517)</f>
        <v>TF_FN2.TF_20130607_1300_FN_GonadSurvey.20130509_025</v>
      </c>
      <c r="J1517" s="8" t="s">
        <v>179</v>
      </c>
      <c r="K1517" s="5" t="s">
        <v>53</v>
      </c>
      <c r="L1517" s="8" t="s">
        <v>54</v>
      </c>
      <c r="M1517" s="11">
        <v>20.5</v>
      </c>
      <c r="N1517" s="8" t="s">
        <v>32</v>
      </c>
      <c r="O1517" s="9" t="s">
        <v>74</v>
      </c>
      <c r="P1517" s="11" t="s">
        <v>76</v>
      </c>
      <c r="R1517" s="11">
        <v>188</v>
      </c>
      <c r="S1517" s="11">
        <v>138.1</v>
      </c>
      <c r="T1517" s="11">
        <v>1.601</v>
      </c>
      <c r="Z1517" s="11" t="s">
        <v>46</v>
      </c>
      <c r="AB1517" s="11">
        <v>1</v>
      </c>
      <c r="AD1517" s="11">
        <v>1</v>
      </c>
      <c r="AE1517" s="11">
        <v>1</v>
      </c>
      <c r="AF1517" s="11">
        <v>1</v>
      </c>
      <c r="AH1517" s="11" t="s">
        <v>183</v>
      </c>
      <c r="AJ1517" s="11" t="s">
        <v>275</v>
      </c>
      <c r="AK1517" s="5" t="s">
        <v>117</v>
      </c>
    </row>
    <row r="1518" spans="1:40" s="11" customFormat="1" x14ac:dyDescent="0.25">
      <c r="A1518" s="5">
        <v>2321</v>
      </c>
      <c r="B1518" s="5" t="s">
        <v>50</v>
      </c>
      <c r="C1518" s="5" t="s">
        <v>463</v>
      </c>
      <c r="D1518" s="6">
        <v>41431</v>
      </c>
      <c r="E1518" s="6">
        <v>41432</v>
      </c>
      <c r="F1518" s="7">
        <v>41431.6875</v>
      </c>
      <c r="G1518" s="7">
        <v>41432.541666608799</v>
      </c>
      <c r="H1518" s="8" t="str">
        <f>CONCATENATE(B1518,"_",C1518,"_",TEXT(G1518,"yyyymmdd"),"_",TEXT(G1518,"hhmm"),"_",K1518,"_",AK1518)</f>
        <v>TF_FN2.TF_20130607_1300_FN_GonadSurvey.20130509</v>
      </c>
      <c r="I1518" s="8" t="str">
        <f>CONCATENATE(B1518,"_",C1518,"_",TEXT(G1518,"yyyymmdd"),"_",TEXT(G1518,"hhmm"),"_",K1518,"_",AK1518,"_",O1518)</f>
        <v>TF_FN2.TF_20130607_1300_FN_GonadSurvey.20130509_026</v>
      </c>
      <c r="J1518" s="8" t="s">
        <v>179</v>
      </c>
      <c r="K1518" s="5" t="s">
        <v>53</v>
      </c>
      <c r="L1518" s="8" t="s">
        <v>54</v>
      </c>
      <c r="M1518" s="11">
        <v>20.5</v>
      </c>
      <c r="N1518" s="8" t="s">
        <v>32</v>
      </c>
      <c r="O1518" s="9" t="s">
        <v>75</v>
      </c>
      <c r="P1518" s="11" t="s">
        <v>76</v>
      </c>
      <c r="R1518" s="11">
        <v>187</v>
      </c>
      <c r="S1518" s="11">
        <v>132.6</v>
      </c>
      <c r="T1518" s="11">
        <v>6.6139000000000001</v>
      </c>
      <c r="Z1518" s="11" t="s">
        <v>47</v>
      </c>
      <c r="AB1518" s="11">
        <v>1</v>
      </c>
      <c r="AD1518" s="11">
        <v>1</v>
      </c>
      <c r="AE1518" s="11">
        <v>1</v>
      </c>
      <c r="AF1518" s="11">
        <v>1</v>
      </c>
      <c r="AH1518" s="11" t="s">
        <v>183</v>
      </c>
      <c r="AJ1518" s="11" t="s">
        <v>275</v>
      </c>
      <c r="AK1518" s="5" t="s">
        <v>117</v>
      </c>
    </row>
    <row r="1519" spans="1:40" s="11" customFormat="1" x14ac:dyDescent="0.25">
      <c r="A1519" s="5">
        <v>2322</v>
      </c>
      <c r="B1519" s="5" t="s">
        <v>50</v>
      </c>
      <c r="C1519" s="5" t="s">
        <v>463</v>
      </c>
      <c r="D1519" s="6">
        <v>41431</v>
      </c>
      <c r="E1519" s="6">
        <v>41432</v>
      </c>
      <c r="F1519" s="7">
        <v>41431.6875</v>
      </c>
      <c r="G1519" s="7">
        <v>41432.541666608799</v>
      </c>
      <c r="H1519" s="8" t="str">
        <f>CONCATENATE(B1519,"_",C1519,"_",TEXT(G1519,"yyyymmdd"),"_",TEXT(G1519,"hhmm"),"_",K1519,"_",AK1519)</f>
        <v>TF_FN2.TF_20130607_1300_FN_GonadSurvey.20130509</v>
      </c>
      <c r="I1519" s="8" t="str">
        <f>CONCATENATE(B1519,"_",C1519,"_",TEXT(G1519,"yyyymmdd"),"_",TEXT(G1519,"hhmm"),"_",K1519,"_",AK1519,"_",O1519)</f>
        <v>TF_FN2.TF_20130607_1300_FN_GonadSurvey.20130509_027</v>
      </c>
      <c r="J1519" s="8" t="s">
        <v>179</v>
      </c>
      <c r="K1519" s="5" t="s">
        <v>53</v>
      </c>
      <c r="L1519" s="8" t="s">
        <v>54</v>
      </c>
      <c r="M1519" s="11">
        <v>20.5</v>
      </c>
      <c r="N1519" s="8" t="s">
        <v>32</v>
      </c>
      <c r="O1519" s="9" t="s">
        <v>79</v>
      </c>
      <c r="P1519" s="11" t="s">
        <v>76</v>
      </c>
      <c r="R1519" s="11">
        <v>167</v>
      </c>
      <c r="S1519" s="11">
        <v>91.2</v>
      </c>
      <c r="T1519" s="11">
        <v>0.77880000000000005</v>
      </c>
      <c r="Z1519" s="11" t="s">
        <v>46</v>
      </c>
      <c r="AB1519" s="11">
        <v>1</v>
      </c>
      <c r="AD1519" s="11">
        <v>1</v>
      </c>
      <c r="AE1519" s="11">
        <v>1</v>
      </c>
      <c r="AF1519" s="11">
        <v>1</v>
      </c>
      <c r="AH1519" s="11" t="s">
        <v>183</v>
      </c>
      <c r="AK1519" s="5" t="s">
        <v>117</v>
      </c>
    </row>
    <row r="1520" spans="1:40" s="11" customFormat="1" x14ac:dyDescent="0.25">
      <c r="A1520" s="5">
        <v>2323</v>
      </c>
      <c r="B1520" s="5" t="s">
        <v>50</v>
      </c>
      <c r="C1520" s="5" t="s">
        <v>463</v>
      </c>
      <c r="D1520" s="6">
        <v>41431</v>
      </c>
      <c r="E1520" s="6">
        <v>41432</v>
      </c>
      <c r="F1520" s="7">
        <v>41431.6875</v>
      </c>
      <c r="G1520" s="7">
        <v>41432.541666608799</v>
      </c>
      <c r="H1520" s="8" t="str">
        <f>CONCATENATE(B1520,"_",C1520,"_",TEXT(G1520,"yyyymmdd"),"_",TEXT(G1520,"hhmm"),"_",K1520,"_",AK1520)</f>
        <v>TF_FN2.TF_20130607_1300_FN_GonadSurvey.20130509</v>
      </c>
      <c r="I1520" s="8" t="str">
        <f>CONCATENATE(B1520,"_",C1520,"_",TEXT(G1520,"yyyymmdd"),"_",TEXT(G1520,"hhmm"),"_",K1520,"_",AK1520,"_",O1520)</f>
        <v>TF_FN2.TF_20130607_1300_FN_GonadSurvey.20130509_028</v>
      </c>
      <c r="J1520" s="8" t="s">
        <v>179</v>
      </c>
      <c r="K1520" s="5" t="s">
        <v>53</v>
      </c>
      <c r="L1520" s="8" t="s">
        <v>54</v>
      </c>
      <c r="M1520" s="11">
        <v>20.5</v>
      </c>
      <c r="N1520" s="8" t="s">
        <v>32</v>
      </c>
      <c r="O1520" s="9" t="s">
        <v>80</v>
      </c>
      <c r="P1520" s="11" t="s">
        <v>76</v>
      </c>
      <c r="R1520" s="11">
        <v>183</v>
      </c>
      <c r="S1520" s="11">
        <v>122.1</v>
      </c>
      <c r="T1520" s="11">
        <v>2.5817999999999999</v>
      </c>
      <c r="Z1520" s="11" t="s">
        <v>46</v>
      </c>
      <c r="AB1520" s="11">
        <v>1</v>
      </c>
      <c r="AD1520" s="11">
        <v>1</v>
      </c>
      <c r="AE1520" s="11">
        <v>1</v>
      </c>
      <c r="AF1520" s="11">
        <v>1</v>
      </c>
      <c r="AH1520" s="11" t="s">
        <v>183</v>
      </c>
      <c r="AJ1520" s="11" t="s">
        <v>275</v>
      </c>
      <c r="AK1520" s="5" t="s">
        <v>117</v>
      </c>
    </row>
    <row r="1521" spans="1:40" s="11" customFormat="1" x14ac:dyDescent="0.25">
      <c r="A1521" s="5">
        <v>2324</v>
      </c>
      <c r="B1521" s="5" t="s">
        <v>50</v>
      </c>
      <c r="C1521" s="5" t="s">
        <v>463</v>
      </c>
      <c r="D1521" s="6">
        <v>41431</v>
      </c>
      <c r="E1521" s="6">
        <v>41432</v>
      </c>
      <c r="F1521" s="7">
        <v>41431.6875</v>
      </c>
      <c r="G1521" s="7">
        <v>41432.541666608799</v>
      </c>
      <c r="H1521" s="8" t="str">
        <f>CONCATENATE(B1521,"_",C1521,"_",TEXT(G1521,"yyyymmdd"),"_",TEXT(G1521,"hhmm"),"_",K1521,"_",AK1521)</f>
        <v>TF_FN2.TF_20130607_1300_FN_GonadSurvey.20130509</v>
      </c>
      <c r="I1521" s="8" t="str">
        <f>CONCATENATE(B1521,"_",C1521,"_",TEXT(G1521,"yyyymmdd"),"_",TEXT(G1521,"hhmm"),"_",K1521,"_",AK1521,"_",O1521)</f>
        <v>TF_FN2.TF_20130607_1300_FN_GonadSurvey.20130509_029</v>
      </c>
      <c r="J1521" s="8" t="s">
        <v>179</v>
      </c>
      <c r="K1521" s="5" t="s">
        <v>53</v>
      </c>
      <c r="L1521" s="8" t="s">
        <v>54</v>
      </c>
      <c r="M1521" s="11">
        <v>20.5</v>
      </c>
      <c r="N1521" s="8" t="s">
        <v>32</v>
      </c>
      <c r="O1521" s="9" t="s">
        <v>84</v>
      </c>
      <c r="P1521" s="11" t="s">
        <v>76</v>
      </c>
      <c r="R1521" s="11">
        <v>183</v>
      </c>
      <c r="S1521" s="11">
        <v>109.7</v>
      </c>
      <c r="T1521" s="11">
        <v>3.8389000000000002</v>
      </c>
      <c r="Z1521" s="11" t="s">
        <v>47</v>
      </c>
      <c r="AB1521" s="11">
        <v>1</v>
      </c>
      <c r="AD1521" s="11">
        <v>1</v>
      </c>
      <c r="AE1521" s="11">
        <v>1</v>
      </c>
      <c r="AF1521" s="11">
        <v>1</v>
      </c>
      <c r="AH1521" s="11" t="s">
        <v>183</v>
      </c>
      <c r="AJ1521" s="11" t="s">
        <v>275</v>
      </c>
      <c r="AK1521" s="5" t="s">
        <v>117</v>
      </c>
    </row>
    <row r="1522" spans="1:40" s="11" customFormat="1" x14ac:dyDescent="0.25">
      <c r="A1522" s="5">
        <v>2325</v>
      </c>
      <c r="B1522" s="5" t="s">
        <v>50</v>
      </c>
      <c r="C1522" s="5" t="s">
        <v>463</v>
      </c>
      <c r="D1522" s="6">
        <v>41431</v>
      </c>
      <c r="E1522" s="6">
        <v>41432</v>
      </c>
      <c r="F1522" s="7">
        <v>41431.6875</v>
      </c>
      <c r="G1522" s="7">
        <v>41432.541666608799</v>
      </c>
      <c r="H1522" s="8" t="str">
        <f>CONCATENATE(B1522,"_",C1522,"_",TEXT(G1522,"yyyymmdd"),"_",TEXT(G1522,"hhmm"),"_",K1522,"_",AK1522)</f>
        <v>TF_FN2.TF_20130607_1300_FN_GonadSurvey.20130509</v>
      </c>
      <c r="I1522" s="8" t="str">
        <f>CONCATENATE(B1522,"_",C1522,"_",TEXT(G1522,"yyyymmdd"),"_",TEXT(G1522,"hhmm"),"_",K1522,"_",AK1522,"_",O1522)</f>
        <v>TF_FN2.TF_20130607_1300_FN_GonadSurvey.20130509_030</v>
      </c>
      <c r="J1522" s="8" t="s">
        <v>179</v>
      </c>
      <c r="K1522" s="5" t="s">
        <v>53</v>
      </c>
      <c r="L1522" s="8" t="s">
        <v>54</v>
      </c>
      <c r="M1522" s="11">
        <v>20.5</v>
      </c>
      <c r="N1522" s="8" t="s">
        <v>32</v>
      </c>
      <c r="O1522" s="9" t="s">
        <v>85</v>
      </c>
      <c r="P1522" s="11" t="s">
        <v>76</v>
      </c>
      <c r="R1522" s="11">
        <v>170</v>
      </c>
      <c r="S1522" s="11">
        <v>107.8</v>
      </c>
      <c r="T1522" s="11">
        <v>1.4462999999999999</v>
      </c>
      <c r="Z1522" s="11" t="s">
        <v>46</v>
      </c>
      <c r="AB1522" s="11">
        <v>1</v>
      </c>
      <c r="AD1522" s="11">
        <v>1</v>
      </c>
      <c r="AE1522" s="11">
        <v>1</v>
      </c>
      <c r="AF1522" s="11">
        <v>1</v>
      </c>
      <c r="AH1522" s="11" t="s">
        <v>183</v>
      </c>
      <c r="AJ1522" s="11" t="s">
        <v>275</v>
      </c>
      <c r="AK1522" s="5" t="s">
        <v>117</v>
      </c>
    </row>
    <row r="1523" spans="1:40" s="11" customFormat="1" x14ac:dyDescent="0.25">
      <c r="A1523" s="5">
        <v>2326</v>
      </c>
      <c r="B1523" s="5" t="s">
        <v>50</v>
      </c>
      <c r="C1523" s="5" t="s">
        <v>463</v>
      </c>
      <c r="D1523" s="6">
        <v>41431</v>
      </c>
      <c r="E1523" s="6">
        <v>41432</v>
      </c>
      <c r="F1523" s="7">
        <v>41431.6875</v>
      </c>
      <c r="G1523" s="7">
        <v>41432.541666608799</v>
      </c>
      <c r="H1523" s="8" t="str">
        <f>CONCATENATE(B1523,"_",C1523,"_",TEXT(G1523,"yyyymmdd"),"_",TEXT(G1523,"hhmm"),"_",K1523,"_",AK1523)</f>
        <v>TF_FN2.TF_20130607_1300_FN_GonadSurvey.20130509</v>
      </c>
      <c r="I1523" s="8" t="str">
        <f>CONCATENATE(B1523,"_",C1523,"_",TEXT(G1523,"yyyymmdd"),"_",TEXT(G1523,"hhmm"),"_",K1523,"_",AK1523,"_",O1523)</f>
        <v>TF_FN2.TF_20130607_1300_FN_GonadSurvey.20130509_031</v>
      </c>
      <c r="J1523" s="8" t="s">
        <v>179</v>
      </c>
      <c r="K1523" s="5" t="s">
        <v>53</v>
      </c>
      <c r="L1523" s="8" t="s">
        <v>54</v>
      </c>
      <c r="M1523" s="11">
        <v>20.5</v>
      </c>
      <c r="N1523" s="8" t="s">
        <v>32</v>
      </c>
      <c r="O1523" s="9" t="s">
        <v>86</v>
      </c>
      <c r="P1523" s="11" t="s">
        <v>76</v>
      </c>
      <c r="R1523" s="11">
        <v>175</v>
      </c>
      <c r="S1523" s="11">
        <v>114.5</v>
      </c>
      <c r="T1523" s="11">
        <v>1.1606000000000001</v>
      </c>
      <c r="Z1523" s="11" t="s">
        <v>46</v>
      </c>
      <c r="AB1523" s="11">
        <v>1</v>
      </c>
      <c r="AD1523" s="11">
        <v>1</v>
      </c>
      <c r="AE1523" s="11">
        <v>1</v>
      </c>
      <c r="AF1523" s="11">
        <v>1</v>
      </c>
      <c r="AH1523" s="11" t="s">
        <v>183</v>
      </c>
      <c r="AJ1523" s="11" t="s">
        <v>275</v>
      </c>
      <c r="AK1523" s="5" t="s">
        <v>117</v>
      </c>
    </row>
    <row r="1524" spans="1:40" s="11" customFormat="1" x14ac:dyDescent="0.25">
      <c r="A1524" s="5">
        <v>2327</v>
      </c>
      <c r="B1524" s="5" t="s">
        <v>50</v>
      </c>
      <c r="C1524" s="5" t="s">
        <v>463</v>
      </c>
      <c r="D1524" s="6">
        <v>41431</v>
      </c>
      <c r="E1524" s="6">
        <v>41432</v>
      </c>
      <c r="F1524" s="7">
        <v>41431.6875</v>
      </c>
      <c r="G1524" s="7">
        <v>41432.541666608799</v>
      </c>
      <c r="H1524" s="8" t="str">
        <f>CONCATENATE(B1524,"_",C1524,"_",TEXT(G1524,"yyyymmdd"),"_",TEXT(G1524,"hhmm"),"_",K1524,"_",AK1524)</f>
        <v>TF_FN2.TF_20130607_1300_FN_GonadSurvey.20130509</v>
      </c>
      <c r="I1524" s="8" t="str">
        <f>CONCATENATE(B1524,"_",C1524,"_",TEXT(G1524,"yyyymmdd"),"_",TEXT(G1524,"hhmm"),"_",K1524,"_",AK1524,"_",O1524)</f>
        <v>TF_FN2.TF_20130607_1300_FN_GonadSurvey.20130509_032</v>
      </c>
      <c r="J1524" s="8" t="s">
        <v>179</v>
      </c>
      <c r="K1524" s="5" t="s">
        <v>53</v>
      </c>
      <c r="L1524" s="8" t="s">
        <v>54</v>
      </c>
      <c r="M1524" s="11">
        <v>20.5</v>
      </c>
      <c r="N1524" s="8" t="s">
        <v>32</v>
      </c>
      <c r="O1524" s="9" t="s">
        <v>87</v>
      </c>
      <c r="P1524" s="11" t="s">
        <v>76</v>
      </c>
      <c r="R1524" s="11">
        <v>200</v>
      </c>
      <c r="S1524" s="11">
        <v>191.6</v>
      </c>
      <c r="T1524" s="11">
        <v>3.6555</v>
      </c>
      <c r="Z1524" s="11" t="s">
        <v>46</v>
      </c>
      <c r="AB1524" s="11">
        <v>1</v>
      </c>
      <c r="AD1524" s="11">
        <v>1</v>
      </c>
      <c r="AE1524" s="11">
        <v>1</v>
      </c>
      <c r="AF1524" s="11">
        <v>1</v>
      </c>
      <c r="AH1524" s="11" t="s">
        <v>183</v>
      </c>
      <c r="AJ1524" s="11" t="s">
        <v>275</v>
      </c>
      <c r="AK1524" s="5" t="s">
        <v>117</v>
      </c>
    </row>
    <row r="1525" spans="1:40" s="11" customFormat="1" x14ac:dyDescent="0.25">
      <c r="A1525" s="5">
        <v>2328</v>
      </c>
      <c r="B1525" s="5" t="s">
        <v>50</v>
      </c>
      <c r="C1525" s="5" t="s">
        <v>463</v>
      </c>
      <c r="D1525" s="6">
        <v>41431</v>
      </c>
      <c r="E1525" s="6">
        <v>41432</v>
      </c>
      <c r="F1525" s="7">
        <v>41431.6875</v>
      </c>
      <c r="G1525" s="7">
        <v>41432.541666608799</v>
      </c>
      <c r="H1525" s="8" t="str">
        <f>CONCATENATE(B1525,"_",C1525,"_",TEXT(G1525,"yyyymmdd"),"_",TEXT(G1525,"hhmm"),"_",K1525,"_",AK1525)</f>
        <v>TF_FN2.TF_20130607_1300_FN_GonadSurvey.20130509</v>
      </c>
      <c r="I1525" s="8" t="str">
        <f>CONCATENATE(B1525,"_",C1525,"_",TEXT(G1525,"yyyymmdd"),"_",TEXT(G1525,"hhmm"),"_",K1525,"_",AK1525,"_",O1525)</f>
        <v>TF_FN2.TF_20130607_1300_FN_GonadSurvey.20130509_033</v>
      </c>
      <c r="J1525" s="8" t="s">
        <v>179</v>
      </c>
      <c r="K1525" s="5" t="s">
        <v>53</v>
      </c>
      <c r="L1525" s="8" t="s">
        <v>54</v>
      </c>
      <c r="M1525" s="11">
        <v>20.5</v>
      </c>
      <c r="N1525" s="8" t="s">
        <v>32</v>
      </c>
      <c r="O1525" s="9" t="s">
        <v>88</v>
      </c>
      <c r="P1525" s="11" t="s">
        <v>76</v>
      </c>
      <c r="R1525" s="11">
        <v>179</v>
      </c>
      <c r="S1525" s="11">
        <v>116.7</v>
      </c>
      <c r="T1525" s="11">
        <v>2.0703</v>
      </c>
      <c r="Z1525" s="11" t="s">
        <v>46</v>
      </c>
      <c r="AB1525" s="11">
        <v>1</v>
      </c>
      <c r="AD1525" s="11">
        <v>1</v>
      </c>
      <c r="AE1525" s="11">
        <v>1</v>
      </c>
      <c r="AF1525" s="11">
        <v>1</v>
      </c>
      <c r="AH1525" s="11" t="s">
        <v>183</v>
      </c>
      <c r="AJ1525" s="11" t="s">
        <v>275</v>
      </c>
      <c r="AK1525" s="5" t="s">
        <v>117</v>
      </c>
    </row>
    <row r="1526" spans="1:40" s="11" customFormat="1" x14ac:dyDescent="0.25">
      <c r="A1526" s="5">
        <v>2329</v>
      </c>
      <c r="B1526" s="5" t="s">
        <v>50</v>
      </c>
      <c r="C1526" s="5" t="s">
        <v>463</v>
      </c>
      <c r="D1526" s="6">
        <v>41431</v>
      </c>
      <c r="E1526" s="6">
        <v>41432</v>
      </c>
      <c r="F1526" s="7">
        <v>41431.6875</v>
      </c>
      <c r="G1526" s="7">
        <v>41432.541666608799</v>
      </c>
      <c r="H1526" s="8" t="str">
        <f>CONCATENATE(B1526,"_",C1526,"_",TEXT(G1526,"yyyymmdd"),"_",TEXT(G1526,"hhmm"),"_",K1526,"_",AK1526)</f>
        <v>TF_FN2.TF_20130607_1300_FN_GonadSurvey.20130509</v>
      </c>
      <c r="I1526" s="8" t="str">
        <f>CONCATENATE(B1526,"_",C1526,"_",TEXT(G1526,"yyyymmdd"),"_",TEXT(G1526,"hhmm"),"_",K1526,"_",AK1526,"_",O1526)</f>
        <v>TF_FN2.TF_20130607_1300_FN_GonadSurvey.20130509_034</v>
      </c>
      <c r="J1526" s="8" t="s">
        <v>179</v>
      </c>
      <c r="K1526" s="5" t="s">
        <v>53</v>
      </c>
      <c r="L1526" s="8" t="s">
        <v>54</v>
      </c>
      <c r="M1526" s="11">
        <v>20.5</v>
      </c>
      <c r="N1526" s="8" t="s">
        <v>32</v>
      </c>
      <c r="O1526" s="9" t="s">
        <v>89</v>
      </c>
      <c r="P1526" s="11" t="s">
        <v>76</v>
      </c>
      <c r="R1526" s="11">
        <v>180</v>
      </c>
      <c r="S1526" s="11">
        <v>106.9</v>
      </c>
      <c r="T1526" s="11">
        <v>2.4704000000000002</v>
      </c>
      <c r="Z1526" s="11" t="s">
        <v>47</v>
      </c>
      <c r="AB1526" s="11">
        <v>1</v>
      </c>
      <c r="AD1526" s="11">
        <v>1</v>
      </c>
      <c r="AE1526" s="11">
        <v>1</v>
      </c>
      <c r="AF1526" s="11">
        <v>1</v>
      </c>
      <c r="AH1526" s="11" t="s">
        <v>183</v>
      </c>
      <c r="AJ1526" s="11" t="s">
        <v>275</v>
      </c>
      <c r="AK1526" s="5" t="s">
        <v>117</v>
      </c>
    </row>
    <row r="1527" spans="1:40" s="11" customFormat="1" x14ac:dyDescent="0.25">
      <c r="A1527" s="5">
        <v>2330</v>
      </c>
      <c r="B1527" s="5" t="s">
        <v>50</v>
      </c>
      <c r="C1527" s="5" t="s">
        <v>463</v>
      </c>
      <c r="D1527" s="6">
        <v>41431</v>
      </c>
      <c r="E1527" s="6">
        <v>41432</v>
      </c>
      <c r="F1527" s="7">
        <v>41431.6875</v>
      </c>
      <c r="G1527" s="7">
        <v>41432.541666608799</v>
      </c>
      <c r="H1527" s="8" t="str">
        <f>CONCATENATE(B1527,"_",C1527,"_",TEXT(G1527,"yyyymmdd"),"_",TEXT(G1527,"hhmm"),"_",K1527,"_",AK1527)</f>
        <v>TF_FN2.TF_20130607_1300_FN_GonadSurvey.20130509</v>
      </c>
      <c r="I1527" s="8" t="str">
        <f>CONCATENATE(B1527,"_",C1527,"_",TEXT(G1527,"yyyymmdd"),"_",TEXT(G1527,"hhmm"),"_",K1527,"_",AK1527,"_",O1527)</f>
        <v>TF_FN2.TF_20130607_1300_FN_GonadSurvey.20130509_035</v>
      </c>
      <c r="J1527" s="8" t="s">
        <v>179</v>
      </c>
      <c r="K1527" s="5" t="s">
        <v>53</v>
      </c>
      <c r="L1527" s="8" t="s">
        <v>54</v>
      </c>
      <c r="M1527" s="11">
        <v>20.5</v>
      </c>
      <c r="N1527" s="8" t="s">
        <v>32</v>
      </c>
      <c r="O1527" s="9" t="s">
        <v>90</v>
      </c>
      <c r="P1527" s="11" t="s">
        <v>76</v>
      </c>
      <c r="R1527" s="11">
        <v>198</v>
      </c>
      <c r="S1527" s="11">
        <v>163.9</v>
      </c>
      <c r="T1527" s="11">
        <v>3.3142</v>
      </c>
      <c r="Z1527" s="11" t="s">
        <v>46</v>
      </c>
      <c r="AB1527" s="11">
        <v>1</v>
      </c>
      <c r="AD1527" s="11">
        <v>1</v>
      </c>
      <c r="AE1527" s="11">
        <v>1</v>
      </c>
      <c r="AF1527" s="11">
        <v>1</v>
      </c>
      <c r="AH1527" s="11" t="s">
        <v>183</v>
      </c>
      <c r="AJ1527" s="11" t="s">
        <v>275</v>
      </c>
      <c r="AK1527" s="5" t="s">
        <v>117</v>
      </c>
    </row>
    <row r="1528" spans="1:40" s="11" customFormat="1" x14ac:dyDescent="0.25">
      <c r="A1528" s="5">
        <v>2331</v>
      </c>
      <c r="B1528" s="5" t="s">
        <v>50</v>
      </c>
      <c r="C1528" s="5" t="s">
        <v>463</v>
      </c>
      <c r="D1528" s="6">
        <v>41431</v>
      </c>
      <c r="E1528" s="6">
        <v>41432</v>
      </c>
      <c r="F1528" s="7">
        <v>41431.6875</v>
      </c>
      <c r="G1528" s="7">
        <v>41432.541666608799</v>
      </c>
      <c r="H1528" s="8" t="str">
        <f>CONCATENATE(B1528,"_",C1528,"_",TEXT(G1528,"yyyymmdd"),"_",TEXT(G1528,"hhmm"),"_",K1528,"_",AK1528)</f>
        <v>TF_FN2.TF_20130607_1300_FN_GonadSurvey.20130509</v>
      </c>
      <c r="I1528" s="8" t="str">
        <f>CONCATENATE(B1528,"_",C1528,"_",TEXT(G1528,"yyyymmdd"),"_",TEXT(G1528,"hhmm"),"_",K1528,"_",AK1528,"_",O1528)</f>
        <v>TF_FN2.TF_20130607_1300_FN_GonadSurvey.20130509_036</v>
      </c>
      <c r="J1528" s="8" t="s">
        <v>179</v>
      </c>
      <c r="K1528" s="5" t="s">
        <v>53</v>
      </c>
      <c r="L1528" s="8" t="s">
        <v>54</v>
      </c>
      <c r="M1528" s="11">
        <v>20.5</v>
      </c>
      <c r="N1528" s="8" t="s">
        <v>32</v>
      </c>
      <c r="O1528" s="9" t="s">
        <v>91</v>
      </c>
      <c r="P1528" s="11" t="s">
        <v>76</v>
      </c>
      <c r="R1528" s="11">
        <v>160</v>
      </c>
      <c r="S1528" s="11">
        <v>68.900000000000006</v>
      </c>
      <c r="T1528" s="11">
        <v>2.1827000000000001</v>
      </c>
      <c r="Z1528" s="11" t="s">
        <v>47</v>
      </c>
      <c r="AB1528" s="11">
        <v>1</v>
      </c>
      <c r="AD1528" s="11">
        <v>1</v>
      </c>
      <c r="AE1528" s="11">
        <v>1</v>
      </c>
      <c r="AF1528" s="11">
        <v>1</v>
      </c>
      <c r="AH1528" s="11" t="s">
        <v>183</v>
      </c>
      <c r="AJ1528" s="11" t="s">
        <v>275</v>
      </c>
      <c r="AK1528" s="5" t="s">
        <v>117</v>
      </c>
    </row>
    <row r="1529" spans="1:40" s="11" customFormat="1" x14ac:dyDescent="0.25">
      <c r="A1529" s="5">
        <v>2332</v>
      </c>
      <c r="B1529" s="5" t="s">
        <v>50</v>
      </c>
      <c r="C1529" s="5" t="s">
        <v>463</v>
      </c>
      <c r="D1529" s="6">
        <v>41431</v>
      </c>
      <c r="E1529" s="6">
        <v>41432</v>
      </c>
      <c r="F1529" s="7">
        <v>41431.6875</v>
      </c>
      <c r="G1529" s="7">
        <v>41432.541666608799</v>
      </c>
      <c r="H1529" s="8" t="str">
        <f>CONCATENATE(B1529,"_",C1529,"_",TEXT(G1529,"yyyymmdd"),"_",TEXT(G1529,"hhmm"),"_",K1529,"_",AK1529)</f>
        <v>TF_FN2.TF_20130607_1300_FN_GonadSurvey.20130509</v>
      </c>
      <c r="I1529" s="8" t="str">
        <f>CONCATENATE(B1529,"_",C1529,"_",TEXT(G1529,"yyyymmdd"),"_",TEXT(G1529,"hhmm"),"_",K1529,"_",AK1529,"_",O1529)</f>
        <v>TF_FN2.TF_20130607_1300_FN_GonadSurvey.20130509_037</v>
      </c>
      <c r="J1529" s="8" t="s">
        <v>179</v>
      </c>
      <c r="K1529" s="5" t="s">
        <v>53</v>
      </c>
      <c r="L1529" s="8" t="s">
        <v>54</v>
      </c>
      <c r="M1529" s="11">
        <v>20.5</v>
      </c>
      <c r="N1529" s="8" t="s">
        <v>32</v>
      </c>
      <c r="O1529" s="9" t="s">
        <v>92</v>
      </c>
      <c r="P1529" s="11" t="s">
        <v>76</v>
      </c>
      <c r="R1529" s="11">
        <v>181</v>
      </c>
      <c r="S1529" s="11">
        <v>130.80000000000001</v>
      </c>
      <c r="T1529" s="11">
        <v>1.9461999999999999</v>
      </c>
      <c r="Z1529" s="11" t="s">
        <v>46</v>
      </c>
      <c r="AB1529" s="11">
        <v>1</v>
      </c>
      <c r="AD1529" s="11">
        <v>1</v>
      </c>
      <c r="AE1529" s="11">
        <v>1</v>
      </c>
      <c r="AF1529" s="11">
        <v>1</v>
      </c>
      <c r="AH1529" s="11" t="s">
        <v>183</v>
      </c>
      <c r="AJ1529" s="11" t="s">
        <v>275</v>
      </c>
      <c r="AK1529" s="5" t="s">
        <v>117</v>
      </c>
    </row>
    <row r="1530" spans="1:40" s="11" customFormat="1" x14ac:dyDescent="0.25">
      <c r="A1530" s="5">
        <v>2333</v>
      </c>
      <c r="B1530" s="5" t="s">
        <v>50</v>
      </c>
      <c r="C1530" s="5" t="s">
        <v>463</v>
      </c>
      <c r="D1530" s="6">
        <v>41431</v>
      </c>
      <c r="E1530" s="6">
        <v>41432</v>
      </c>
      <c r="F1530" s="7">
        <v>41431.6875</v>
      </c>
      <c r="G1530" s="7">
        <v>41432.541666608799</v>
      </c>
      <c r="H1530" s="8" t="str">
        <f>CONCATENATE(B1530,"_",C1530,"_",TEXT(G1530,"yyyymmdd"),"_",TEXT(G1530,"hhmm"),"_",K1530,"_",AK1530)</f>
        <v>TF_FN2.TF_20130607_1300_FN_GonadSurvey.20130509</v>
      </c>
      <c r="I1530" s="8" t="str">
        <f>CONCATENATE(B1530,"_",C1530,"_",TEXT(G1530,"yyyymmdd"),"_",TEXT(G1530,"hhmm"),"_",K1530,"_",AK1530,"_",O1530)</f>
        <v>TF_FN2.TF_20130607_1300_FN_GonadSurvey.20130509_038</v>
      </c>
      <c r="J1530" s="8" t="s">
        <v>179</v>
      </c>
      <c r="K1530" s="5" t="s">
        <v>53</v>
      </c>
      <c r="L1530" s="8" t="s">
        <v>54</v>
      </c>
      <c r="M1530" s="11">
        <v>20.5</v>
      </c>
      <c r="N1530" s="8" t="s">
        <v>32</v>
      </c>
      <c r="O1530" s="9" t="s">
        <v>93</v>
      </c>
      <c r="P1530" s="11" t="s">
        <v>76</v>
      </c>
      <c r="R1530" s="11">
        <v>188</v>
      </c>
      <c r="S1530" s="11">
        <v>148.5</v>
      </c>
      <c r="T1530" s="11">
        <v>2.0968</v>
      </c>
      <c r="Z1530" s="11" t="s">
        <v>46</v>
      </c>
      <c r="AB1530" s="11">
        <v>1</v>
      </c>
      <c r="AD1530" s="11">
        <v>1</v>
      </c>
      <c r="AE1530" s="11">
        <v>1</v>
      </c>
      <c r="AF1530" s="11">
        <v>1</v>
      </c>
      <c r="AH1530" s="11" t="s">
        <v>183</v>
      </c>
      <c r="AJ1530" s="11" t="s">
        <v>275</v>
      </c>
      <c r="AK1530" s="5" t="s">
        <v>117</v>
      </c>
    </row>
    <row r="1531" spans="1:40" s="11" customFormat="1" x14ac:dyDescent="0.25">
      <c r="A1531" s="5">
        <v>2334</v>
      </c>
      <c r="B1531" s="5" t="s">
        <v>50</v>
      </c>
      <c r="C1531" s="5" t="s">
        <v>463</v>
      </c>
      <c r="D1531" s="6">
        <v>41431</v>
      </c>
      <c r="E1531" s="6">
        <v>41432</v>
      </c>
      <c r="F1531" s="7">
        <v>41431.6875</v>
      </c>
      <c r="G1531" s="7">
        <v>41432.541666608799</v>
      </c>
      <c r="H1531" s="8" t="str">
        <f>CONCATENATE(B1531,"_",C1531,"_",TEXT(G1531,"yyyymmdd"),"_",TEXT(G1531,"hhmm"),"_",K1531,"_",AK1531)</f>
        <v>TF_FN2.TF_20130607_1300_FN_GonadSurvey.20130509</v>
      </c>
      <c r="I1531" s="8" t="str">
        <f>CONCATENATE(B1531,"_",C1531,"_",TEXT(G1531,"yyyymmdd"),"_",TEXT(G1531,"hhmm"),"_",K1531,"_",AK1531,"_",O1531)</f>
        <v>TF_FN2.TF_20130607_1300_FN_GonadSurvey.20130509_039</v>
      </c>
      <c r="J1531" s="8" t="s">
        <v>179</v>
      </c>
      <c r="K1531" s="5" t="s">
        <v>53</v>
      </c>
      <c r="L1531" s="8" t="s">
        <v>54</v>
      </c>
      <c r="M1531" s="11">
        <v>20.5</v>
      </c>
      <c r="N1531" s="8" t="s">
        <v>32</v>
      </c>
      <c r="O1531" s="9" t="s">
        <v>94</v>
      </c>
      <c r="P1531" s="11" t="s">
        <v>76</v>
      </c>
      <c r="R1531" s="11">
        <v>182</v>
      </c>
      <c r="S1531" s="11">
        <v>122.2</v>
      </c>
      <c r="T1531" s="11">
        <v>1.847</v>
      </c>
      <c r="Z1531" s="11" t="s">
        <v>46</v>
      </c>
      <c r="AB1531" s="11">
        <v>1</v>
      </c>
      <c r="AD1531" s="11">
        <v>1</v>
      </c>
      <c r="AE1531" s="11">
        <v>1</v>
      </c>
      <c r="AF1531" s="11">
        <v>1</v>
      </c>
      <c r="AH1531" s="11" t="s">
        <v>183</v>
      </c>
      <c r="AJ1531" s="11" t="s">
        <v>275</v>
      </c>
      <c r="AK1531" s="5" t="s">
        <v>117</v>
      </c>
    </row>
    <row r="1532" spans="1:40" s="11" customFormat="1" x14ac:dyDescent="0.25">
      <c r="A1532" s="5">
        <v>2335</v>
      </c>
      <c r="B1532" s="5" t="s">
        <v>50</v>
      </c>
      <c r="C1532" s="5" t="s">
        <v>463</v>
      </c>
      <c r="D1532" s="6">
        <v>41431</v>
      </c>
      <c r="E1532" s="6">
        <v>41432</v>
      </c>
      <c r="F1532" s="7">
        <v>41431.6875</v>
      </c>
      <c r="G1532" s="7">
        <v>41432.541666608799</v>
      </c>
      <c r="H1532" s="8" t="str">
        <f>CONCATENATE(B1532,"_",C1532,"_",TEXT(G1532,"yyyymmdd"),"_",TEXT(G1532,"hhmm"),"_",K1532,"_",AK1532)</f>
        <v>TF_FN2.TF_20130607_1300_FN_GonadSurvey.20130509</v>
      </c>
      <c r="I1532" s="8" t="str">
        <f>CONCATENATE(B1532,"_",C1532,"_",TEXT(G1532,"yyyymmdd"),"_",TEXT(G1532,"hhmm"),"_",K1532,"_",AK1532,"_",O1532)</f>
        <v>TF_FN2.TF_20130607_1300_FN_GonadSurvey.20130509_040</v>
      </c>
      <c r="J1532" s="8" t="s">
        <v>179</v>
      </c>
      <c r="K1532" s="5" t="s">
        <v>53</v>
      </c>
      <c r="L1532" s="8" t="s">
        <v>54</v>
      </c>
      <c r="M1532" s="11">
        <v>20.5</v>
      </c>
      <c r="N1532" s="8" t="s">
        <v>32</v>
      </c>
      <c r="O1532" s="9" t="s">
        <v>95</v>
      </c>
      <c r="P1532" s="11" t="s">
        <v>76</v>
      </c>
      <c r="R1532" s="11">
        <v>168</v>
      </c>
      <c r="S1532" s="11">
        <v>105.9</v>
      </c>
      <c r="T1532" s="11">
        <v>1.0039</v>
      </c>
      <c r="Z1532" s="11" t="s">
        <v>46</v>
      </c>
      <c r="AB1532" s="11">
        <v>1</v>
      </c>
      <c r="AD1532" s="11">
        <v>1</v>
      </c>
      <c r="AE1532" s="11">
        <v>1</v>
      </c>
      <c r="AF1532" s="11">
        <v>1</v>
      </c>
      <c r="AH1532" s="11" t="s">
        <v>183</v>
      </c>
      <c r="AJ1532" s="11" t="s">
        <v>275</v>
      </c>
      <c r="AK1532" s="5" t="s">
        <v>117</v>
      </c>
    </row>
    <row r="1533" spans="1:40" s="11" customFormat="1" x14ac:dyDescent="0.25">
      <c r="A1533" s="5">
        <v>2336</v>
      </c>
      <c r="B1533" s="5" t="s">
        <v>50</v>
      </c>
      <c r="C1533" s="5" t="s">
        <v>463</v>
      </c>
      <c r="D1533" s="6">
        <v>41431</v>
      </c>
      <c r="E1533" s="6">
        <v>41432</v>
      </c>
      <c r="F1533" s="7">
        <v>41431.6875</v>
      </c>
      <c r="G1533" s="7">
        <v>41432.541666608799</v>
      </c>
      <c r="H1533" s="8" t="str">
        <f>CONCATENATE(B1533,"_",C1533,"_",TEXT(G1533,"yyyymmdd"),"_",TEXT(G1533,"hhmm"),"_",K1533,"_",AK1533)</f>
        <v>TF_FN2.TF_20130607_1300_FN_GonadSurvey.20130509</v>
      </c>
      <c r="I1533" s="8" t="str">
        <f>CONCATENATE(B1533,"_",C1533,"_",TEXT(G1533,"yyyymmdd"),"_",TEXT(G1533,"hhmm"),"_",K1533,"_",AK1533,"_",O1533)</f>
        <v>TF_FN2.TF_20130607_1300_FN_GonadSurvey.20130509_041</v>
      </c>
      <c r="J1533" s="8" t="s">
        <v>179</v>
      </c>
      <c r="K1533" s="5" t="s">
        <v>53</v>
      </c>
      <c r="L1533" s="8" t="s">
        <v>54</v>
      </c>
      <c r="M1533" s="11">
        <v>20.5</v>
      </c>
      <c r="N1533" s="8" t="s">
        <v>32</v>
      </c>
      <c r="O1533" s="9" t="s">
        <v>96</v>
      </c>
      <c r="P1533" s="11" t="s">
        <v>76</v>
      </c>
      <c r="R1533" s="11">
        <v>172</v>
      </c>
      <c r="S1533" s="11">
        <v>99.9</v>
      </c>
      <c r="T1533" s="11">
        <v>4.3513000000000002</v>
      </c>
      <c r="Z1533" s="11" t="s">
        <v>47</v>
      </c>
      <c r="AB1533" s="11">
        <v>1</v>
      </c>
      <c r="AD1533" s="11">
        <v>1</v>
      </c>
      <c r="AE1533" s="11">
        <v>1</v>
      </c>
      <c r="AF1533" s="11">
        <v>1</v>
      </c>
      <c r="AH1533" s="11" t="s">
        <v>183</v>
      </c>
      <c r="AJ1533" s="11" t="s">
        <v>275</v>
      </c>
      <c r="AK1533" s="5" t="s">
        <v>117</v>
      </c>
    </row>
    <row r="1534" spans="1:40" s="11" customFormat="1" x14ac:dyDescent="0.25">
      <c r="A1534" s="5">
        <v>2337</v>
      </c>
      <c r="B1534" s="5" t="s">
        <v>50</v>
      </c>
      <c r="C1534" s="5" t="s">
        <v>463</v>
      </c>
      <c r="D1534" s="6">
        <v>41431</v>
      </c>
      <c r="E1534" s="6">
        <v>41432</v>
      </c>
      <c r="F1534" s="7">
        <v>41431.6875</v>
      </c>
      <c r="G1534" s="7">
        <v>41432.541666608799</v>
      </c>
      <c r="H1534" s="8" t="str">
        <f>CONCATENATE(B1534,"_",C1534,"_",TEXT(G1534,"yyyymmdd"),"_",TEXT(G1534,"hhmm"),"_",K1534,"_",AK1534)</f>
        <v>TF_FN2.TF_20130607_1300_FN_GonadSurvey.20130509</v>
      </c>
      <c r="I1534" s="8" t="str">
        <f>CONCATENATE(B1534,"_",C1534,"_",TEXT(G1534,"yyyymmdd"),"_",TEXT(G1534,"hhmm"),"_",K1534,"_",AK1534,"_",O1534)</f>
        <v>TF_FN2.TF_20130607_1300_FN_GonadSurvey.20130509_042</v>
      </c>
      <c r="J1534" s="8" t="s">
        <v>179</v>
      </c>
      <c r="K1534" s="5" t="s">
        <v>53</v>
      </c>
      <c r="L1534" s="8" t="s">
        <v>54</v>
      </c>
      <c r="M1534" s="11">
        <v>20.5</v>
      </c>
      <c r="N1534" s="8" t="s">
        <v>32</v>
      </c>
      <c r="O1534" s="9" t="s">
        <v>97</v>
      </c>
      <c r="P1534" s="11" t="s">
        <v>76</v>
      </c>
      <c r="R1534" s="11">
        <v>180</v>
      </c>
      <c r="S1534" s="11">
        <v>132.1</v>
      </c>
      <c r="T1534" s="11">
        <v>1.9336</v>
      </c>
      <c r="Z1534" s="11" t="s">
        <v>46</v>
      </c>
      <c r="AB1534" s="11">
        <v>1</v>
      </c>
      <c r="AD1534" s="11">
        <v>1</v>
      </c>
      <c r="AE1534" s="11">
        <v>1</v>
      </c>
      <c r="AF1534" s="11">
        <v>1</v>
      </c>
      <c r="AH1534" s="11" t="s">
        <v>183</v>
      </c>
      <c r="AJ1534" s="11" t="s">
        <v>275</v>
      </c>
      <c r="AK1534" s="5" t="s">
        <v>117</v>
      </c>
    </row>
    <row r="1535" spans="1:40" s="11" customFormat="1" x14ac:dyDescent="0.25">
      <c r="A1535" s="5">
        <v>2341</v>
      </c>
      <c r="B1535" s="5" t="s">
        <v>164</v>
      </c>
      <c r="C1535" s="5" t="s">
        <v>296</v>
      </c>
      <c r="D1535" s="6">
        <v>41432</v>
      </c>
      <c r="E1535" s="6">
        <v>41433</v>
      </c>
      <c r="F1535" s="7">
        <v>41432.59375</v>
      </c>
      <c r="G1535" s="7">
        <v>41433.447916608799</v>
      </c>
      <c r="H1535" s="8" t="str">
        <f>CONCATENATE(B1535,"_",C1535,"_",TEXT(G1535,"yyyymmdd"),"_",TEXT(G1535,"hhmm"),"_",K1535,"_",AK1535)</f>
        <v>HB_FN1.HB_20130608_1045_FN_GonadSurvey.20130509</v>
      </c>
      <c r="I1535" s="8" t="str">
        <f>CONCATENATE(B1535,"_",C1535,"_",TEXT(G1535,"yyyymmdd"),"_",TEXT(G1535,"hhmm"),"_",K1535,"_",AK1535,"_",O1535)</f>
        <v>HB_FN1.HB_20130608_1045_FN_GonadSurvey.20130509_003</v>
      </c>
      <c r="J1535" s="8" t="s">
        <v>179</v>
      </c>
      <c r="K1535" s="5" t="s">
        <v>53</v>
      </c>
      <c r="L1535" s="8" t="s">
        <v>54</v>
      </c>
      <c r="M1535" s="11">
        <v>20.5</v>
      </c>
      <c r="N1535" s="8" t="s">
        <v>32</v>
      </c>
      <c r="O1535" s="9" t="s">
        <v>25</v>
      </c>
      <c r="P1535" s="11" t="s">
        <v>76</v>
      </c>
      <c r="R1535" s="11">
        <v>81</v>
      </c>
      <c r="S1535" s="11">
        <v>7.1</v>
      </c>
      <c r="AB1535" s="11">
        <v>1</v>
      </c>
      <c r="AH1535" s="11" t="s">
        <v>292</v>
      </c>
      <c r="AJ1535" s="11" t="s">
        <v>464</v>
      </c>
      <c r="AK1535" s="5" t="s">
        <v>117</v>
      </c>
      <c r="AN1535" s="11" t="s">
        <v>278</v>
      </c>
    </row>
    <row r="1536" spans="1:40" s="11" customFormat="1" x14ac:dyDescent="0.25">
      <c r="A1536" s="5">
        <v>2342</v>
      </c>
      <c r="B1536" s="5" t="s">
        <v>164</v>
      </c>
      <c r="C1536" s="5" t="s">
        <v>296</v>
      </c>
      <c r="D1536" s="6">
        <v>41432</v>
      </c>
      <c r="E1536" s="6">
        <v>41433</v>
      </c>
      <c r="F1536" s="7">
        <v>41432.59375</v>
      </c>
      <c r="G1536" s="7">
        <v>41433.447916608799</v>
      </c>
      <c r="H1536" s="8" t="str">
        <f>CONCATENATE(B1536,"_",C1536,"_",TEXT(G1536,"yyyymmdd"),"_",TEXT(G1536,"hhmm"),"_",K1536,"_",AK1536)</f>
        <v>HB_FN1.HB_20130608_1045_FN_GonadSurvey.20130509</v>
      </c>
      <c r="I1536" s="8" t="str">
        <f>CONCATENATE(B1536,"_",C1536,"_",TEXT(G1536,"yyyymmdd"),"_",TEXT(G1536,"hhmm"),"_",K1536,"_",AK1536,"_",O1536)</f>
        <v>HB_FN1.HB_20130608_1045_FN_GonadSurvey.20130509_004</v>
      </c>
      <c r="J1536" s="8" t="s">
        <v>179</v>
      </c>
      <c r="K1536" s="5" t="s">
        <v>53</v>
      </c>
      <c r="L1536" s="8" t="s">
        <v>54</v>
      </c>
      <c r="M1536" s="11">
        <v>20.5</v>
      </c>
      <c r="N1536" s="8" t="s">
        <v>32</v>
      </c>
      <c r="O1536" s="9" t="s">
        <v>26</v>
      </c>
      <c r="P1536" s="11" t="s">
        <v>76</v>
      </c>
      <c r="R1536" s="11">
        <v>83</v>
      </c>
      <c r="S1536" s="11">
        <v>6.4</v>
      </c>
      <c r="AB1536" s="11">
        <v>1</v>
      </c>
      <c r="AH1536" s="11" t="s">
        <v>292</v>
      </c>
      <c r="AJ1536" s="11" t="s">
        <v>464</v>
      </c>
      <c r="AK1536" s="5" t="s">
        <v>117</v>
      </c>
      <c r="AN1536" s="11" t="s">
        <v>278</v>
      </c>
    </row>
    <row r="1537" spans="1:40" s="11" customFormat="1" x14ac:dyDescent="0.25">
      <c r="A1537" s="5">
        <v>2343</v>
      </c>
      <c r="B1537" s="5" t="s">
        <v>164</v>
      </c>
      <c r="C1537" s="5" t="s">
        <v>296</v>
      </c>
      <c r="D1537" s="6">
        <v>41432</v>
      </c>
      <c r="E1537" s="6">
        <v>41433</v>
      </c>
      <c r="F1537" s="7">
        <v>41432.59375</v>
      </c>
      <c r="G1537" s="7">
        <v>41433.447916608799</v>
      </c>
      <c r="H1537" s="8" t="str">
        <f>CONCATENATE(B1537,"_",C1537,"_",TEXT(G1537,"yyyymmdd"),"_",TEXT(G1537,"hhmm"),"_",K1537,"_",AK1537)</f>
        <v>HB_FN1.HB_20130608_1045_FN_GonadSurvey.20130509</v>
      </c>
      <c r="I1537" s="8" t="str">
        <f>CONCATENATE(B1537,"_",C1537,"_",TEXT(G1537,"yyyymmdd"),"_",TEXT(G1537,"hhmm"),"_",K1537,"_",AK1537,"_",O1537)</f>
        <v>HB_FN1.HB_20130608_1045_FN_GonadSurvey.20130509_005</v>
      </c>
      <c r="J1537" s="8" t="s">
        <v>179</v>
      </c>
      <c r="K1537" s="5" t="s">
        <v>53</v>
      </c>
      <c r="L1537" s="8" t="s">
        <v>54</v>
      </c>
      <c r="M1537" s="11">
        <v>20.5</v>
      </c>
      <c r="N1537" s="8" t="s">
        <v>32</v>
      </c>
      <c r="O1537" s="9" t="s">
        <v>27</v>
      </c>
      <c r="P1537" s="11" t="s">
        <v>76</v>
      </c>
      <c r="R1537" s="11">
        <v>75</v>
      </c>
      <c r="S1537" s="11">
        <v>5.7</v>
      </c>
      <c r="AB1537" s="11">
        <v>1</v>
      </c>
      <c r="AH1537" s="11" t="s">
        <v>292</v>
      </c>
      <c r="AJ1537" s="11" t="s">
        <v>464</v>
      </c>
      <c r="AK1537" s="5" t="s">
        <v>117</v>
      </c>
      <c r="AN1537" s="11" t="s">
        <v>278</v>
      </c>
    </row>
    <row r="1538" spans="1:40" s="11" customFormat="1" x14ac:dyDescent="0.25">
      <c r="A1538" s="5">
        <v>2344</v>
      </c>
      <c r="B1538" s="5" t="s">
        <v>164</v>
      </c>
      <c r="C1538" s="5" t="s">
        <v>296</v>
      </c>
      <c r="D1538" s="6">
        <v>41432</v>
      </c>
      <c r="E1538" s="6">
        <v>41433</v>
      </c>
      <c r="F1538" s="7">
        <v>41432.59375</v>
      </c>
      <c r="G1538" s="7">
        <v>41433.447916608799</v>
      </c>
      <c r="H1538" s="8" t="str">
        <f>CONCATENATE(B1538,"_",C1538,"_",TEXT(G1538,"yyyymmdd"),"_",TEXT(G1538,"hhmm"),"_",K1538,"_",AK1538)</f>
        <v>HB_FN1.HB_20130608_1045_FN_GonadSurvey.20130509</v>
      </c>
      <c r="I1538" s="8" t="str">
        <f>CONCATENATE(B1538,"_",C1538,"_",TEXT(G1538,"yyyymmdd"),"_",TEXT(G1538,"hhmm"),"_",K1538,"_",AK1538,"_",O1538)</f>
        <v>HB_FN1.HB_20130608_1045_FN_GonadSurvey.20130509_006</v>
      </c>
      <c r="J1538" s="8" t="s">
        <v>179</v>
      </c>
      <c r="K1538" s="5" t="s">
        <v>53</v>
      </c>
      <c r="L1538" s="8" t="s">
        <v>54</v>
      </c>
      <c r="M1538" s="11">
        <v>20.5</v>
      </c>
      <c r="N1538" s="8" t="s">
        <v>32</v>
      </c>
      <c r="O1538" s="9" t="s">
        <v>55</v>
      </c>
      <c r="P1538" s="11" t="s">
        <v>76</v>
      </c>
      <c r="R1538" s="11">
        <v>80</v>
      </c>
      <c r="S1538" s="11">
        <v>6.5</v>
      </c>
      <c r="AB1538" s="11">
        <v>1</v>
      </c>
      <c r="AH1538" s="11" t="s">
        <v>292</v>
      </c>
      <c r="AJ1538" s="11" t="s">
        <v>464</v>
      </c>
      <c r="AK1538" s="5" t="s">
        <v>117</v>
      </c>
      <c r="AN1538" s="11" t="s">
        <v>278</v>
      </c>
    </row>
    <row r="1539" spans="1:40" s="11" customFormat="1" x14ac:dyDescent="0.25">
      <c r="A1539" s="5">
        <v>2345</v>
      </c>
      <c r="B1539" s="5" t="s">
        <v>164</v>
      </c>
      <c r="C1539" s="5" t="s">
        <v>296</v>
      </c>
      <c r="D1539" s="6">
        <v>41432</v>
      </c>
      <c r="E1539" s="6">
        <v>41433</v>
      </c>
      <c r="F1539" s="7">
        <v>41432.59375</v>
      </c>
      <c r="G1539" s="7">
        <v>41433.447916608799</v>
      </c>
      <c r="H1539" s="8" t="str">
        <f>CONCATENATE(B1539,"_",C1539,"_",TEXT(G1539,"yyyymmdd"),"_",TEXT(G1539,"hhmm"),"_",K1539,"_",AK1539)</f>
        <v>HB_FN1.HB_20130608_1045_FN_GonadSurvey.20130509</v>
      </c>
      <c r="I1539" s="8" t="str">
        <f>CONCATENATE(B1539,"_",C1539,"_",TEXT(G1539,"yyyymmdd"),"_",TEXT(G1539,"hhmm"),"_",K1539,"_",AK1539,"_",O1539)</f>
        <v>HB_FN1.HB_20130608_1045_FN_GonadSurvey.20130509_007</v>
      </c>
      <c r="J1539" s="8" t="s">
        <v>179</v>
      </c>
      <c r="K1539" s="5" t="s">
        <v>53</v>
      </c>
      <c r="L1539" s="8" t="s">
        <v>54</v>
      </c>
      <c r="M1539" s="11">
        <v>20.5</v>
      </c>
      <c r="N1539" s="8" t="s">
        <v>32</v>
      </c>
      <c r="O1539" s="9" t="s">
        <v>56</v>
      </c>
      <c r="P1539" s="11" t="s">
        <v>76</v>
      </c>
      <c r="R1539" s="11">
        <v>85</v>
      </c>
      <c r="S1539" s="11">
        <v>8.1999999999999993</v>
      </c>
      <c r="AB1539" s="11">
        <v>1</v>
      </c>
      <c r="AH1539" s="11" t="s">
        <v>292</v>
      </c>
      <c r="AJ1539" s="11" t="s">
        <v>464</v>
      </c>
      <c r="AK1539" s="5" t="s">
        <v>117</v>
      </c>
      <c r="AN1539" s="11" t="s">
        <v>278</v>
      </c>
    </row>
    <row r="1540" spans="1:40" s="11" customFormat="1" x14ac:dyDescent="0.25">
      <c r="A1540" s="5">
        <v>2346</v>
      </c>
      <c r="B1540" s="5" t="s">
        <v>164</v>
      </c>
      <c r="C1540" s="5" t="s">
        <v>296</v>
      </c>
      <c r="D1540" s="6">
        <v>41432</v>
      </c>
      <c r="E1540" s="6">
        <v>41433</v>
      </c>
      <c r="F1540" s="7">
        <v>41432.59375</v>
      </c>
      <c r="G1540" s="7">
        <v>41433.447916608799</v>
      </c>
      <c r="H1540" s="8" t="str">
        <f>CONCATENATE(B1540,"_",C1540,"_",TEXT(G1540,"yyyymmdd"),"_",TEXT(G1540,"hhmm"),"_",K1540,"_",AK1540)</f>
        <v>HB_FN1.HB_20130608_1045_FN_GonadSurvey.20130509</v>
      </c>
      <c r="I1540" s="8" t="str">
        <f>CONCATENATE(B1540,"_",C1540,"_",TEXT(G1540,"yyyymmdd"),"_",TEXT(G1540,"hhmm"),"_",K1540,"_",AK1540,"_",O1540)</f>
        <v>HB_FN1.HB_20130608_1045_FN_GonadSurvey.20130509_008</v>
      </c>
      <c r="J1540" s="8" t="s">
        <v>179</v>
      </c>
      <c r="K1540" s="5" t="s">
        <v>53</v>
      </c>
      <c r="L1540" s="8" t="s">
        <v>54</v>
      </c>
      <c r="M1540" s="11">
        <v>20.5</v>
      </c>
      <c r="N1540" s="8" t="s">
        <v>32</v>
      </c>
      <c r="O1540" s="9" t="s">
        <v>57</v>
      </c>
      <c r="P1540" s="11" t="s">
        <v>76</v>
      </c>
      <c r="R1540" s="11">
        <v>72</v>
      </c>
      <c r="S1540" s="11">
        <v>5.8</v>
      </c>
      <c r="AB1540" s="11">
        <v>1</v>
      </c>
      <c r="AH1540" s="11" t="s">
        <v>292</v>
      </c>
      <c r="AJ1540" s="11" t="s">
        <v>464</v>
      </c>
      <c r="AK1540" s="5" t="s">
        <v>117</v>
      </c>
      <c r="AN1540" s="11" t="s">
        <v>278</v>
      </c>
    </row>
    <row r="1541" spans="1:40" s="11" customFormat="1" x14ac:dyDescent="0.25">
      <c r="A1541" s="5">
        <v>2347</v>
      </c>
      <c r="B1541" s="5" t="s">
        <v>164</v>
      </c>
      <c r="C1541" s="5" t="s">
        <v>296</v>
      </c>
      <c r="D1541" s="6">
        <v>41432</v>
      </c>
      <c r="E1541" s="6">
        <v>41433</v>
      </c>
      <c r="F1541" s="7">
        <v>41432.59375</v>
      </c>
      <c r="G1541" s="7">
        <v>41433.447916608799</v>
      </c>
      <c r="H1541" s="8" t="str">
        <f>CONCATENATE(B1541,"_",C1541,"_",TEXT(G1541,"yyyymmdd"),"_",TEXT(G1541,"hhmm"),"_",K1541,"_",AK1541)</f>
        <v>HB_FN1.HB_20130608_1045_FN_GonadSurvey.20130509</v>
      </c>
      <c r="I1541" s="8" t="str">
        <f>CONCATENATE(B1541,"_",C1541,"_",TEXT(G1541,"yyyymmdd"),"_",TEXT(G1541,"hhmm"),"_",K1541,"_",AK1541,"_",O1541)</f>
        <v>HB_FN1.HB_20130608_1045_FN_GonadSurvey.20130509_009</v>
      </c>
      <c r="J1541" s="8" t="s">
        <v>179</v>
      </c>
      <c r="K1541" s="5" t="s">
        <v>53</v>
      </c>
      <c r="L1541" s="8" t="s">
        <v>54</v>
      </c>
      <c r="M1541" s="11">
        <v>20.5</v>
      </c>
      <c r="N1541" s="8" t="s">
        <v>32</v>
      </c>
      <c r="O1541" s="9" t="s">
        <v>58</v>
      </c>
      <c r="P1541" s="11" t="s">
        <v>76</v>
      </c>
      <c r="R1541" s="11">
        <v>85</v>
      </c>
      <c r="S1541" s="11">
        <v>7.6</v>
      </c>
      <c r="AB1541" s="11">
        <v>1</v>
      </c>
      <c r="AH1541" s="11" t="s">
        <v>292</v>
      </c>
      <c r="AJ1541" s="11" t="s">
        <v>464</v>
      </c>
      <c r="AK1541" s="5" t="s">
        <v>117</v>
      </c>
      <c r="AN1541" s="11" t="s">
        <v>278</v>
      </c>
    </row>
    <row r="1542" spans="1:40" s="11" customFormat="1" x14ac:dyDescent="0.25">
      <c r="A1542" s="5">
        <v>2348</v>
      </c>
      <c r="B1542" s="5" t="s">
        <v>164</v>
      </c>
      <c r="C1542" s="5" t="s">
        <v>296</v>
      </c>
      <c r="D1542" s="6">
        <v>41432</v>
      </c>
      <c r="E1542" s="6">
        <v>41433</v>
      </c>
      <c r="F1542" s="7">
        <v>41432.59375</v>
      </c>
      <c r="G1542" s="7">
        <v>41433.447916608799</v>
      </c>
      <c r="H1542" s="8" t="str">
        <f>CONCATENATE(B1542,"_",C1542,"_",TEXT(G1542,"yyyymmdd"),"_",TEXT(G1542,"hhmm"),"_",K1542,"_",AK1542)</f>
        <v>HB_FN1.HB_20130608_1045_FN_GonadSurvey.20130509</v>
      </c>
      <c r="I1542" s="8" t="str">
        <f>CONCATENATE(B1542,"_",C1542,"_",TEXT(G1542,"yyyymmdd"),"_",TEXT(G1542,"hhmm"),"_",K1542,"_",AK1542,"_",O1542)</f>
        <v>HB_FN1.HB_20130608_1045_FN_GonadSurvey.20130509_010</v>
      </c>
      <c r="J1542" s="8" t="s">
        <v>179</v>
      </c>
      <c r="K1542" s="5" t="s">
        <v>53</v>
      </c>
      <c r="L1542" s="8" t="s">
        <v>54</v>
      </c>
      <c r="M1542" s="11">
        <v>20.5</v>
      </c>
      <c r="N1542" s="8" t="s">
        <v>32</v>
      </c>
      <c r="O1542" s="9" t="s">
        <v>59</v>
      </c>
      <c r="P1542" s="11" t="s">
        <v>76</v>
      </c>
      <c r="R1542" s="11">
        <v>157</v>
      </c>
      <c r="S1542" s="11">
        <v>64.8</v>
      </c>
      <c r="T1542" s="11">
        <v>7.9399999999999998E-2</v>
      </c>
      <c r="Z1542" s="11" t="s">
        <v>46</v>
      </c>
      <c r="AB1542" s="11">
        <v>1</v>
      </c>
      <c r="AD1542" s="11">
        <v>1</v>
      </c>
      <c r="AE1542" s="11">
        <v>1</v>
      </c>
      <c r="AF1542" s="11">
        <v>1</v>
      </c>
      <c r="AH1542" s="11" t="s">
        <v>292</v>
      </c>
      <c r="AI1542" s="11" t="s">
        <v>188</v>
      </c>
      <c r="AK1542" s="5" t="s">
        <v>117</v>
      </c>
      <c r="AN1542" s="11" t="s">
        <v>278</v>
      </c>
    </row>
    <row r="1543" spans="1:40" s="11" customFormat="1" x14ac:dyDescent="0.25">
      <c r="A1543" s="5">
        <v>2349</v>
      </c>
      <c r="B1543" s="5" t="s">
        <v>164</v>
      </c>
      <c r="C1543" s="5" t="s">
        <v>296</v>
      </c>
      <c r="D1543" s="6">
        <v>41432</v>
      </c>
      <c r="E1543" s="6">
        <v>41433</v>
      </c>
      <c r="F1543" s="7">
        <v>41432.59375</v>
      </c>
      <c r="G1543" s="7">
        <v>41433.447916608799</v>
      </c>
      <c r="H1543" s="8" t="str">
        <f>CONCATENATE(B1543,"_",C1543,"_",TEXT(G1543,"yyyymmdd"),"_",TEXT(G1543,"hhmm"),"_",K1543,"_",AK1543)</f>
        <v>HB_FN1.HB_20130608_1045_FN_GonadSurvey.20130509</v>
      </c>
      <c r="I1543" s="8" t="str">
        <f>CONCATENATE(B1543,"_",C1543,"_",TEXT(G1543,"yyyymmdd"),"_",TEXT(G1543,"hhmm"),"_",K1543,"_",AK1543,"_",O1543)</f>
        <v>HB_FN1.HB_20130608_1045_FN_GonadSurvey.20130509_011</v>
      </c>
      <c r="J1543" s="8" t="s">
        <v>179</v>
      </c>
      <c r="K1543" s="5" t="s">
        <v>53</v>
      </c>
      <c r="L1543" s="8" t="s">
        <v>54</v>
      </c>
      <c r="M1543" s="11">
        <v>20.5</v>
      </c>
      <c r="N1543" s="8" t="s">
        <v>32</v>
      </c>
      <c r="O1543" s="9" t="s">
        <v>60</v>
      </c>
      <c r="P1543" s="11" t="s">
        <v>76</v>
      </c>
      <c r="R1543" s="11">
        <v>160</v>
      </c>
      <c r="S1543" s="11">
        <v>72.2</v>
      </c>
      <c r="T1543" s="11">
        <v>0.39710000000000001</v>
      </c>
      <c r="Z1543" s="11" t="s">
        <v>46</v>
      </c>
      <c r="AB1543" s="11">
        <v>1</v>
      </c>
      <c r="AD1543" s="11">
        <v>1</v>
      </c>
      <c r="AE1543" s="11">
        <v>1</v>
      </c>
      <c r="AF1543" s="11">
        <v>1</v>
      </c>
      <c r="AH1543" s="11" t="s">
        <v>292</v>
      </c>
      <c r="AI1543" s="11" t="s">
        <v>188</v>
      </c>
      <c r="AK1543" s="5" t="s">
        <v>117</v>
      </c>
      <c r="AN1543" s="11" t="s">
        <v>278</v>
      </c>
    </row>
    <row r="1544" spans="1:40" s="11" customFormat="1" x14ac:dyDescent="0.25">
      <c r="A1544" s="5">
        <v>2350</v>
      </c>
      <c r="B1544" s="5" t="s">
        <v>164</v>
      </c>
      <c r="C1544" s="5" t="s">
        <v>296</v>
      </c>
      <c r="D1544" s="6">
        <v>41432</v>
      </c>
      <c r="E1544" s="6">
        <v>41433</v>
      </c>
      <c r="F1544" s="7">
        <v>41432.59375</v>
      </c>
      <c r="G1544" s="7">
        <v>41433.447916608799</v>
      </c>
      <c r="H1544" s="8" t="str">
        <f>CONCATENATE(B1544,"_",C1544,"_",TEXT(G1544,"yyyymmdd"),"_",TEXT(G1544,"hhmm"),"_",K1544,"_",AK1544)</f>
        <v>HB_FN1.HB_20130608_1045_FN_GonadSurvey.20130509</v>
      </c>
      <c r="I1544" s="8" t="str">
        <f>CONCATENATE(B1544,"_",C1544,"_",TEXT(G1544,"yyyymmdd"),"_",TEXT(G1544,"hhmm"),"_",K1544,"_",AK1544,"_",O1544)</f>
        <v>HB_FN1.HB_20130608_1045_FN_GonadSurvey.20130509_012</v>
      </c>
      <c r="J1544" s="8" t="s">
        <v>179</v>
      </c>
      <c r="K1544" s="5" t="s">
        <v>53</v>
      </c>
      <c r="L1544" s="8" t="s">
        <v>54</v>
      </c>
      <c r="M1544" s="11">
        <v>20.5</v>
      </c>
      <c r="N1544" s="8" t="s">
        <v>32</v>
      </c>
      <c r="O1544" s="9" t="s">
        <v>61</v>
      </c>
      <c r="P1544" s="11" t="s">
        <v>76</v>
      </c>
      <c r="R1544" s="11">
        <v>93</v>
      </c>
      <c r="S1544" s="11">
        <v>12</v>
      </c>
      <c r="T1544" s="11">
        <v>1.5800000000000002E-2</v>
      </c>
      <c r="Z1544" s="11" t="s">
        <v>46</v>
      </c>
      <c r="AB1544" s="11">
        <v>1</v>
      </c>
      <c r="AD1544" s="11">
        <v>1</v>
      </c>
      <c r="AE1544" s="11">
        <v>1</v>
      </c>
      <c r="AF1544" s="11">
        <v>1</v>
      </c>
      <c r="AH1544" s="11" t="s">
        <v>292</v>
      </c>
      <c r="AI1544" s="11" t="s">
        <v>188</v>
      </c>
      <c r="AK1544" s="5" t="s">
        <v>117</v>
      </c>
      <c r="AN1544" s="11" t="s">
        <v>278</v>
      </c>
    </row>
    <row r="1545" spans="1:40" s="11" customFormat="1" x14ac:dyDescent="0.25">
      <c r="A1545" s="5">
        <v>2351</v>
      </c>
      <c r="B1545" s="5" t="s">
        <v>164</v>
      </c>
      <c r="C1545" s="5" t="s">
        <v>296</v>
      </c>
      <c r="D1545" s="6">
        <v>41432</v>
      </c>
      <c r="E1545" s="6">
        <v>41433</v>
      </c>
      <c r="F1545" s="7">
        <v>41432.59375</v>
      </c>
      <c r="G1545" s="7">
        <v>41433.447916608799</v>
      </c>
      <c r="H1545" s="8" t="str">
        <f>CONCATENATE(B1545,"_",C1545,"_",TEXT(G1545,"yyyymmdd"),"_",TEXT(G1545,"hhmm"),"_",K1545,"_",AK1545)</f>
        <v>HB_FN1.HB_20130608_1045_FN_GonadSurvey.20130509</v>
      </c>
      <c r="I1545" s="8" t="str">
        <f>CONCATENATE(B1545,"_",C1545,"_",TEXT(G1545,"yyyymmdd"),"_",TEXT(G1545,"hhmm"),"_",K1545,"_",AK1545,"_",O1545)</f>
        <v>HB_FN1.HB_20130608_1045_FN_GonadSurvey.20130509_013</v>
      </c>
      <c r="J1545" s="8" t="s">
        <v>179</v>
      </c>
      <c r="K1545" s="5" t="s">
        <v>53</v>
      </c>
      <c r="L1545" s="8" t="s">
        <v>54</v>
      </c>
      <c r="M1545" s="11">
        <v>20.5</v>
      </c>
      <c r="N1545" s="8" t="s">
        <v>32</v>
      </c>
      <c r="O1545" s="9" t="s">
        <v>62</v>
      </c>
      <c r="P1545" s="11" t="s">
        <v>76</v>
      </c>
      <c r="R1545" s="11">
        <v>168</v>
      </c>
      <c r="S1545" s="11">
        <v>85</v>
      </c>
      <c r="T1545" s="11">
        <v>4.9390999999999998</v>
      </c>
      <c r="Z1545" s="11" t="s">
        <v>47</v>
      </c>
      <c r="AB1545" s="11">
        <v>1</v>
      </c>
      <c r="AD1545" s="11">
        <v>1</v>
      </c>
      <c r="AE1545" s="11">
        <v>1</v>
      </c>
      <c r="AF1545" s="11">
        <v>1</v>
      </c>
      <c r="AH1545" s="11" t="s">
        <v>292</v>
      </c>
      <c r="AI1545" s="11" t="s">
        <v>188</v>
      </c>
      <c r="AK1545" s="5" t="s">
        <v>117</v>
      </c>
      <c r="AN1545" s="11" t="s">
        <v>278</v>
      </c>
    </row>
    <row r="1546" spans="1:40" x14ac:dyDescent="0.25">
      <c r="A1546" s="5">
        <v>2352</v>
      </c>
      <c r="B1546" s="5" t="s">
        <v>164</v>
      </c>
      <c r="C1546" s="5" t="s">
        <v>296</v>
      </c>
      <c r="D1546" s="6">
        <v>41432</v>
      </c>
      <c r="E1546" s="6">
        <v>41433</v>
      </c>
      <c r="F1546" s="7">
        <v>41432.59375</v>
      </c>
      <c r="G1546" s="7">
        <v>41433.447916608799</v>
      </c>
      <c r="H1546" s="8" t="str">
        <f>CONCATENATE(B1546,"_",C1546,"_",TEXT(G1546,"yyyymmdd"),"_",TEXT(G1546,"hhmm"),"_",K1546,"_",AK1546)</f>
        <v>HB_FN1.HB_20130608_1045_FN_GonadSurvey.20130509</v>
      </c>
      <c r="I1546" s="8" t="str">
        <f>CONCATENATE(B1546,"_",C1546,"_",TEXT(G1546,"yyyymmdd"),"_",TEXT(G1546,"hhmm"),"_",K1546,"_",AK1546,"_",O1546)</f>
        <v>HB_FN1.HB_20130608_1045_FN_GonadSurvey.20130509_014</v>
      </c>
      <c r="J1546" s="8" t="s">
        <v>179</v>
      </c>
      <c r="K1546" s="5" t="s">
        <v>53</v>
      </c>
      <c r="L1546" s="8" t="s">
        <v>54</v>
      </c>
      <c r="M1546" s="11">
        <v>20.5</v>
      </c>
      <c r="N1546" s="8" t="s">
        <v>32</v>
      </c>
      <c r="O1546" s="9" t="s">
        <v>63</v>
      </c>
      <c r="P1546" s="11" t="s">
        <v>76</v>
      </c>
      <c r="R1546">
        <v>107</v>
      </c>
      <c r="S1546">
        <v>20.399999999999999</v>
      </c>
      <c r="T1546" s="11">
        <v>0.70340000000000003</v>
      </c>
      <c r="Z1546" s="1" t="s">
        <v>46</v>
      </c>
      <c r="AB1546">
        <v>1</v>
      </c>
      <c r="AD1546">
        <v>1</v>
      </c>
      <c r="AE1546" s="1">
        <v>1</v>
      </c>
      <c r="AF1546" s="1">
        <v>1</v>
      </c>
      <c r="AH1546" s="11" t="s">
        <v>292</v>
      </c>
      <c r="AI1546" s="11" t="s">
        <v>188</v>
      </c>
      <c r="AK1546" s="5" t="s">
        <v>117</v>
      </c>
      <c r="AN1546" s="11" t="s">
        <v>278</v>
      </c>
    </row>
    <row r="1547" spans="1:40" x14ac:dyDescent="0.25">
      <c r="A1547" s="5">
        <v>2353</v>
      </c>
      <c r="B1547" s="5" t="s">
        <v>164</v>
      </c>
      <c r="C1547" s="5" t="s">
        <v>296</v>
      </c>
      <c r="D1547" s="6">
        <v>41432</v>
      </c>
      <c r="E1547" s="6">
        <v>41433</v>
      </c>
      <c r="F1547" s="7">
        <v>41432.59375</v>
      </c>
      <c r="G1547" s="7">
        <v>41433.447916608799</v>
      </c>
      <c r="H1547" s="8" t="str">
        <f>CONCATENATE(B1547,"_",C1547,"_",TEXT(G1547,"yyyymmdd"),"_",TEXT(G1547,"hhmm"),"_",K1547,"_",AK1547)</f>
        <v>HB_FN1.HB_20130608_1045_FN_GonadSurvey.20130509</v>
      </c>
      <c r="I1547" s="8" t="str">
        <f>CONCATENATE(B1547,"_",C1547,"_",TEXT(G1547,"yyyymmdd"),"_",TEXT(G1547,"hhmm"),"_",K1547,"_",AK1547,"_",O1547)</f>
        <v>HB_FN1.HB_20130608_1045_FN_GonadSurvey.20130509_015</v>
      </c>
      <c r="J1547" s="8" t="s">
        <v>179</v>
      </c>
      <c r="K1547" s="5" t="s">
        <v>53</v>
      </c>
      <c r="L1547" s="8" t="s">
        <v>54</v>
      </c>
      <c r="M1547" s="11">
        <v>20.5</v>
      </c>
      <c r="N1547" s="8" t="s">
        <v>32</v>
      </c>
      <c r="O1547" s="9" t="s">
        <v>64</v>
      </c>
      <c r="P1547" s="11" t="s">
        <v>76</v>
      </c>
      <c r="R1547">
        <v>179</v>
      </c>
      <c r="S1547">
        <v>103.9</v>
      </c>
      <c r="T1547" s="11">
        <v>0.76900000000000002</v>
      </c>
      <c r="Z1547" s="1" t="s">
        <v>46</v>
      </c>
      <c r="AB1547">
        <v>1</v>
      </c>
      <c r="AD1547">
        <v>1</v>
      </c>
      <c r="AE1547" s="1">
        <v>1</v>
      </c>
      <c r="AF1547" s="1">
        <v>1</v>
      </c>
      <c r="AH1547" s="11" t="s">
        <v>292</v>
      </c>
      <c r="AI1547" s="11" t="s">
        <v>188</v>
      </c>
      <c r="AK1547" s="5" t="s">
        <v>117</v>
      </c>
      <c r="AN1547" s="11" t="s">
        <v>278</v>
      </c>
    </row>
    <row r="1548" spans="1:40" x14ac:dyDescent="0.25">
      <c r="A1548" s="5">
        <v>2354</v>
      </c>
      <c r="B1548" s="5" t="s">
        <v>164</v>
      </c>
      <c r="C1548" s="5" t="s">
        <v>296</v>
      </c>
      <c r="D1548" s="6">
        <v>41432</v>
      </c>
      <c r="E1548" s="6">
        <v>41433</v>
      </c>
      <c r="F1548" s="7">
        <v>41432.59375</v>
      </c>
      <c r="G1548" s="7">
        <v>41433.447916608799</v>
      </c>
      <c r="H1548" s="8" t="str">
        <f>CONCATENATE(B1548,"_",C1548,"_",TEXT(G1548,"yyyymmdd"),"_",TEXT(G1548,"hhmm"),"_",K1548,"_",AK1548)</f>
        <v>HB_FN1.HB_20130608_1045_FN_GonadSurvey.20130509</v>
      </c>
      <c r="I1548" s="8" t="str">
        <f>CONCATENATE(B1548,"_",C1548,"_",TEXT(G1548,"yyyymmdd"),"_",TEXT(G1548,"hhmm"),"_",K1548,"_",AK1548,"_",O1548)</f>
        <v>HB_FN1.HB_20130608_1045_FN_GonadSurvey.20130509_016</v>
      </c>
      <c r="J1548" s="8" t="s">
        <v>179</v>
      </c>
      <c r="K1548" s="5" t="s">
        <v>53</v>
      </c>
      <c r="L1548" s="8" t="s">
        <v>54</v>
      </c>
      <c r="M1548" s="11">
        <v>20.5</v>
      </c>
      <c r="N1548" s="8" t="s">
        <v>32</v>
      </c>
      <c r="O1548" s="9" t="s">
        <v>65</v>
      </c>
      <c r="P1548" s="11" t="s">
        <v>76</v>
      </c>
      <c r="R1548">
        <v>186</v>
      </c>
      <c r="S1548">
        <v>116.2</v>
      </c>
      <c r="T1548" s="11">
        <v>1.0807</v>
      </c>
      <c r="Z1548" s="1" t="s">
        <v>46</v>
      </c>
      <c r="AB1548">
        <v>1</v>
      </c>
      <c r="AD1548">
        <v>1</v>
      </c>
      <c r="AE1548" s="1">
        <v>1</v>
      </c>
      <c r="AF1548" s="1">
        <v>1</v>
      </c>
      <c r="AH1548" s="11" t="s">
        <v>292</v>
      </c>
      <c r="AI1548" s="11" t="s">
        <v>188</v>
      </c>
      <c r="AK1548" s="5" t="s">
        <v>117</v>
      </c>
      <c r="AN1548" s="11" t="s">
        <v>278</v>
      </c>
    </row>
    <row r="1549" spans="1:40" x14ac:dyDescent="0.25">
      <c r="A1549" s="5">
        <v>2355</v>
      </c>
      <c r="B1549" s="5" t="s">
        <v>164</v>
      </c>
      <c r="C1549" s="5" t="s">
        <v>296</v>
      </c>
      <c r="D1549" s="6">
        <v>41432</v>
      </c>
      <c r="E1549" s="6">
        <v>41433</v>
      </c>
      <c r="F1549" s="7">
        <v>41432.59375</v>
      </c>
      <c r="G1549" s="7">
        <v>41433.447916608799</v>
      </c>
      <c r="H1549" s="8" t="str">
        <f>CONCATENATE(B1549,"_",C1549,"_",TEXT(G1549,"yyyymmdd"),"_",TEXT(G1549,"hhmm"),"_",K1549,"_",AK1549)</f>
        <v>HB_FN1.HB_20130608_1045_FN_GonadSurvey.20130509</v>
      </c>
      <c r="I1549" s="8" t="str">
        <f>CONCATENATE(B1549,"_",C1549,"_",TEXT(G1549,"yyyymmdd"),"_",TEXT(G1549,"hhmm"),"_",K1549,"_",AK1549,"_",O1549)</f>
        <v>HB_FN1.HB_20130608_1045_FN_GonadSurvey.20130509_017</v>
      </c>
      <c r="J1549" s="8" t="s">
        <v>179</v>
      </c>
      <c r="K1549" s="5" t="s">
        <v>53</v>
      </c>
      <c r="L1549" s="8" t="s">
        <v>54</v>
      </c>
      <c r="M1549" s="11">
        <v>20.5</v>
      </c>
      <c r="N1549" s="8" t="s">
        <v>32</v>
      </c>
      <c r="O1549" s="9" t="s">
        <v>66</v>
      </c>
      <c r="P1549" s="11" t="s">
        <v>76</v>
      </c>
      <c r="R1549">
        <v>168</v>
      </c>
      <c r="S1549">
        <v>88.2</v>
      </c>
      <c r="T1549" s="11">
        <v>0.96009999999999995</v>
      </c>
      <c r="Z1549" s="1" t="s">
        <v>46</v>
      </c>
      <c r="AB1549">
        <v>1</v>
      </c>
      <c r="AD1549">
        <v>1</v>
      </c>
      <c r="AE1549" s="1">
        <v>1</v>
      </c>
      <c r="AF1549" s="1">
        <v>1</v>
      </c>
      <c r="AH1549" s="11" t="s">
        <v>292</v>
      </c>
      <c r="AI1549" s="11" t="s">
        <v>188</v>
      </c>
      <c r="AK1549" s="5" t="s">
        <v>117</v>
      </c>
      <c r="AN1549" s="11" t="s">
        <v>278</v>
      </c>
    </row>
    <row r="1550" spans="1:40" x14ac:dyDescent="0.25">
      <c r="A1550" s="5">
        <v>2356</v>
      </c>
      <c r="B1550" s="5" t="s">
        <v>164</v>
      </c>
      <c r="C1550" s="5" t="s">
        <v>296</v>
      </c>
      <c r="D1550" s="6">
        <v>41432</v>
      </c>
      <c r="E1550" s="6">
        <v>41433</v>
      </c>
      <c r="F1550" s="7">
        <v>41432.59375</v>
      </c>
      <c r="G1550" s="7">
        <v>41433.447916608799</v>
      </c>
      <c r="H1550" s="8" t="str">
        <f>CONCATENATE(B1550,"_",C1550,"_",TEXT(G1550,"yyyymmdd"),"_",TEXT(G1550,"hhmm"),"_",K1550,"_",AK1550)</f>
        <v>HB_FN1.HB_20130608_1045_FN_GonadSurvey.20130509</v>
      </c>
      <c r="I1550" s="8" t="str">
        <f>CONCATENATE(B1550,"_",C1550,"_",TEXT(G1550,"yyyymmdd"),"_",TEXT(G1550,"hhmm"),"_",K1550,"_",AK1550,"_",O1550)</f>
        <v>HB_FN1.HB_20130608_1045_FN_GonadSurvey.20130509_018</v>
      </c>
      <c r="J1550" s="8" t="s">
        <v>179</v>
      </c>
      <c r="K1550" s="5" t="s">
        <v>53</v>
      </c>
      <c r="L1550" s="8" t="s">
        <v>54</v>
      </c>
      <c r="M1550" s="11">
        <v>20.5</v>
      </c>
      <c r="N1550" s="8" t="s">
        <v>32</v>
      </c>
      <c r="O1550" s="9" t="s">
        <v>67</v>
      </c>
      <c r="P1550" s="11" t="s">
        <v>76</v>
      </c>
      <c r="R1550">
        <v>163</v>
      </c>
      <c r="S1550">
        <v>76.2</v>
      </c>
      <c r="T1550" s="11">
        <v>1.8472</v>
      </c>
      <c r="Z1550" s="1" t="s">
        <v>47</v>
      </c>
      <c r="AB1550">
        <v>1</v>
      </c>
      <c r="AD1550">
        <v>1</v>
      </c>
      <c r="AE1550" s="1">
        <v>1</v>
      </c>
      <c r="AF1550" s="1">
        <v>1</v>
      </c>
      <c r="AH1550" s="11" t="s">
        <v>292</v>
      </c>
      <c r="AI1550" s="11" t="s">
        <v>188</v>
      </c>
      <c r="AK1550" s="5" t="s">
        <v>117</v>
      </c>
      <c r="AN1550" s="11" t="s">
        <v>278</v>
      </c>
    </row>
    <row r="1551" spans="1:40" x14ac:dyDescent="0.25">
      <c r="A1551" s="5">
        <v>2357</v>
      </c>
      <c r="B1551" s="5" t="s">
        <v>164</v>
      </c>
      <c r="C1551" s="5" t="s">
        <v>296</v>
      </c>
      <c r="D1551" s="6">
        <v>41432</v>
      </c>
      <c r="E1551" s="6">
        <v>41433</v>
      </c>
      <c r="F1551" s="7">
        <v>41432.59375</v>
      </c>
      <c r="G1551" s="7">
        <v>41433.447916608799</v>
      </c>
      <c r="H1551" s="8" t="str">
        <f>CONCATENATE(B1551,"_",C1551,"_",TEXT(G1551,"yyyymmdd"),"_",TEXT(G1551,"hhmm"),"_",K1551,"_",AK1551)</f>
        <v>HB_FN1.HB_20130608_1045_FN_GonadSurvey.20130509</v>
      </c>
      <c r="I1551" s="8" t="str">
        <f>CONCATENATE(B1551,"_",C1551,"_",TEXT(G1551,"yyyymmdd"),"_",TEXT(G1551,"hhmm"),"_",K1551,"_",AK1551,"_",O1551)</f>
        <v>HB_FN1.HB_20130608_1045_FN_GonadSurvey.20130509_019</v>
      </c>
      <c r="J1551" s="8" t="s">
        <v>179</v>
      </c>
      <c r="K1551" s="5" t="s">
        <v>53</v>
      </c>
      <c r="L1551" s="8" t="s">
        <v>54</v>
      </c>
      <c r="M1551" s="11">
        <v>20.5</v>
      </c>
      <c r="N1551" s="8" t="s">
        <v>32</v>
      </c>
      <c r="O1551" s="9" t="s">
        <v>68</v>
      </c>
      <c r="P1551" s="11" t="s">
        <v>76</v>
      </c>
      <c r="R1551">
        <v>161</v>
      </c>
      <c r="S1551">
        <v>74.400000000000006</v>
      </c>
      <c r="T1551" s="11">
        <v>1.2733000000000001</v>
      </c>
      <c r="Z1551" s="1" t="s">
        <v>47</v>
      </c>
      <c r="AB1551">
        <v>1</v>
      </c>
      <c r="AD1551">
        <v>1</v>
      </c>
      <c r="AE1551" s="1">
        <v>1</v>
      </c>
      <c r="AF1551" s="1">
        <v>1</v>
      </c>
      <c r="AH1551" s="11" t="s">
        <v>292</v>
      </c>
      <c r="AI1551" s="11" t="s">
        <v>188</v>
      </c>
      <c r="AK1551" s="5" t="s">
        <v>117</v>
      </c>
      <c r="AN1551" s="11" t="s">
        <v>278</v>
      </c>
    </row>
    <row r="1552" spans="1:40" x14ac:dyDescent="0.25">
      <c r="A1552" s="5">
        <v>2371</v>
      </c>
      <c r="B1552" s="5" t="s">
        <v>164</v>
      </c>
      <c r="C1552" s="5" t="s">
        <v>465</v>
      </c>
      <c r="D1552" s="6">
        <v>41432</v>
      </c>
      <c r="E1552" s="6">
        <v>41433</v>
      </c>
      <c r="F1552" s="7">
        <v>41432.583333333336</v>
      </c>
      <c r="G1552" s="7">
        <v>41433.4375</v>
      </c>
      <c r="H1552" s="8" t="str">
        <f>CONCATENATE(B1552,"_",C1552,"_",TEXT(G1552,"yyyymmdd"),"_",TEXT(G1552,"hhmm"),"_",K1552,"_",AK1552)</f>
        <v>HB_FN2.HB_20130608_1030_FN_GonadSurvey.20130509</v>
      </c>
      <c r="I1552" s="8" t="str">
        <f>CONCATENATE(B1552,"_",C1552,"_",TEXT(G1552,"yyyymmdd"),"_",TEXT(G1552,"hhmm"),"_",K1552,"_",AK1552,"_",O1552)</f>
        <v>HB_FN2.HB_20130608_1030_FN_GonadSurvey.20130509_014</v>
      </c>
      <c r="J1552" s="8" t="s">
        <v>179</v>
      </c>
      <c r="K1552" s="5" t="s">
        <v>53</v>
      </c>
      <c r="L1552" s="8" t="s">
        <v>54</v>
      </c>
      <c r="M1552" s="11">
        <v>20.5</v>
      </c>
      <c r="N1552" s="8" t="s">
        <v>32</v>
      </c>
      <c r="O1552" s="9" t="s">
        <v>63</v>
      </c>
      <c r="P1552" s="11" t="s">
        <v>76</v>
      </c>
      <c r="R1552">
        <v>164</v>
      </c>
      <c r="S1552">
        <v>75.900000000000006</v>
      </c>
      <c r="T1552" s="11">
        <v>1.8721000000000001</v>
      </c>
      <c r="Z1552" s="1" t="s">
        <v>47</v>
      </c>
      <c r="AB1552">
        <v>1</v>
      </c>
      <c r="AD1552">
        <v>1</v>
      </c>
      <c r="AE1552" s="1">
        <v>1</v>
      </c>
      <c r="AF1552" s="1">
        <v>1</v>
      </c>
      <c r="AH1552" s="11" t="s">
        <v>183</v>
      </c>
      <c r="AJ1552" t="s">
        <v>275</v>
      </c>
      <c r="AK1552" s="5" t="s">
        <v>117</v>
      </c>
      <c r="AN1552" s="11" t="s">
        <v>298</v>
      </c>
    </row>
    <row r="1553" spans="1:40" x14ac:dyDescent="0.25">
      <c r="A1553" s="5">
        <v>2372</v>
      </c>
      <c r="B1553" s="5" t="s">
        <v>164</v>
      </c>
      <c r="C1553" s="5" t="s">
        <v>465</v>
      </c>
      <c r="D1553" s="6">
        <v>41432</v>
      </c>
      <c r="E1553" s="6">
        <v>41433</v>
      </c>
      <c r="F1553" s="7">
        <v>41432.583333333336</v>
      </c>
      <c r="G1553" s="7">
        <v>41433.4375</v>
      </c>
      <c r="H1553" s="8" t="str">
        <f>CONCATENATE(B1553,"_",C1553,"_",TEXT(G1553,"yyyymmdd"),"_",TEXT(G1553,"hhmm"),"_",K1553,"_",AK1553)</f>
        <v>HB_FN2.HB_20130608_1030_FN_GonadSurvey.20130509</v>
      </c>
      <c r="I1553" s="8" t="str">
        <f>CONCATENATE(B1553,"_",C1553,"_",TEXT(G1553,"yyyymmdd"),"_",TEXT(G1553,"hhmm"),"_",K1553,"_",AK1553,"_",O1553)</f>
        <v>HB_FN2.HB_20130608_1030_FN_GonadSurvey.20130509_015</v>
      </c>
      <c r="J1553" s="8" t="s">
        <v>179</v>
      </c>
      <c r="K1553" s="5" t="s">
        <v>53</v>
      </c>
      <c r="L1553" s="8" t="s">
        <v>54</v>
      </c>
      <c r="M1553" s="11">
        <v>20.5</v>
      </c>
      <c r="N1553" s="8" t="s">
        <v>32</v>
      </c>
      <c r="O1553" s="9" t="s">
        <v>64</v>
      </c>
      <c r="P1553" s="11" t="s">
        <v>76</v>
      </c>
      <c r="R1553">
        <v>174</v>
      </c>
      <c r="S1553">
        <v>85.6</v>
      </c>
      <c r="T1553" s="11">
        <v>0.79700000000000004</v>
      </c>
      <c r="Z1553" s="1" t="s">
        <v>46</v>
      </c>
      <c r="AB1553">
        <v>1</v>
      </c>
      <c r="AD1553">
        <v>1</v>
      </c>
      <c r="AE1553" s="1">
        <v>1</v>
      </c>
      <c r="AF1553" s="1">
        <v>1</v>
      </c>
      <c r="AH1553" s="11" t="s">
        <v>183</v>
      </c>
      <c r="AK1553" s="5" t="s">
        <v>117</v>
      </c>
      <c r="AN1553" s="11" t="s">
        <v>298</v>
      </c>
    </row>
    <row r="1554" spans="1:40" x14ac:dyDescent="0.25">
      <c r="A1554" s="5">
        <v>2373</v>
      </c>
      <c r="B1554" s="5" t="s">
        <v>164</v>
      </c>
      <c r="C1554" s="5" t="s">
        <v>465</v>
      </c>
      <c r="D1554" s="6">
        <v>41432</v>
      </c>
      <c r="E1554" s="6">
        <v>41433</v>
      </c>
      <c r="F1554" s="7">
        <v>41432.583333333336</v>
      </c>
      <c r="G1554" s="7">
        <v>41433.4375</v>
      </c>
      <c r="H1554" s="8" t="str">
        <f>CONCATENATE(B1554,"_",C1554,"_",TEXT(G1554,"yyyymmdd"),"_",TEXT(G1554,"hhmm"),"_",K1554,"_",AK1554)</f>
        <v>HB_FN2.HB_20130608_1030_FN_GonadSurvey.20130509</v>
      </c>
      <c r="I1554" s="8" t="str">
        <f>CONCATENATE(B1554,"_",C1554,"_",TEXT(G1554,"yyyymmdd"),"_",TEXT(G1554,"hhmm"),"_",K1554,"_",AK1554,"_",O1554)</f>
        <v>HB_FN2.HB_20130608_1030_FN_GonadSurvey.20130509_016</v>
      </c>
      <c r="J1554" s="8" t="s">
        <v>179</v>
      </c>
      <c r="K1554" s="5" t="s">
        <v>53</v>
      </c>
      <c r="L1554" s="8" t="s">
        <v>54</v>
      </c>
      <c r="M1554" s="11">
        <v>20.5</v>
      </c>
      <c r="N1554" s="8" t="s">
        <v>32</v>
      </c>
      <c r="O1554" s="9" t="s">
        <v>65</v>
      </c>
      <c r="P1554" s="11" t="s">
        <v>76</v>
      </c>
      <c r="R1554">
        <v>175</v>
      </c>
      <c r="S1554">
        <v>100.2</v>
      </c>
      <c r="T1554" s="11">
        <v>5.5730000000000004</v>
      </c>
      <c r="Z1554" s="1" t="s">
        <v>47</v>
      </c>
      <c r="AB1554">
        <v>1</v>
      </c>
      <c r="AD1554">
        <v>1</v>
      </c>
      <c r="AE1554" s="1">
        <v>1</v>
      </c>
      <c r="AF1554" s="1">
        <v>1</v>
      </c>
      <c r="AH1554" s="11" t="s">
        <v>183</v>
      </c>
      <c r="AJ1554" t="s">
        <v>275</v>
      </c>
      <c r="AK1554" s="5" t="s">
        <v>117</v>
      </c>
      <c r="AN1554" s="11" t="s">
        <v>298</v>
      </c>
    </row>
    <row r="1555" spans="1:40" x14ac:dyDescent="0.25">
      <c r="A1555" s="5">
        <v>2374</v>
      </c>
      <c r="B1555" s="5" t="s">
        <v>164</v>
      </c>
      <c r="C1555" s="5" t="s">
        <v>465</v>
      </c>
      <c r="D1555" s="6">
        <v>41432</v>
      </c>
      <c r="E1555" s="6">
        <v>41433</v>
      </c>
      <c r="F1555" s="7">
        <v>41432.583333333336</v>
      </c>
      <c r="G1555" s="7">
        <v>41433.4375</v>
      </c>
      <c r="H1555" s="8" t="str">
        <f>CONCATENATE(B1555,"_",C1555,"_",TEXT(G1555,"yyyymmdd"),"_",TEXT(G1555,"hhmm"),"_",K1555,"_",AK1555)</f>
        <v>HB_FN2.HB_20130608_1030_FN_GonadSurvey.20130509</v>
      </c>
      <c r="I1555" s="8" t="str">
        <f>CONCATENATE(B1555,"_",C1555,"_",TEXT(G1555,"yyyymmdd"),"_",TEXT(G1555,"hhmm"),"_",K1555,"_",AK1555,"_",O1555)</f>
        <v>HB_FN2.HB_20130608_1030_FN_GonadSurvey.20130509_017</v>
      </c>
      <c r="J1555" s="8" t="s">
        <v>179</v>
      </c>
      <c r="K1555" s="5" t="s">
        <v>53</v>
      </c>
      <c r="L1555" s="8" t="s">
        <v>54</v>
      </c>
      <c r="M1555" s="11">
        <v>20.5</v>
      </c>
      <c r="N1555" s="8" t="s">
        <v>32</v>
      </c>
      <c r="O1555" s="9" t="s">
        <v>66</v>
      </c>
      <c r="P1555" s="11" t="s">
        <v>76</v>
      </c>
      <c r="R1555">
        <v>92</v>
      </c>
      <c r="S1555">
        <v>12</v>
      </c>
      <c r="T1555" s="11">
        <v>8.77E-2</v>
      </c>
      <c r="Z1555" s="1" t="s">
        <v>272</v>
      </c>
      <c r="AB1555">
        <v>1</v>
      </c>
      <c r="AD1555">
        <v>1</v>
      </c>
      <c r="AE1555" s="1">
        <v>1</v>
      </c>
      <c r="AH1555" s="11" t="s">
        <v>183</v>
      </c>
      <c r="AK1555" s="5" t="s">
        <v>117</v>
      </c>
      <c r="AN1555" t="s">
        <v>298</v>
      </c>
    </row>
    <row r="1556" spans="1:40" x14ac:dyDescent="0.25">
      <c r="A1556" s="5">
        <v>2375</v>
      </c>
      <c r="B1556" s="5" t="s">
        <v>164</v>
      </c>
      <c r="C1556" s="5" t="s">
        <v>465</v>
      </c>
      <c r="D1556" s="6">
        <v>41432</v>
      </c>
      <c r="E1556" s="6">
        <v>41433</v>
      </c>
      <c r="F1556" s="7">
        <v>41432.583333333336</v>
      </c>
      <c r="G1556" s="7">
        <v>41433.4375</v>
      </c>
      <c r="H1556" s="8" t="str">
        <f>CONCATENATE(B1556,"_",C1556,"_",TEXT(G1556,"yyyymmdd"),"_",TEXT(G1556,"hhmm"),"_",K1556,"_",AK1556)</f>
        <v>HB_FN2.HB_20130608_1030_FN_GonadSurvey.20130509</v>
      </c>
      <c r="I1556" s="8" t="str">
        <f>CONCATENATE(B1556,"_",C1556,"_",TEXT(G1556,"yyyymmdd"),"_",TEXT(G1556,"hhmm"),"_",K1556,"_",AK1556,"_",O1556)</f>
        <v>HB_FN2.HB_20130608_1030_FN_GonadSurvey.20130509_018</v>
      </c>
      <c r="J1556" s="8" t="s">
        <v>179</v>
      </c>
      <c r="K1556" s="5" t="s">
        <v>53</v>
      </c>
      <c r="L1556" s="8" t="s">
        <v>54</v>
      </c>
      <c r="M1556" s="11">
        <v>20.5</v>
      </c>
      <c r="N1556" s="8" t="s">
        <v>32</v>
      </c>
      <c r="O1556" s="9" t="s">
        <v>67</v>
      </c>
      <c r="P1556" s="11" t="s">
        <v>76</v>
      </c>
      <c r="R1556">
        <v>82</v>
      </c>
      <c r="S1556">
        <v>8.3000000000000007</v>
      </c>
      <c r="T1556" s="11">
        <v>1.61E-2</v>
      </c>
      <c r="Z1556" s="1" t="s">
        <v>46</v>
      </c>
      <c r="AB1556">
        <v>1</v>
      </c>
      <c r="AD1556">
        <v>1</v>
      </c>
      <c r="AE1556" s="1">
        <v>1</v>
      </c>
      <c r="AF1556" s="1">
        <v>1</v>
      </c>
      <c r="AH1556" s="11" t="s">
        <v>183</v>
      </c>
      <c r="AJ1556" s="11"/>
      <c r="AK1556" s="5" t="s">
        <v>117</v>
      </c>
      <c r="AN1556" t="s">
        <v>298</v>
      </c>
    </row>
    <row r="1557" spans="1:40" x14ac:dyDescent="0.25">
      <c r="A1557" s="5">
        <v>2376</v>
      </c>
      <c r="B1557" s="5" t="s">
        <v>164</v>
      </c>
      <c r="C1557" s="5" t="s">
        <v>465</v>
      </c>
      <c r="D1557" s="6">
        <v>41432</v>
      </c>
      <c r="E1557" s="6">
        <v>41433</v>
      </c>
      <c r="F1557" s="7">
        <v>41432.583333333336</v>
      </c>
      <c r="G1557" s="7">
        <v>41433.4375</v>
      </c>
      <c r="H1557" s="8" t="str">
        <f>CONCATENATE(B1557,"_",C1557,"_",TEXT(G1557,"yyyymmdd"),"_",TEXT(G1557,"hhmm"),"_",K1557,"_",AK1557)</f>
        <v>HB_FN2.HB_20130608_1030_FN_GonadSurvey.20130509</v>
      </c>
      <c r="I1557" s="8" t="str">
        <f>CONCATENATE(B1557,"_",C1557,"_",TEXT(G1557,"yyyymmdd"),"_",TEXT(G1557,"hhmm"),"_",K1557,"_",AK1557,"_",O1557)</f>
        <v>HB_FN2.HB_20130608_1030_FN_GonadSurvey.20130509_019</v>
      </c>
      <c r="J1557" s="8" t="s">
        <v>179</v>
      </c>
      <c r="K1557" s="5" t="s">
        <v>53</v>
      </c>
      <c r="L1557" s="8" t="s">
        <v>54</v>
      </c>
      <c r="M1557" s="11">
        <v>20.5</v>
      </c>
      <c r="N1557" s="8" t="s">
        <v>32</v>
      </c>
      <c r="O1557" s="9" t="s">
        <v>68</v>
      </c>
      <c r="P1557" s="11" t="s">
        <v>76</v>
      </c>
      <c r="R1557">
        <v>82</v>
      </c>
      <c r="S1557">
        <v>7.9</v>
      </c>
      <c r="T1557" s="11">
        <v>5.62E-2</v>
      </c>
      <c r="Z1557" s="1" t="s">
        <v>47</v>
      </c>
      <c r="AB1557">
        <v>1</v>
      </c>
      <c r="AD1557">
        <v>1</v>
      </c>
      <c r="AE1557" s="1">
        <v>1</v>
      </c>
      <c r="AF1557" s="1">
        <v>1</v>
      </c>
      <c r="AH1557" s="11" t="s">
        <v>183</v>
      </c>
      <c r="AJ1557" s="11"/>
      <c r="AK1557" s="5" t="s">
        <v>117</v>
      </c>
      <c r="AN1557" s="11" t="s">
        <v>298</v>
      </c>
    </row>
    <row r="1558" spans="1:40" x14ac:dyDescent="0.25">
      <c r="A1558" s="5">
        <v>2377</v>
      </c>
      <c r="B1558" s="5" t="s">
        <v>164</v>
      </c>
      <c r="C1558" s="5" t="s">
        <v>465</v>
      </c>
      <c r="D1558" s="6">
        <v>41432</v>
      </c>
      <c r="E1558" s="6">
        <v>41433</v>
      </c>
      <c r="F1558" s="7">
        <v>41432.583333333336</v>
      </c>
      <c r="G1558" s="7">
        <v>41433.4375</v>
      </c>
      <c r="H1558" s="8" t="str">
        <f>CONCATENATE(B1558,"_",C1558,"_",TEXT(G1558,"yyyymmdd"),"_",TEXT(G1558,"hhmm"),"_",K1558,"_",AK1558)</f>
        <v>HB_FN2.HB_20130608_1030_FN_GonadSurvey.20130509</v>
      </c>
      <c r="I1558" s="8" t="str">
        <f>CONCATENATE(B1558,"_",C1558,"_",TEXT(G1558,"yyyymmdd"),"_",TEXT(G1558,"hhmm"),"_",K1558,"_",AK1558,"_",O1558)</f>
        <v>HB_FN2.HB_20130608_1030_FN_GonadSurvey.20130509_020</v>
      </c>
      <c r="J1558" s="8" t="s">
        <v>179</v>
      </c>
      <c r="K1558" s="5" t="s">
        <v>53</v>
      </c>
      <c r="L1558" s="8" t="s">
        <v>54</v>
      </c>
      <c r="M1558" s="11">
        <v>20.5</v>
      </c>
      <c r="N1558" s="8" t="s">
        <v>32</v>
      </c>
      <c r="O1558" s="9" t="s">
        <v>69</v>
      </c>
      <c r="P1558" s="11" t="s">
        <v>76</v>
      </c>
      <c r="R1558">
        <v>85</v>
      </c>
      <c r="S1558">
        <v>7.9</v>
      </c>
      <c r="T1558" s="11">
        <v>4.5999999999999999E-2</v>
      </c>
      <c r="Z1558" s="1" t="s">
        <v>272</v>
      </c>
      <c r="AB1558">
        <v>1</v>
      </c>
      <c r="AD1558">
        <v>1</v>
      </c>
      <c r="AE1558" s="1">
        <v>1</v>
      </c>
      <c r="AF1558" s="1">
        <v>1</v>
      </c>
      <c r="AH1558" s="11" t="s">
        <v>183</v>
      </c>
      <c r="AJ1558" s="11"/>
      <c r="AK1558" s="5" t="s">
        <v>117</v>
      </c>
      <c r="AN1558" s="11" t="s">
        <v>298</v>
      </c>
    </row>
    <row r="1559" spans="1:40" x14ac:dyDescent="0.25">
      <c r="A1559" s="5">
        <v>2378</v>
      </c>
      <c r="B1559" s="5" t="s">
        <v>164</v>
      </c>
      <c r="C1559" s="5" t="s">
        <v>465</v>
      </c>
      <c r="D1559" s="6">
        <v>41432</v>
      </c>
      <c r="E1559" s="6">
        <v>41433</v>
      </c>
      <c r="F1559" s="7">
        <v>41432.583333333336</v>
      </c>
      <c r="G1559" s="7">
        <v>41433.4375</v>
      </c>
      <c r="H1559" s="8" t="str">
        <f>CONCATENATE(B1559,"_",C1559,"_",TEXT(G1559,"yyyymmdd"),"_",TEXT(G1559,"hhmm"),"_",K1559,"_",AK1559)</f>
        <v>HB_FN2.HB_20130608_1030_FN_GonadSurvey.20130509</v>
      </c>
      <c r="I1559" s="8" t="str">
        <f>CONCATENATE(B1559,"_",C1559,"_",TEXT(G1559,"yyyymmdd"),"_",TEXT(G1559,"hhmm"),"_",K1559,"_",AK1559,"_",O1559)</f>
        <v>HB_FN2.HB_20130608_1030_FN_GonadSurvey.20130509_021</v>
      </c>
      <c r="J1559" s="8" t="s">
        <v>179</v>
      </c>
      <c r="K1559" s="5" t="s">
        <v>53</v>
      </c>
      <c r="L1559" s="8" t="s">
        <v>54</v>
      </c>
      <c r="M1559" s="11">
        <v>20.5</v>
      </c>
      <c r="N1559" s="8" t="s">
        <v>32</v>
      </c>
      <c r="O1559" s="9" t="s">
        <v>70</v>
      </c>
      <c r="P1559" s="11" t="s">
        <v>76</v>
      </c>
      <c r="R1559">
        <v>77</v>
      </c>
      <c r="S1559">
        <v>7.9</v>
      </c>
      <c r="T1559" s="11">
        <v>3.09E-2</v>
      </c>
      <c r="Z1559" s="1" t="s">
        <v>272</v>
      </c>
      <c r="AB1559">
        <v>1</v>
      </c>
      <c r="AD1559">
        <v>1</v>
      </c>
      <c r="AE1559" s="1">
        <v>1</v>
      </c>
      <c r="AH1559" s="11" t="s">
        <v>183</v>
      </c>
      <c r="AJ1559" s="11"/>
      <c r="AK1559" s="5" t="s">
        <v>117</v>
      </c>
      <c r="AN1559" s="11" t="s">
        <v>298</v>
      </c>
    </row>
    <row r="1560" spans="1:40" x14ac:dyDescent="0.25">
      <c r="A1560" s="5">
        <v>2379</v>
      </c>
      <c r="B1560" s="5" t="s">
        <v>164</v>
      </c>
      <c r="C1560" s="5" t="s">
        <v>465</v>
      </c>
      <c r="D1560" s="6">
        <v>41432</v>
      </c>
      <c r="E1560" s="6">
        <v>41433</v>
      </c>
      <c r="F1560" s="7">
        <v>41432.583333333336</v>
      </c>
      <c r="G1560" s="7">
        <v>41433.4375</v>
      </c>
      <c r="H1560" s="8" t="str">
        <f>CONCATENATE(B1560,"_",C1560,"_",TEXT(G1560,"yyyymmdd"),"_",TEXT(G1560,"hhmm"),"_",K1560,"_",AK1560)</f>
        <v>HB_FN2.HB_20130608_1030_FN_GonadSurvey.20130509</v>
      </c>
      <c r="I1560" s="8" t="str">
        <f>CONCATENATE(B1560,"_",C1560,"_",TEXT(G1560,"yyyymmdd"),"_",TEXT(G1560,"hhmm"),"_",K1560,"_",AK1560,"_",O1560)</f>
        <v>HB_FN2.HB_20130608_1030_FN_GonadSurvey.20130509_022</v>
      </c>
      <c r="J1560" s="8" t="s">
        <v>179</v>
      </c>
      <c r="K1560" s="5" t="s">
        <v>53</v>
      </c>
      <c r="L1560" s="8" t="s">
        <v>54</v>
      </c>
      <c r="M1560" s="11">
        <v>20.5</v>
      </c>
      <c r="N1560" s="8" t="s">
        <v>32</v>
      </c>
      <c r="O1560" s="9" t="s">
        <v>71</v>
      </c>
      <c r="P1560" s="11" t="s">
        <v>76</v>
      </c>
      <c r="R1560">
        <v>82</v>
      </c>
      <c r="S1560">
        <v>8.1</v>
      </c>
      <c r="T1560" s="11">
        <v>7.6E-3</v>
      </c>
      <c r="Z1560" s="1" t="s">
        <v>46</v>
      </c>
      <c r="AB1560">
        <v>1</v>
      </c>
      <c r="AD1560">
        <v>1</v>
      </c>
      <c r="AE1560" s="1">
        <v>1</v>
      </c>
      <c r="AF1560" s="1">
        <v>1</v>
      </c>
      <c r="AH1560" s="11" t="s">
        <v>183</v>
      </c>
      <c r="AJ1560" s="11"/>
      <c r="AK1560" s="5" t="s">
        <v>117</v>
      </c>
      <c r="AN1560" s="11" t="s">
        <v>298</v>
      </c>
    </row>
    <row r="1561" spans="1:40" x14ac:dyDescent="0.25">
      <c r="A1561" s="5">
        <v>2380</v>
      </c>
      <c r="B1561" s="5" t="s">
        <v>164</v>
      </c>
      <c r="C1561" s="5" t="s">
        <v>465</v>
      </c>
      <c r="D1561" s="6">
        <v>41432</v>
      </c>
      <c r="E1561" s="6">
        <v>41433</v>
      </c>
      <c r="F1561" s="7">
        <v>41432.583333333336</v>
      </c>
      <c r="G1561" s="7">
        <v>41433.4375</v>
      </c>
      <c r="H1561" s="8" t="str">
        <f>CONCATENATE(B1561,"_",C1561,"_",TEXT(G1561,"yyyymmdd"),"_",TEXT(G1561,"hhmm"),"_",K1561,"_",AK1561)</f>
        <v>HB_FN2.HB_20130608_1030_FN_GonadSurvey.20130509</v>
      </c>
      <c r="I1561" s="8" t="str">
        <f>CONCATENATE(B1561,"_",C1561,"_",TEXT(G1561,"yyyymmdd"),"_",TEXT(G1561,"hhmm"),"_",K1561,"_",AK1561,"_",O1561)</f>
        <v>HB_FN2.HB_20130608_1030_FN_GonadSurvey.20130509_023</v>
      </c>
      <c r="J1561" s="8" t="s">
        <v>179</v>
      </c>
      <c r="K1561" s="5" t="s">
        <v>53</v>
      </c>
      <c r="L1561" s="8" t="s">
        <v>54</v>
      </c>
      <c r="M1561" s="11">
        <v>20.5</v>
      </c>
      <c r="N1561" s="8" t="s">
        <v>32</v>
      </c>
      <c r="O1561" s="9" t="s">
        <v>72</v>
      </c>
      <c r="P1561" s="11" t="s">
        <v>76</v>
      </c>
      <c r="R1561">
        <v>78</v>
      </c>
      <c r="S1561">
        <v>6.8</v>
      </c>
      <c r="T1561" s="11">
        <v>1.3899999999999999E-2</v>
      </c>
      <c r="Z1561" s="1" t="s">
        <v>46</v>
      </c>
      <c r="AB1561">
        <v>1</v>
      </c>
      <c r="AE1561" s="1">
        <v>1</v>
      </c>
      <c r="AH1561" s="11" t="s">
        <v>183</v>
      </c>
      <c r="AJ1561" s="11"/>
      <c r="AK1561" s="5" t="s">
        <v>117</v>
      </c>
      <c r="AN1561" s="11" t="s">
        <v>298</v>
      </c>
    </row>
    <row r="1562" spans="1:40" x14ac:dyDescent="0.25">
      <c r="A1562" s="5">
        <v>2381</v>
      </c>
      <c r="B1562" s="5" t="s">
        <v>164</v>
      </c>
      <c r="C1562" s="5" t="s">
        <v>465</v>
      </c>
      <c r="D1562" s="6">
        <v>41432</v>
      </c>
      <c r="E1562" s="6">
        <v>41433</v>
      </c>
      <c r="F1562" s="7">
        <v>41432.583333333336</v>
      </c>
      <c r="G1562" s="7">
        <v>41433.4375</v>
      </c>
      <c r="H1562" s="8" t="str">
        <f>CONCATENATE(B1562,"_",C1562,"_",TEXT(G1562,"yyyymmdd"),"_",TEXT(G1562,"hhmm"),"_",K1562,"_",AK1562)</f>
        <v>HB_FN2.HB_20130608_1030_FN_GonadSurvey.20130509</v>
      </c>
      <c r="I1562" s="8" t="str">
        <f>CONCATENATE(B1562,"_",C1562,"_",TEXT(G1562,"yyyymmdd"),"_",TEXT(G1562,"hhmm"),"_",K1562,"_",AK1562,"_",O1562)</f>
        <v>HB_FN2.HB_20130608_1030_FN_GonadSurvey.20130509_024</v>
      </c>
      <c r="J1562" s="8" t="s">
        <v>179</v>
      </c>
      <c r="K1562" s="5" t="s">
        <v>53</v>
      </c>
      <c r="L1562" s="8" t="s">
        <v>54</v>
      </c>
      <c r="M1562" s="11">
        <v>20.5</v>
      </c>
      <c r="N1562" s="8" t="s">
        <v>32</v>
      </c>
      <c r="O1562" s="9" t="s">
        <v>73</v>
      </c>
      <c r="P1562" s="11" t="s">
        <v>76</v>
      </c>
      <c r="R1562">
        <v>80</v>
      </c>
      <c r="S1562">
        <v>7.9</v>
      </c>
      <c r="T1562" s="11">
        <v>6.4000000000000001E-2</v>
      </c>
      <c r="Z1562" s="1" t="s">
        <v>47</v>
      </c>
      <c r="AB1562">
        <v>1</v>
      </c>
      <c r="AE1562" s="1">
        <v>1</v>
      </c>
      <c r="AH1562" s="11" t="s">
        <v>183</v>
      </c>
      <c r="AJ1562" s="11"/>
      <c r="AK1562" s="5" t="s">
        <v>117</v>
      </c>
      <c r="AN1562" s="11" t="s">
        <v>298</v>
      </c>
    </row>
    <row r="1563" spans="1:40" x14ac:dyDescent="0.25">
      <c r="A1563" s="5">
        <v>2382</v>
      </c>
      <c r="B1563" s="5" t="s">
        <v>164</v>
      </c>
      <c r="C1563" s="5" t="s">
        <v>465</v>
      </c>
      <c r="D1563" s="6">
        <v>41432</v>
      </c>
      <c r="E1563" s="6">
        <v>41433</v>
      </c>
      <c r="F1563" s="7">
        <v>41432.583333333336</v>
      </c>
      <c r="G1563" s="7">
        <v>41433.4375</v>
      </c>
      <c r="H1563" s="8" t="str">
        <f>CONCATENATE(B1563,"_",C1563,"_",TEXT(G1563,"yyyymmdd"),"_",TEXT(G1563,"hhmm"),"_",K1563,"_",AK1563)</f>
        <v>HB_FN2.HB_20130608_1030_FN_GonadSurvey.20130509</v>
      </c>
      <c r="I1563" s="8" t="str">
        <f>CONCATENATE(B1563,"_",C1563,"_",TEXT(G1563,"yyyymmdd"),"_",TEXT(G1563,"hhmm"),"_",K1563,"_",AK1563,"_",O1563)</f>
        <v>HB_FN2.HB_20130608_1030_FN_GonadSurvey.20130509_025</v>
      </c>
      <c r="J1563" s="8" t="s">
        <v>179</v>
      </c>
      <c r="K1563" s="5" t="s">
        <v>53</v>
      </c>
      <c r="L1563" s="8" t="s">
        <v>54</v>
      </c>
      <c r="M1563" s="11">
        <v>20.5</v>
      </c>
      <c r="N1563" s="8" t="s">
        <v>32</v>
      </c>
      <c r="O1563" s="9" t="s">
        <v>74</v>
      </c>
      <c r="P1563" s="11" t="s">
        <v>76</v>
      </c>
      <c r="R1563">
        <v>76</v>
      </c>
      <c r="S1563">
        <v>5.9</v>
      </c>
      <c r="T1563" s="11">
        <v>3.0000000000000001E-3</v>
      </c>
      <c r="Z1563" s="1" t="s">
        <v>46</v>
      </c>
      <c r="AB1563">
        <v>1</v>
      </c>
      <c r="AE1563" s="1">
        <v>1</v>
      </c>
      <c r="AH1563" s="11" t="s">
        <v>183</v>
      </c>
      <c r="AJ1563" s="11"/>
      <c r="AK1563" s="5" t="s">
        <v>117</v>
      </c>
      <c r="AN1563" s="11" t="s">
        <v>298</v>
      </c>
    </row>
    <row r="1564" spans="1:40" x14ac:dyDescent="0.25">
      <c r="A1564" s="5">
        <v>2383</v>
      </c>
      <c r="B1564" s="5" t="s">
        <v>164</v>
      </c>
      <c r="C1564" s="5" t="s">
        <v>465</v>
      </c>
      <c r="D1564" s="6">
        <v>41432</v>
      </c>
      <c r="E1564" s="6">
        <v>41433</v>
      </c>
      <c r="F1564" s="7">
        <v>41432.583333333336</v>
      </c>
      <c r="G1564" s="7">
        <v>41433.4375</v>
      </c>
      <c r="H1564" s="8" t="str">
        <f>CONCATENATE(B1564,"_",C1564,"_",TEXT(G1564,"yyyymmdd"),"_",TEXT(G1564,"hhmm"),"_",K1564,"_",AK1564)</f>
        <v>HB_FN2.HB_20130608_1030_FN_GonadSurvey.20130509</v>
      </c>
      <c r="I1564" s="8" t="str">
        <f>CONCATENATE(B1564,"_",C1564,"_",TEXT(G1564,"yyyymmdd"),"_",TEXT(G1564,"hhmm"),"_",K1564,"_",AK1564,"_",O1564)</f>
        <v>HB_FN2.HB_20130608_1030_FN_GonadSurvey.20130509_026</v>
      </c>
      <c r="J1564" s="8" t="s">
        <v>179</v>
      </c>
      <c r="K1564" s="5" t="s">
        <v>53</v>
      </c>
      <c r="L1564" s="8" t="s">
        <v>54</v>
      </c>
      <c r="M1564" s="11">
        <v>20.5</v>
      </c>
      <c r="N1564" s="8" t="s">
        <v>32</v>
      </c>
      <c r="O1564" s="9" t="s">
        <v>75</v>
      </c>
      <c r="P1564" s="11" t="s">
        <v>76</v>
      </c>
      <c r="R1564">
        <v>79</v>
      </c>
      <c r="S1564">
        <v>7.2</v>
      </c>
      <c r="T1564" s="11">
        <v>3.4700000000000002E-2</v>
      </c>
      <c r="Z1564" s="1" t="s">
        <v>272</v>
      </c>
      <c r="AB1564">
        <v>1</v>
      </c>
      <c r="AE1564" s="1">
        <v>1</v>
      </c>
      <c r="AH1564" s="11" t="s">
        <v>183</v>
      </c>
      <c r="AJ1564" s="11"/>
      <c r="AK1564" s="5" t="s">
        <v>117</v>
      </c>
      <c r="AN1564" s="11" t="s">
        <v>298</v>
      </c>
    </row>
    <row r="1565" spans="1:40" x14ac:dyDescent="0.25">
      <c r="A1565" s="5">
        <v>2384</v>
      </c>
      <c r="B1565" s="5" t="s">
        <v>164</v>
      </c>
      <c r="C1565" s="5" t="s">
        <v>465</v>
      </c>
      <c r="D1565" s="6">
        <v>41432</v>
      </c>
      <c r="E1565" s="6">
        <v>41433</v>
      </c>
      <c r="F1565" s="7">
        <v>41432.583333333336</v>
      </c>
      <c r="G1565" s="7">
        <v>41433.4375</v>
      </c>
      <c r="H1565" s="8" t="str">
        <f>CONCATENATE(B1565,"_",C1565,"_",TEXT(G1565,"yyyymmdd"),"_",TEXT(G1565,"hhmm"),"_",K1565,"_",AK1565)</f>
        <v>HB_FN2.HB_20130608_1030_FN_GonadSurvey.20130509</v>
      </c>
      <c r="I1565" s="8" t="str">
        <f>CONCATENATE(B1565,"_",C1565,"_",TEXT(G1565,"yyyymmdd"),"_",TEXT(G1565,"hhmm"),"_",K1565,"_",AK1565,"_",O1565)</f>
        <v>HB_FN2.HB_20130608_1030_FN_GonadSurvey.20130509_027</v>
      </c>
      <c r="J1565" s="8" t="s">
        <v>179</v>
      </c>
      <c r="K1565" s="5" t="s">
        <v>53</v>
      </c>
      <c r="L1565" s="8" t="s">
        <v>54</v>
      </c>
      <c r="M1565" s="11">
        <v>20.5</v>
      </c>
      <c r="N1565" s="8" t="s">
        <v>32</v>
      </c>
      <c r="O1565" s="9" t="s">
        <v>79</v>
      </c>
      <c r="P1565" s="11" t="s">
        <v>76</v>
      </c>
      <c r="R1565">
        <v>73</v>
      </c>
      <c r="S1565">
        <v>6.2</v>
      </c>
      <c r="T1565" s="11">
        <v>3.7000000000000002E-3</v>
      </c>
      <c r="Z1565" s="1" t="s">
        <v>46</v>
      </c>
      <c r="AB1565">
        <v>1</v>
      </c>
      <c r="AE1565" s="1">
        <v>1</v>
      </c>
      <c r="AH1565" s="11" t="s">
        <v>183</v>
      </c>
      <c r="AJ1565" s="11"/>
      <c r="AK1565" s="5" t="s">
        <v>117</v>
      </c>
      <c r="AN1565" s="11" t="s">
        <v>298</v>
      </c>
    </row>
    <row r="1566" spans="1:40" x14ac:dyDescent="0.25">
      <c r="A1566" s="5">
        <v>2385</v>
      </c>
      <c r="B1566" s="5" t="s">
        <v>164</v>
      </c>
      <c r="C1566" s="5" t="s">
        <v>465</v>
      </c>
      <c r="D1566" s="6">
        <v>41432</v>
      </c>
      <c r="E1566" s="6">
        <v>41433</v>
      </c>
      <c r="F1566" s="7">
        <v>41432.583333333336</v>
      </c>
      <c r="G1566" s="7">
        <v>41433.4375</v>
      </c>
      <c r="H1566" s="8" t="str">
        <f>CONCATENATE(B1566,"_",C1566,"_",TEXT(G1566,"yyyymmdd"),"_",TEXT(G1566,"hhmm"),"_",K1566,"_",AK1566)</f>
        <v>HB_FN2.HB_20130608_1030_FN_GonadSurvey.20130509</v>
      </c>
      <c r="I1566" s="8" t="str">
        <f>CONCATENATE(B1566,"_",C1566,"_",TEXT(G1566,"yyyymmdd"),"_",TEXT(G1566,"hhmm"),"_",K1566,"_",AK1566,"_",O1566)</f>
        <v>HB_FN2.HB_20130608_1030_FN_GonadSurvey.20130509_028</v>
      </c>
      <c r="J1566" s="8" t="s">
        <v>179</v>
      </c>
      <c r="K1566" s="5" t="s">
        <v>53</v>
      </c>
      <c r="L1566" s="8" t="s">
        <v>54</v>
      </c>
      <c r="M1566" s="11">
        <v>20.5</v>
      </c>
      <c r="N1566" s="8" t="s">
        <v>32</v>
      </c>
      <c r="O1566" s="9" t="s">
        <v>80</v>
      </c>
      <c r="P1566" s="11" t="s">
        <v>76</v>
      </c>
      <c r="R1566">
        <v>79</v>
      </c>
      <c r="S1566">
        <v>6.6</v>
      </c>
      <c r="T1566" s="11">
        <v>2.0999999999999999E-3</v>
      </c>
      <c r="Z1566" s="1" t="s">
        <v>46</v>
      </c>
      <c r="AB1566">
        <v>1</v>
      </c>
      <c r="AE1566" s="1">
        <v>1</v>
      </c>
      <c r="AH1566" s="11" t="s">
        <v>183</v>
      </c>
      <c r="AJ1566" s="11"/>
      <c r="AK1566" s="5" t="s">
        <v>117</v>
      </c>
      <c r="AN1566" s="11" t="s">
        <v>298</v>
      </c>
    </row>
    <row r="1567" spans="1:40" x14ac:dyDescent="0.25">
      <c r="A1567" s="5">
        <v>2386</v>
      </c>
      <c r="B1567" s="5" t="s">
        <v>155</v>
      </c>
      <c r="C1567" s="5" t="s">
        <v>310</v>
      </c>
      <c r="D1567" s="6">
        <v>41434</v>
      </c>
      <c r="E1567" s="6">
        <v>41434</v>
      </c>
      <c r="F1567" s="7">
        <v>41434.6875</v>
      </c>
      <c r="G1567" s="7">
        <v>41434.75</v>
      </c>
      <c r="H1567" s="8" t="str">
        <f>CONCATENATE(B1567,"_",C1567,"_",TEXT(G1567,"yyyymmdd"),"_",TEXT(G1567,"hhmm"),"_",K1567,"_",AK1567)</f>
        <v>BA_shoreline_20130609_1800_AN_GonadSurvey.20130509</v>
      </c>
      <c r="I1567" s="8" t="str">
        <f>CONCATENATE(B1567,"_",C1567,"_",TEXT(G1567,"yyyymmdd"),"_",TEXT(G1567,"hhmm"),"_",K1567,"_",AK1567,"_",O1567)</f>
        <v>BA_shoreline_20130609_1800_AN_GonadSurvey.20130509_001</v>
      </c>
      <c r="J1567" s="8" t="s">
        <v>552</v>
      </c>
      <c r="K1567" s="5" t="s">
        <v>312</v>
      </c>
      <c r="L1567" s="8"/>
      <c r="M1567" s="11"/>
      <c r="N1567" s="8"/>
      <c r="O1567" s="9" t="s">
        <v>21</v>
      </c>
      <c r="P1567" s="11" t="s">
        <v>76</v>
      </c>
      <c r="R1567">
        <v>175</v>
      </c>
      <c r="S1567">
        <v>100.7</v>
      </c>
      <c r="T1567" s="11">
        <v>0.30990000000000001</v>
      </c>
      <c r="Z1567" s="1" t="s">
        <v>46</v>
      </c>
      <c r="AB1567">
        <v>1</v>
      </c>
      <c r="AE1567" s="1">
        <v>1</v>
      </c>
      <c r="AH1567" s="11" t="s">
        <v>292</v>
      </c>
      <c r="AI1567" s="11" t="s">
        <v>188</v>
      </c>
      <c r="AJ1567" s="11" t="s">
        <v>553</v>
      </c>
      <c r="AK1567" s="5" t="s">
        <v>117</v>
      </c>
      <c r="AN1567" s="11"/>
    </row>
    <row r="1568" spans="1:40" x14ac:dyDescent="0.25">
      <c r="A1568" s="5">
        <v>2387</v>
      </c>
      <c r="B1568" s="5" t="s">
        <v>133</v>
      </c>
      <c r="C1568" s="5" t="s">
        <v>314</v>
      </c>
      <c r="D1568" s="6">
        <v>41436</v>
      </c>
      <c r="E1568" s="6">
        <v>41437</v>
      </c>
      <c r="F1568" s="7">
        <v>41436.71875</v>
      </c>
      <c r="G1568" s="7">
        <v>41437.375</v>
      </c>
      <c r="H1568" s="8" t="str">
        <f>CONCATENATE(B1568,"_",C1568,"_",TEXT(G1568,"yyyymmdd"),"_",TEXT(G1568,"hhmm"),"_",K1568,"_",AK1568)</f>
        <v>DW_FN2.DW_20130612_0900_FN_GonadSurvey.20130509</v>
      </c>
      <c r="I1568" s="8" t="str">
        <f>CONCATENATE(B1568,"_",C1568,"_",TEXT(G1568,"yyyymmdd"),"_",TEXT(G1568,"hhmm"),"_",K1568,"_",AK1568,"_",O1568)</f>
        <v>DW_FN2.DW_20130612_0900_FN_GonadSurvey.20130509_001</v>
      </c>
      <c r="J1568" s="8" t="s">
        <v>179</v>
      </c>
      <c r="K1568" s="5" t="s">
        <v>53</v>
      </c>
      <c r="L1568" s="8" t="s">
        <v>54</v>
      </c>
      <c r="M1568" s="11">
        <v>16</v>
      </c>
      <c r="N1568" s="8" t="s">
        <v>32</v>
      </c>
      <c r="O1568" s="9" t="s">
        <v>21</v>
      </c>
      <c r="P1568" s="11" t="s">
        <v>76</v>
      </c>
      <c r="R1568">
        <v>198</v>
      </c>
      <c r="S1568">
        <v>151</v>
      </c>
      <c r="AH1568" s="11" t="s">
        <v>183</v>
      </c>
      <c r="AJ1568" s="11"/>
      <c r="AK1568" s="5" t="s">
        <v>117</v>
      </c>
      <c r="AN1568" s="11"/>
    </row>
    <row r="1569" spans="1:40" x14ac:dyDescent="0.25">
      <c r="A1569" s="5">
        <v>2388</v>
      </c>
      <c r="B1569" s="5" t="s">
        <v>133</v>
      </c>
      <c r="C1569" s="5" t="s">
        <v>314</v>
      </c>
      <c r="D1569" s="6">
        <v>41436</v>
      </c>
      <c r="E1569" s="6">
        <v>41437</v>
      </c>
      <c r="F1569" s="7">
        <v>41436.71875</v>
      </c>
      <c r="G1569" s="7">
        <v>41437.375</v>
      </c>
      <c r="H1569" s="8" t="str">
        <f>CONCATENATE(B1569,"_",C1569,"_",TEXT(G1569,"yyyymmdd"),"_",TEXT(G1569,"hhmm"),"_",K1569,"_",AK1569)</f>
        <v>DW_FN2.DW_20130612_0900_FN_GonadSurvey.20130509</v>
      </c>
      <c r="I1569" s="8" t="str">
        <f>CONCATENATE(B1569,"_",C1569,"_",TEXT(G1569,"yyyymmdd"),"_",TEXT(G1569,"hhmm"),"_",K1569,"_",AK1569,"_",O1569)</f>
        <v>DW_FN2.DW_20130612_0900_FN_GonadSurvey.20130509_002</v>
      </c>
      <c r="J1569" s="8" t="s">
        <v>179</v>
      </c>
      <c r="K1569" s="5" t="s">
        <v>53</v>
      </c>
      <c r="L1569" s="8" t="s">
        <v>54</v>
      </c>
      <c r="M1569" s="11">
        <v>16</v>
      </c>
      <c r="N1569" s="8" t="s">
        <v>32</v>
      </c>
      <c r="O1569" s="9" t="s">
        <v>24</v>
      </c>
      <c r="P1569" s="11" t="s">
        <v>76</v>
      </c>
      <c r="R1569">
        <v>180</v>
      </c>
      <c r="S1569">
        <v>121</v>
      </c>
      <c r="AH1569" s="11" t="s">
        <v>183</v>
      </c>
      <c r="AJ1569" s="11"/>
      <c r="AK1569" s="5" t="s">
        <v>117</v>
      </c>
      <c r="AN1569" s="11"/>
    </row>
    <row r="1570" spans="1:40" x14ac:dyDescent="0.25">
      <c r="A1570" s="5">
        <v>2389</v>
      </c>
      <c r="B1570" s="5" t="s">
        <v>133</v>
      </c>
      <c r="C1570" s="5" t="s">
        <v>314</v>
      </c>
      <c r="D1570" s="6">
        <v>41436</v>
      </c>
      <c r="E1570" s="6">
        <v>41437</v>
      </c>
      <c r="F1570" s="7">
        <v>41436.71875</v>
      </c>
      <c r="G1570" s="7">
        <v>41437.375</v>
      </c>
      <c r="H1570" s="8" t="str">
        <f>CONCATENATE(B1570,"_",C1570,"_",TEXT(G1570,"yyyymmdd"),"_",TEXT(G1570,"hhmm"),"_",K1570,"_",AK1570)</f>
        <v>DW_FN2.DW_20130612_0900_FN_GonadSurvey.20130509</v>
      </c>
      <c r="I1570" s="8" t="str">
        <f>CONCATENATE(B1570,"_",C1570,"_",TEXT(G1570,"yyyymmdd"),"_",TEXT(G1570,"hhmm"),"_",K1570,"_",AK1570,"_",O1570)</f>
        <v>DW_FN2.DW_20130612_0900_FN_GonadSurvey.20130509_003</v>
      </c>
      <c r="J1570" s="8" t="s">
        <v>179</v>
      </c>
      <c r="K1570" s="5" t="s">
        <v>53</v>
      </c>
      <c r="L1570" s="8" t="s">
        <v>54</v>
      </c>
      <c r="M1570" s="11">
        <v>16</v>
      </c>
      <c r="N1570" s="8" t="s">
        <v>32</v>
      </c>
      <c r="O1570" s="9" t="s">
        <v>25</v>
      </c>
      <c r="P1570" s="11" t="s">
        <v>76</v>
      </c>
      <c r="R1570">
        <v>155</v>
      </c>
      <c r="S1570">
        <v>74</v>
      </c>
      <c r="AH1570" s="11" t="s">
        <v>183</v>
      </c>
      <c r="AJ1570" s="11"/>
      <c r="AK1570" s="5" t="s">
        <v>117</v>
      </c>
      <c r="AN1570" s="11"/>
    </row>
    <row r="1571" spans="1:40" x14ac:dyDescent="0.25">
      <c r="A1571" s="5">
        <v>2390</v>
      </c>
      <c r="B1571" s="5" t="s">
        <v>133</v>
      </c>
      <c r="C1571" s="5" t="s">
        <v>314</v>
      </c>
      <c r="D1571" s="6">
        <v>41436</v>
      </c>
      <c r="E1571" s="6">
        <v>41437</v>
      </c>
      <c r="F1571" s="7">
        <v>41436.71875</v>
      </c>
      <c r="G1571" s="7">
        <v>41437.375</v>
      </c>
      <c r="H1571" s="8" t="str">
        <f>CONCATENATE(B1571,"_",C1571,"_",TEXT(G1571,"yyyymmdd"),"_",TEXT(G1571,"hhmm"),"_",K1571,"_",AK1571)</f>
        <v>DW_FN2.DW_20130612_0900_FN_GonadSurvey.20130509</v>
      </c>
      <c r="I1571" s="8" t="str">
        <f>CONCATENATE(B1571,"_",C1571,"_",TEXT(G1571,"yyyymmdd"),"_",TEXT(G1571,"hhmm"),"_",K1571,"_",AK1571,"_",O1571)</f>
        <v>DW_FN2.DW_20130612_0900_FN_GonadSurvey.20130509_004</v>
      </c>
      <c r="J1571" s="8" t="s">
        <v>179</v>
      </c>
      <c r="K1571" s="5" t="s">
        <v>53</v>
      </c>
      <c r="L1571" s="8" t="s">
        <v>54</v>
      </c>
      <c r="M1571" s="11">
        <v>16</v>
      </c>
      <c r="N1571" s="8" t="s">
        <v>32</v>
      </c>
      <c r="O1571" s="9" t="s">
        <v>26</v>
      </c>
      <c r="P1571" s="11" t="s">
        <v>76</v>
      </c>
      <c r="R1571">
        <v>184</v>
      </c>
      <c r="S1571">
        <v>122</v>
      </c>
      <c r="AH1571" s="11" t="s">
        <v>183</v>
      </c>
      <c r="AJ1571" s="11"/>
      <c r="AK1571" s="5" t="s">
        <v>117</v>
      </c>
      <c r="AN1571" s="11"/>
    </row>
    <row r="1572" spans="1:40" x14ac:dyDescent="0.25">
      <c r="A1572" s="5">
        <v>2391</v>
      </c>
      <c r="B1572" s="5" t="s">
        <v>133</v>
      </c>
      <c r="C1572" s="5" t="s">
        <v>314</v>
      </c>
      <c r="D1572" s="6">
        <v>41436</v>
      </c>
      <c r="E1572" s="6">
        <v>41437</v>
      </c>
      <c r="F1572" s="7">
        <v>41436.71875</v>
      </c>
      <c r="G1572" s="7">
        <v>41437.375</v>
      </c>
      <c r="H1572" s="8" t="str">
        <f>CONCATENATE(B1572,"_",C1572,"_",TEXT(G1572,"yyyymmdd"),"_",TEXT(G1572,"hhmm"),"_",K1572,"_",AK1572)</f>
        <v>DW_FN2.DW_20130612_0900_FN_GonadSurvey.20130509</v>
      </c>
      <c r="I1572" s="8" t="str">
        <f>CONCATENATE(B1572,"_",C1572,"_",TEXT(G1572,"yyyymmdd"),"_",TEXT(G1572,"hhmm"),"_",K1572,"_",AK1572,"_",O1572)</f>
        <v>DW_FN2.DW_20130612_0900_FN_GonadSurvey.20130509_005</v>
      </c>
      <c r="J1572" s="8" t="s">
        <v>179</v>
      </c>
      <c r="K1572" s="5" t="s">
        <v>53</v>
      </c>
      <c r="L1572" s="8" t="s">
        <v>54</v>
      </c>
      <c r="M1572" s="11">
        <v>16</v>
      </c>
      <c r="N1572" s="8" t="s">
        <v>32</v>
      </c>
      <c r="O1572" s="9" t="s">
        <v>27</v>
      </c>
      <c r="P1572" t="s">
        <v>76</v>
      </c>
      <c r="R1572">
        <v>180</v>
      </c>
      <c r="S1572">
        <v>126</v>
      </c>
      <c r="AH1572" s="11" t="s">
        <v>183</v>
      </c>
      <c r="AJ1572" s="11"/>
      <c r="AK1572" s="5" t="s">
        <v>117</v>
      </c>
      <c r="AN1572" s="11"/>
    </row>
    <row r="1573" spans="1:40" x14ac:dyDescent="0.25">
      <c r="A1573" s="5">
        <v>2393</v>
      </c>
      <c r="B1573" s="5" t="s">
        <v>133</v>
      </c>
      <c r="C1573" s="5" t="s">
        <v>314</v>
      </c>
      <c r="D1573" s="6">
        <v>41436</v>
      </c>
      <c r="E1573" s="6">
        <v>41437</v>
      </c>
      <c r="F1573" s="7">
        <v>41436.71875</v>
      </c>
      <c r="G1573" s="7">
        <v>41437.375</v>
      </c>
      <c r="H1573" s="8" t="str">
        <f>CONCATENATE(B1573,"_",C1573,"_",TEXT(G1573,"yyyymmdd"),"_",TEXT(G1573,"hhmm"),"_",K1573,"_",AK1573)</f>
        <v>DW_FN2.DW_20130612_0900_FN_GonadSurvey.20130509</v>
      </c>
      <c r="I1573" s="8" t="str">
        <f>CONCATENATE(B1573,"_",C1573,"_",TEXT(G1573,"yyyymmdd"),"_",TEXT(G1573,"hhmm"),"_",K1573,"_",AK1573,"_",O1573)</f>
        <v>DW_FN2.DW_20130612_0900_FN_GonadSurvey.20130509_007</v>
      </c>
      <c r="J1573" s="8" t="s">
        <v>179</v>
      </c>
      <c r="K1573" s="5" t="s">
        <v>53</v>
      </c>
      <c r="L1573" s="8" t="s">
        <v>54</v>
      </c>
      <c r="M1573" s="11">
        <v>16</v>
      </c>
      <c r="N1573" s="8" t="s">
        <v>32</v>
      </c>
      <c r="O1573" s="9" t="s">
        <v>56</v>
      </c>
      <c r="P1573" t="s">
        <v>76</v>
      </c>
      <c r="R1573">
        <v>142</v>
      </c>
      <c r="S1573">
        <v>46</v>
      </c>
      <c r="AH1573" s="11" t="s">
        <v>183</v>
      </c>
      <c r="AJ1573" s="11"/>
      <c r="AK1573" s="5" t="s">
        <v>117</v>
      </c>
      <c r="AN1573" s="11"/>
    </row>
    <row r="1574" spans="1:40" x14ac:dyDescent="0.25">
      <c r="A1574" s="5">
        <v>2394</v>
      </c>
      <c r="B1574" s="5" t="s">
        <v>133</v>
      </c>
      <c r="C1574" s="5" t="s">
        <v>314</v>
      </c>
      <c r="D1574" s="6">
        <v>41436</v>
      </c>
      <c r="E1574" s="6">
        <v>41437</v>
      </c>
      <c r="F1574" s="7">
        <v>41436.71875</v>
      </c>
      <c r="G1574" s="7">
        <v>41437.375</v>
      </c>
      <c r="H1574" s="8" t="str">
        <f>CONCATENATE(B1574,"_",C1574,"_",TEXT(G1574,"yyyymmdd"),"_",TEXT(G1574,"hhmm"),"_",K1574,"_",AK1574)</f>
        <v>DW_FN2.DW_20130612_0900_FN_GonadSurvey.20130509</v>
      </c>
      <c r="I1574" s="8" t="str">
        <f>CONCATENATE(B1574,"_",C1574,"_",TEXT(G1574,"yyyymmdd"),"_",TEXT(G1574,"hhmm"),"_",K1574,"_",AK1574,"_",O1574)</f>
        <v>DW_FN2.DW_20130612_0900_FN_GonadSurvey.20130509_008</v>
      </c>
      <c r="J1574" s="8" t="s">
        <v>179</v>
      </c>
      <c r="K1574" s="5" t="s">
        <v>53</v>
      </c>
      <c r="L1574" s="8" t="s">
        <v>54</v>
      </c>
      <c r="M1574" s="11">
        <v>16</v>
      </c>
      <c r="N1574" s="8" t="s">
        <v>32</v>
      </c>
      <c r="O1574" s="9" t="s">
        <v>57</v>
      </c>
      <c r="P1574" t="s">
        <v>76</v>
      </c>
      <c r="R1574">
        <v>174</v>
      </c>
      <c r="S1574">
        <v>111</v>
      </c>
      <c r="AH1574" s="11" t="s">
        <v>183</v>
      </c>
      <c r="AK1574" s="5" t="s">
        <v>117</v>
      </c>
      <c r="AN1574" s="11"/>
    </row>
    <row r="1575" spans="1:40" x14ac:dyDescent="0.25">
      <c r="A1575" s="5">
        <v>2396</v>
      </c>
      <c r="B1575" s="5" t="s">
        <v>133</v>
      </c>
      <c r="C1575" s="5" t="s">
        <v>314</v>
      </c>
      <c r="D1575" s="6">
        <v>41436</v>
      </c>
      <c r="E1575" s="6">
        <v>41437</v>
      </c>
      <c r="F1575" s="7">
        <v>41436.71875</v>
      </c>
      <c r="G1575" s="7">
        <v>41437.375</v>
      </c>
      <c r="H1575" s="8" t="str">
        <f>CONCATENATE(B1575,"_",C1575,"_",TEXT(G1575,"yyyymmdd"),"_",TEXT(G1575,"hhmm"),"_",K1575,"_",AK1575)</f>
        <v>DW_FN2.DW_20130612_0900_FN_GonadSurvey.20130509</v>
      </c>
      <c r="I1575" s="8" t="str">
        <f>CONCATENATE(B1575,"_",C1575,"_",TEXT(G1575,"yyyymmdd"),"_",TEXT(G1575,"hhmm"),"_",K1575,"_",AK1575,"_",O1575)</f>
        <v>DW_FN2.DW_20130612_0900_FN_GonadSurvey.20130509_010</v>
      </c>
      <c r="J1575" s="8" t="s">
        <v>179</v>
      </c>
      <c r="K1575" s="5" t="s">
        <v>53</v>
      </c>
      <c r="L1575" s="8" t="s">
        <v>54</v>
      </c>
      <c r="M1575" s="11">
        <v>16</v>
      </c>
      <c r="N1575" s="8" t="s">
        <v>32</v>
      </c>
      <c r="O1575" s="9" t="s">
        <v>59</v>
      </c>
      <c r="P1575" s="11" t="s">
        <v>76</v>
      </c>
      <c r="R1575">
        <v>198</v>
      </c>
      <c r="S1575">
        <v>168</v>
      </c>
      <c r="AH1575" s="11" t="s">
        <v>183</v>
      </c>
      <c r="AK1575" s="5" t="s">
        <v>117</v>
      </c>
      <c r="AN1575" s="11"/>
    </row>
    <row r="1576" spans="1:40" x14ac:dyDescent="0.25">
      <c r="A1576" s="5">
        <v>2397</v>
      </c>
      <c r="B1576" s="5" t="s">
        <v>133</v>
      </c>
      <c r="C1576" s="5" t="s">
        <v>314</v>
      </c>
      <c r="D1576" s="6">
        <v>41436</v>
      </c>
      <c r="E1576" s="6">
        <v>41437</v>
      </c>
      <c r="F1576" s="7">
        <v>41436.71875</v>
      </c>
      <c r="G1576" s="7">
        <v>41437.375</v>
      </c>
      <c r="H1576" s="8" t="str">
        <f>CONCATENATE(B1576,"_",C1576,"_",TEXT(G1576,"yyyymmdd"),"_",TEXT(G1576,"hhmm"),"_",K1576,"_",AK1576)</f>
        <v>DW_FN2.DW_20130612_0900_FN_GonadSurvey.20130509</v>
      </c>
      <c r="I1576" s="8" t="str">
        <f>CONCATENATE(B1576,"_",C1576,"_",TEXT(G1576,"yyyymmdd"),"_",TEXT(G1576,"hhmm"),"_",K1576,"_",AK1576,"_",O1576)</f>
        <v>DW_FN2.DW_20130612_0900_FN_GonadSurvey.20130509_011</v>
      </c>
      <c r="J1576" s="8" t="s">
        <v>179</v>
      </c>
      <c r="K1576" s="5" t="s">
        <v>53</v>
      </c>
      <c r="L1576" s="8" t="s">
        <v>54</v>
      </c>
      <c r="M1576" s="11">
        <v>16</v>
      </c>
      <c r="N1576" s="8" t="s">
        <v>32</v>
      </c>
      <c r="O1576" s="9" t="s">
        <v>60</v>
      </c>
      <c r="P1576" s="11" t="s">
        <v>76</v>
      </c>
      <c r="R1576">
        <v>168</v>
      </c>
      <c r="S1576">
        <v>86</v>
      </c>
      <c r="AH1576" s="11" t="s">
        <v>183</v>
      </c>
      <c r="AK1576" s="5" t="s">
        <v>117</v>
      </c>
      <c r="AN1576" s="11"/>
    </row>
    <row r="1577" spans="1:40" x14ac:dyDescent="0.25">
      <c r="A1577" s="5">
        <v>2398</v>
      </c>
      <c r="B1577" s="5" t="s">
        <v>133</v>
      </c>
      <c r="C1577" s="5" t="s">
        <v>314</v>
      </c>
      <c r="D1577" s="6">
        <v>41436</v>
      </c>
      <c r="E1577" s="6">
        <v>41437</v>
      </c>
      <c r="F1577" s="7">
        <v>41436.71875</v>
      </c>
      <c r="G1577" s="7">
        <v>41437.375</v>
      </c>
      <c r="H1577" s="8" t="str">
        <f>CONCATENATE(B1577,"_",C1577,"_",TEXT(G1577,"yyyymmdd"),"_",TEXT(G1577,"hhmm"),"_",K1577,"_",AK1577)</f>
        <v>DW_FN2.DW_20130612_0900_FN_GonadSurvey.20130509</v>
      </c>
      <c r="I1577" s="8" t="str">
        <f>CONCATENATE(B1577,"_",C1577,"_",TEXT(G1577,"yyyymmdd"),"_",TEXT(G1577,"hhmm"),"_",K1577,"_",AK1577,"_",O1577)</f>
        <v>DW_FN2.DW_20130612_0900_FN_GonadSurvey.20130509_012</v>
      </c>
      <c r="J1577" s="8" t="s">
        <v>179</v>
      </c>
      <c r="K1577" s="5" t="s">
        <v>53</v>
      </c>
      <c r="L1577" s="8" t="s">
        <v>54</v>
      </c>
      <c r="M1577" s="11">
        <v>16</v>
      </c>
      <c r="N1577" s="8" t="s">
        <v>32</v>
      </c>
      <c r="O1577" s="9" t="s">
        <v>61</v>
      </c>
      <c r="P1577" s="11" t="s">
        <v>76</v>
      </c>
      <c r="R1577">
        <v>207</v>
      </c>
      <c r="S1577">
        <v>181</v>
      </c>
      <c r="AH1577" s="11" t="s">
        <v>183</v>
      </c>
      <c r="AK1577" s="5" t="s">
        <v>117</v>
      </c>
      <c r="AN1577" s="11"/>
    </row>
    <row r="1578" spans="1:40" x14ac:dyDescent="0.25">
      <c r="A1578" s="5">
        <v>2399</v>
      </c>
      <c r="B1578" s="5" t="s">
        <v>133</v>
      </c>
      <c r="C1578" s="5" t="s">
        <v>314</v>
      </c>
      <c r="D1578" s="6">
        <v>41436</v>
      </c>
      <c r="E1578" s="6">
        <v>41437</v>
      </c>
      <c r="F1578" s="7">
        <v>41436.71875</v>
      </c>
      <c r="G1578" s="7">
        <v>41437.375</v>
      </c>
      <c r="H1578" s="8" t="str">
        <f>CONCATENATE(B1578,"_",C1578,"_",TEXT(G1578,"yyyymmdd"),"_",TEXT(G1578,"hhmm"),"_",K1578,"_",AK1578)</f>
        <v>DW_FN2.DW_20130612_0900_FN_GonadSurvey.20130509</v>
      </c>
      <c r="I1578" s="8" t="str">
        <f>CONCATENATE(B1578,"_",C1578,"_",TEXT(G1578,"yyyymmdd"),"_",TEXT(G1578,"hhmm"),"_",K1578,"_",AK1578,"_",O1578)</f>
        <v>DW_FN2.DW_20130612_0900_FN_GonadSurvey.20130509_013</v>
      </c>
      <c r="J1578" s="8" t="s">
        <v>179</v>
      </c>
      <c r="K1578" s="5" t="s">
        <v>53</v>
      </c>
      <c r="L1578" s="8" t="s">
        <v>54</v>
      </c>
      <c r="M1578" s="11">
        <v>16</v>
      </c>
      <c r="N1578" s="8" t="s">
        <v>32</v>
      </c>
      <c r="O1578" s="9" t="s">
        <v>62</v>
      </c>
      <c r="P1578" s="11" t="s">
        <v>76</v>
      </c>
      <c r="R1578">
        <v>204</v>
      </c>
      <c r="S1578">
        <v>167</v>
      </c>
      <c r="AH1578" s="11" t="s">
        <v>183</v>
      </c>
      <c r="AK1578" s="5" t="s">
        <v>117</v>
      </c>
      <c r="AN1578" s="11"/>
    </row>
    <row r="1579" spans="1:40" x14ac:dyDescent="0.25">
      <c r="A1579" s="5">
        <v>2400</v>
      </c>
      <c r="B1579" s="5" t="s">
        <v>133</v>
      </c>
      <c r="C1579" s="5" t="s">
        <v>314</v>
      </c>
      <c r="D1579" s="6">
        <v>41436</v>
      </c>
      <c r="E1579" s="6">
        <v>41437</v>
      </c>
      <c r="F1579" s="7">
        <v>41436.71875</v>
      </c>
      <c r="G1579" s="7">
        <v>41437.375</v>
      </c>
      <c r="H1579" s="8" t="str">
        <f>CONCATENATE(B1579,"_",C1579,"_",TEXT(G1579,"yyyymmdd"),"_",TEXT(G1579,"hhmm"),"_",K1579,"_",AK1579)</f>
        <v>DW_FN2.DW_20130612_0900_FN_GonadSurvey.20130509</v>
      </c>
      <c r="I1579" s="8" t="str">
        <f>CONCATENATE(B1579,"_",C1579,"_",TEXT(G1579,"yyyymmdd"),"_",TEXT(G1579,"hhmm"),"_",K1579,"_",AK1579,"_",O1579)</f>
        <v>DW_FN2.DW_20130612_0900_FN_GonadSurvey.20130509_014</v>
      </c>
      <c r="J1579" s="8" t="s">
        <v>179</v>
      </c>
      <c r="K1579" s="5" t="s">
        <v>53</v>
      </c>
      <c r="L1579" s="8" t="s">
        <v>54</v>
      </c>
      <c r="M1579" s="11">
        <v>16</v>
      </c>
      <c r="N1579" s="8" t="s">
        <v>32</v>
      </c>
      <c r="O1579" s="9" t="s">
        <v>63</v>
      </c>
      <c r="P1579" s="11" t="s">
        <v>76</v>
      </c>
      <c r="R1579">
        <v>174</v>
      </c>
      <c r="S1579">
        <v>102</v>
      </c>
      <c r="AH1579" s="11" t="s">
        <v>183</v>
      </c>
      <c r="AK1579" s="5" t="s">
        <v>117</v>
      </c>
      <c r="AN1579" s="11"/>
    </row>
    <row r="1580" spans="1:40" x14ac:dyDescent="0.25">
      <c r="A1580" s="5">
        <v>2401</v>
      </c>
      <c r="B1580" s="5" t="s">
        <v>133</v>
      </c>
      <c r="C1580" s="5" t="s">
        <v>314</v>
      </c>
      <c r="D1580" s="6">
        <v>41436</v>
      </c>
      <c r="E1580" s="6">
        <v>41437</v>
      </c>
      <c r="F1580" s="7">
        <v>41436.71875</v>
      </c>
      <c r="G1580" s="7">
        <v>41437.375</v>
      </c>
      <c r="H1580" s="8" t="str">
        <f>CONCATENATE(B1580,"_",C1580,"_",TEXT(G1580,"yyyymmdd"),"_",TEXT(G1580,"hhmm"),"_",K1580,"_",AK1580)</f>
        <v>DW_FN2.DW_20130612_0900_FN_GonadSurvey.20130509</v>
      </c>
      <c r="I1580" s="8" t="str">
        <f>CONCATENATE(B1580,"_",C1580,"_",TEXT(G1580,"yyyymmdd"),"_",TEXT(G1580,"hhmm"),"_",K1580,"_",AK1580,"_",O1580)</f>
        <v>DW_FN2.DW_20130612_0900_FN_GonadSurvey.20130509_015</v>
      </c>
      <c r="J1580" s="8" t="s">
        <v>179</v>
      </c>
      <c r="K1580" s="5" t="s">
        <v>53</v>
      </c>
      <c r="L1580" s="8" t="s">
        <v>54</v>
      </c>
      <c r="M1580" s="11">
        <v>16</v>
      </c>
      <c r="N1580" s="8" t="s">
        <v>32</v>
      </c>
      <c r="O1580" s="9" t="s">
        <v>64</v>
      </c>
      <c r="P1580" s="11" t="s">
        <v>76</v>
      </c>
      <c r="R1580">
        <v>216</v>
      </c>
      <c r="S1580">
        <v>201</v>
      </c>
      <c r="AH1580" s="11" t="s">
        <v>183</v>
      </c>
      <c r="AK1580" s="5" t="s">
        <v>117</v>
      </c>
      <c r="AN1580" s="11"/>
    </row>
    <row r="1581" spans="1:40" x14ac:dyDescent="0.25">
      <c r="A1581" s="5">
        <v>2402</v>
      </c>
      <c r="B1581" s="5" t="s">
        <v>133</v>
      </c>
      <c r="C1581" s="5" t="s">
        <v>314</v>
      </c>
      <c r="D1581" s="6">
        <v>41436</v>
      </c>
      <c r="E1581" s="6">
        <v>41437</v>
      </c>
      <c r="F1581" s="7">
        <v>41436.71875</v>
      </c>
      <c r="G1581" s="7">
        <v>41437.375</v>
      </c>
      <c r="H1581" s="8" t="str">
        <f>CONCATENATE(B1581,"_",C1581,"_",TEXT(G1581,"yyyymmdd"),"_",TEXT(G1581,"hhmm"),"_",K1581,"_",AK1581)</f>
        <v>DW_FN2.DW_20130612_0900_FN_GonadSurvey.20130509</v>
      </c>
      <c r="I1581" s="8" t="str">
        <f>CONCATENATE(B1581,"_",C1581,"_",TEXT(G1581,"yyyymmdd"),"_",TEXT(G1581,"hhmm"),"_",K1581,"_",AK1581,"_",O1581)</f>
        <v>DW_FN2.DW_20130612_0900_FN_GonadSurvey.20130509_016</v>
      </c>
      <c r="J1581" s="8" t="s">
        <v>179</v>
      </c>
      <c r="K1581" s="5" t="s">
        <v>53</v>
      </c>
      <c r="L1581" s="8" t="s">
        <v>54</v>
      </c>
      <c r="M1581" s="11">
        <v>16</v>
      </c>
      <c r="N1581" s="8" t="s">
        <v>32</v>
      </c>
      <c r="O1581" s="9" t="s">
        <v>65</v>
      </c>
      <c r="P1581" s="11" t="s">
        <v>76</v>
      </c>
      <c r="R1581">
        <v>190</v>
      </c>
      <c r="S1581">
        <v>133</v>
      </c>
      <c r="AH1581" s="11" t="s">
        <v>183</v>
      </c>
      <c r="AK1581" s="5" t="s">
        <v>117</v>
      </c>
      <c r="AN1581" s="11"/>
    </row>
    <row r="1582" spans="1:40" x14ac:dyDescent="0.25">
      <c r="A1582" s="5">
        <v>2403</v>
      </c>
      <c r="B1582" s="5" t="s">
        <v>133</v>
      </c>
      <c r="C1582" s="5" t="s">
        <v>314</v>
      </c>
      <c r="D1582" s="6">
        <v>41436</v>
      </c>
      <c r="E1582" s="6">
        <v>41437</v>
      </c>
      <c r="F1582" s="7">
        <v>41436.71875</v>
      </c>
      <c r="G1582" s="7">
        <v>41437.375</v>
      </c>
      <c r="H1582" s="8" t="str">
        <f>CONCATENATE(B1582,"_",C1582,"_",TEXT(G1582,"yyyymmdd"),"_",TEXT(G1582,"hhmm"),"_",K1582,"_",AK1582)</f>
        <v>DW_FN2.DW_20130612_0900_FN_GonadSurvey.20130509</v>
      </c>
      <c r="I1582" s="8" t="str">
        <f>CONCATENATE(B1582,"_",C1582,"_",TEXT(G1582,"yyyymmdd"),"_",TEXT(G1582,"hhmm"),"_",K1582,"_",AK1582,"_",O1582)</f>
        <v>DW_FN2.DW_20130612_0900_FN_GonadSurvey.20130509_017</v>
      </c>
      <c r="J1582" s="8" t="s">
        <v>179</v>
      </c>
      <c r="K1582" s="5" t="s">
        <v>53</v>
      </c>
      <c r="L1582" s="8" t="s">
        <v>54</v>
      </c>
      <c r="M1582" s="11">
        <v>16</v>
      </c>
      <c r="N1582" s="8" t="s">
        <v>32</v>
      </c>
      <c r="O1582" s="9" t="s">
        <v>66</v>
      </c>
      <c r="P1582" s="11" t="s">
        <v>76</v>
      </c>
      <c r="R1582">
        <v>135</v>
      </c>
      <c r="S1582">
        <v>48</v>
      </c>
      <c r="AH1582" s="11" t="s">
        <v>183</v>
      </c>
      <c r="AK1582" s="5" t="s">
        <v>117</v>
      </c>
      <c r="AN1582" s="11"/>
    </row>
    <row r="1583" spans="1:40" x14ac:dyDescent="0.25">
      <c r="A1583" s="5">
        <v>2404</v>
      </c>
      <c r="B1583" s="5" t="s">
        <v>133</v>
      </c>
      <c r="C1583" s="5" t="s">
        <v>314</v>
      </c>
      <c r="D1583" s="6">
        <v>41436</v>
      </c>
      <c r="E1583" s="6">
        <v>41437</v>
      </c>
      <c r="F1583" s="7">
        <v>41436.71875</v>
      </c>
      <c r="G1583" s="7">
        <v>41437.375</v>
      </c>
      <c r="H1583" s="8" t="str">
        <f>CONCATENATE(B1583,"_",C1583,"_",TEXT(G1583,"yyyymmdd"),"_",TEXT(G1583,"hhmm"),"_",K1583,"_",AK1583)</f>
        <v>DW_FN2.DW_20130612_0900_FN_GonadSurvey.20130509</v>
      </c>
      <c r="I1583" s="8" t="str">
        <f>CONCATENATE(B1583,"_",C1583,"_",TEXT(G1583,"yyyymmdd"),"_",TEXT(G1583,"hhmm"),"_",K1583,"_",AK1583,"_",O1583)</f>
        <v>DW_FN2.DW_20130612_0900_FN_GonadSurvey.20130509_018</v>
      </c>
      <c r="J1583" s="8" t="s">
        <v>179</v>
      </c>
      <c r="K1583" s="5" t="s">
        <v>53</v>
      </c>
      <c r="L1583" s="8" t="s">
        <v>54</v>
      </c>
      <c r="M1583" s="11">
        <v>16</v>
      </c>
      <c r="N1583" s="8" t="s">
        <v>32</v>
      </c>
      <c r="O1583" s="9" t="s">
        <v>67</v>
      </c>
      <c r="P1583" s="11" t="s">
        <v>76</v>
      </c>
      <c r="R1583">
        <v>238</v>
      </c>
      <c r="S1583">
        <v>273</v>
      </c>
      <c r="AH1583" s="11" t="s">
        <v>183</v>
      </c>
      <c r="AK1583" s="5" t="s">
        <v>117</v>
      </c>
      <c r="AN1583" s="11"/>
    </row>
    <row r="1584" spans="1:40" x14ac:dyDescent="0.25">
      <c r="A1584" s="5">
        <v>2405</v>
      </c>
      <c r="B1584" s="5" t="s">
        <v>133</v>
      </c>
      <c r="C1584" s="5" t="s">
        <v>314</v>
      </c>
      <c r="D1584" s="6">
        <v>41436</v>
      </c>
      <c r="E1584" s="6">
        <v>41437</v>
      </c>
      <c r="F1584" s="7">
        <v>41436.71875</v>
      </c>
      <c r="G1584" s="7">
        <v>41437.375</v>
      </c>
      <c r="H1584" s="8" t="str">
        <f>CONCATENATE(B1584,"_",C1584,"_",TEXT(G1584,"yyyymmdd"),"_",TEXT(G1584,"hhmm"),"_",K1584,"_",AK1584)</f>
        <v>DW_FN2.DW_20130612_0900_FN_GonadSurvey.20130509</v>
      </c>
      <c r="I1584" s="8" t="str">
        <f>CONCATENATE(B1584,"_",C1584,"_",TEXT(G1584,"yyyymmdd"),"_",TEXT(G1584,"hhmm"),"_",K1584,"_",AK1584,"_",O1584)</f>
        <v>DW_FN2.DW_20130612_0900_FN_GonadSurvey.20130509_019</v>
      </c>
      <c r="J1584" s="8" t="s">
        <v>179</v>
      </c>
      <c r="K1584" s="5" t="s">
        <v>53</v>
      </c>
      <c r="L1584" s="8" t="s">
        <v>54</v>
      </c>
      <c r="M1584" s="11">
        <v>16</v>
      </c>
      <c r="N1584" s="8" t="s">
        <v>32</v>
      </c>
      <c r="O1584" s="9" t="s">
        <v>68</v>
      </c>
      <c r="P1584" s="11" t="s">
        <v>76</v>
      </c>
      <c r="R1584">
        <v>222</v>
      </c>
      <c r="S1584">
        <v>228</v>
      </c>
      <c r="AH1584" s="11" t="s">
        <v>183</v>
      </c>
      <c r="AK1584" s="5" t="s">
        <v>117</v>
      </c>
      <c r="AN1584" s="11"/>
    </row>
    <row r="1585" spans="1:40" x14ac:dyDescent="0.25">
      <c r="A1585" s="5">
        <v>2406</v>
      </c>
      <c r="B1585" s="5" t="s">
        <v>133</v>
      </c>
      <c r="C1585" s="5" t="s">
        <v>314</v>
      </c>
      <c r="D1585" s="6">
        <v>41436</v>
      </c>
      <c r="E1585" s="6">
        <v>41437</v>
      </c>
      <c r="F1585" s="7">
        <v>41436.71875</v>
      </c>
      <c r="G1585" s="7">
        <v>41437.375</v>
      </c>
      <c r="H1585" s="8" t="str">
        <f>CONCATENATE(B1585,"_",C1585,"_",TEXT(G1585,"yyyymmdd"),"_",TEXT(G1585,"hhmm"),"_",K1585,"_",AK1585)</f>
        <v>DW_FN2.DW_20130612_0900_FN_GonadSurvey.20130509</v>
      </c>
      <c r="I1585" s="8" t="str">
        <f>CONCATENATE(B1585,"_",C1585,"_",TEXT(G1585,"yyyymmdd"),"_",TEXT(G1585,"hhmm"),"_",K1585,"_",AK1585,"_",O1585)</f>
        <v>DW_FN2.DW_20130612_0900_FN_GonadSurvey.20130509_020</v>
      </c>
      <c r="J1585" s="8" t="s">
        <v>179</v>
      </c>
      <c r="K1585" s="5" t="s">
        <v>53</v>
      </c>
      <c r="L1585" s="8" t="s">
        <v>54</v>
      </c>
      <c r="M1585" s="11">
        <v>16</v>
      </c>
      <c r="N1585" s="8" t="s">
        <v>32</v>
      </c>
      <c r="O1585" s="9" t="s">
        <v>69</v>
      </c>
      <c r="P1585" s="11" t="s">
        <v>76</v>
      </c>
      <c r="R1585">
        <v>139</v>
      </c>
      <c r="S1585">
        <v>47</v>
      </c>
      <c r="AH1585" s="11" t="s">
        <v>183</v>
      </c>
      <c r="AK1585" s="5" t="s">
        <v>117</v>
      </c>
      <c r="AN1585" s="11"/>
    </row>
    <row r="1586" spans="1:40" x14ac:dyDescent="0.25">
      <c r="A1586" s="5">
        <v>2407</v>
      </c>
      <c r="B1586" s="5" t="s">
        <v>133</v>
      </c>
      <c r="C1586" s="5" t="s">
        <v>314</v>
      </c>
      <c r="D1586" s="6">
        <v>41436</v>
      </c>
      <c r="E1586" s="6">
        <v>41437</v>
      </c>
      <c r="F1586" s="7">
        <v>41436.71875</v>
      </c>
      <c r="G1586" s="7">
        <v>41437.375</v>
      </c>
      <c r="H1586" s="8" t="str">
        <f>CONCATENATE(B1586,"_",C1586,"_",TEXT(G1586,"yyyymmdd"),"_",TEXT(G1586,"hhmm"),"_",K1586,"_",AK1586)</f>
        <v>DW_FN2.DW_20130612_0900_FN_GonadSurvey.20130509</v>
      </c>
      <c r="I1586" s="8" t="str">
        <f>CONCATENATE(B1586,"_",C1586,"_",TEXT(G1586,"yyyymmdd"),"_",TEXT(G1586,"hhmm"),"_",K1586,"_",AK1586,"_",O1586)</f>
        <v>DW_FN2.DW_20130612_0900_FN_GonadSurvey.20130509_021</v>
      </c>
      <c r="J1586" s="8" t="s">
        <v>179</v>
      </c>
      <c r="K1586" s="5" t="s">
        <v>53</v>
      </c>
      <c r="L1586" s="8" t="s">
        <v>54</v>
      </c>
      <c r="M1586" s="11">
        <v>16</v>
      </c>
      <c r="N1586" s="8" t="s">
        <v>32</v>
      </c>
      <c r="O1586" s="9" t="s">
        <v>70</v>
      </c>
      <c r="P1586" s="11" t="s">
        <v>76</v>
      </c>
      <c r="R1586">
        <v>175</v>
      </c>
      <c r="S1586">
        <v>103</v>
      </c>
      <c r="AH1586" s="11" t="s">
        <v>183</v>
      </c>
      <c r="AK1586" s="5" t="s">
        <v>117</v>
      </c>
      <c r="AN1586" s="11"/>
    </row>
    <row r="1587" spans="1:40" x14ac:dyDescent="0.25">
      <c r="A1587" s="5">
        <v>2408</v>
      </c>
      <c r="B1587" s="5" t="s">
        <v>133</v>
      </c>
      <c r="C1587" s="5" t="s">
        <v>314</v>
      </c>
      <c r="D1587" s="6">
        <v>41436</v>
      </c>
      <c r="E1587" s="6">
        <v>41437</v>
      </c>
      <c r="F1587" s="7">
        <v>41436.71875</v>
      </c>
      <c r="G1587" s="7">
        <v>41437.375</v>
      </c>
      <c r="H1587" s="8" t="str">
        <f>CONCATENATE(B1587,"_",C1587,"_",TEXT(G1587,"yyyymmdd"),"_",TEXT(G1587,"hhmm"),"_",K1587,"_",AK1587)</f>
        <v>DW_FN2.DW_20130612_0900_FN_GonadSurvey.20130509</v>
      </c>
      <c r="I1587" s="8" t="str">
        <f>CONCATENATE(B1587,"_",C1587,"_",TEXT(G1587,"yyyymmdd"),"_",TEXT(G1587,"hhmm"),"_",K1587,"_",AK1587,"_",O1587)</f>
        <v>DW_FN2.DW_20130612_0900_FN_GonadSurvey.20130509_022</v>
      </c>
      <c r="J1587" s="8" t="s">
        <v>179</v>
      </c>
      <c r="K1587" s="5" t="s">
        <v>53</v>
      </c>
      <c r="L1587" s="8" t="s">
        <v>54</v>
      </c>
      <c r="M1587" s="11">
        <v>16</v>
      </c>
      <c r="N1587" s="8" t="s">
        <v>32</v>
      </c>
      <c r="O1587" s="9" t="s">
        <v>71</v>
      </c>
      <c r="P1587" s="11" t="s">
        <v>76</v>
      </c>
      <c r="R1587">
        <v>201</v>
      </c>
      <c r="S1587">
        <v>171</v>
      </c>
      <c r="AH1587" s="11" t="s">
        <v>183</v>
      </c>
      <c r="AK1587" s="5" t="s">
        <v>117</v>
      </c>
      <c r="AN1587" s="11"/>
    </row>
    <row r="1588" spans="1:40" x14ac:dyDescent="0.25">
      <c r="A1588" s="5">
        <v>2409</v>
      </c>
      <c r="B1588" s="5" t="s">
        <v>133</v>
      </c>
      <c r="C1588" s="5" t="s">
        <v>314</v>
      </c>
      <c r="D1588" s="6">
        <v>41436</v>
      </c>
      <c r="E1588" s="6">
        <v>41437</v>
      </c>
      <c r="F1588" s="7">
        <v>41436.71875</v>
      </c>
      <c r="G1588" s="7">
        <v>41437.375</v>
      </c>
      <c r="H1588" s="8" t="str">
        <f>CONCATENATE(B1588,"_",C1588,"_",TEXT(G1588,"yyyymmdd"),"_",TEXT(G1588,"hhmm"),"_",K1588,"_",AK1588)</f>
        <v>DW_FN2.DW_20130612_0900_FN_GonadSurvey.20130509</v>
      </c>
      <c r="I1588" s="8" t="str">
        <f>CONCATENATE(B1588,"_",C1588,"_",TEXT(G1588,"yyyymmdd"),"_",TEXT(G1588,"hhmm"),"_",K1588,"_",AK1588,"_",O1588)</f>
        <v>DW_FN2.DW_20130612_0900_FN_GonadSurvey.20130509_023</v>
      </c>
      <c r="J1588" s="8" t="s">
        <v>179</v>
      </c>
      <c r="K1588" s="5" t="s">
        <v>53</v>
      </c>
      <c r="L1588" s="8" t="s">
        <v>54</v>
      </c>
      <c r="M1588" s="11">
        <v>16</v>
      </c>
      <c r="N1588" s="8" t="s">
        <v>32</v>
      </c>
      <c r="O1588" s="9" t="s">
        <v>72</v>
      </c>
      <c r="P1588" s="11" t="s">
        <v>76</v>
      </c>
      <c r="R1588">
        <v>164</v>
      </c>
      <c r="S1588">
        <v>95</v>
      </c>
      <c r="AH1588" s="11" t="s">
        <v>183</v>
      </c>
      <c r="AK1588" s="5" t="s">
        <v>117</v>
      </c>
      <c r="AN1588" s="11"/>
    </row>
    <row r="1589" spans="1:40" x14ac:dyDescent="0.25">
      <c r="A1589" s="5">
        <v>2410</v>
      </c>
      <c r="B1589" s="5" t="s">
        <v>133</v>
      </c>
      <c r="C1589" s="5" t="s">
        <v>314</v>
      </c>
      <c r="D1589" s="6">
        <v>41436</v>
      </c>
      <c r="E1589" s="6">
        <v>41437</v>
      </c>
      <c r="F1589" s="7">
        <v>41436.71875</v>
      </c>
      <c r="G1589" s="7">
        <v>41437.375</v>
      </c>
      <c r="H1589" s="8" t="str">
        <f>CONCATENATE(B1589,"_",C1589,"_",TEXT(G1589,"yyyymmdd"),"_",TEXT(G1589,"hhmm"),"_",K1589,"_",AK1589)</f>
        <v>DW_FN2.DW_20130612_0900_FN_GonadSurvey.20130509</v>
      </c>
      <c r="I1589" s="8" t="str">
        <f>CONCATENATE(B1589,"_",C1589,"_",TEXT(G1589,"yyyymmdd"),"_",TEXT(G1589,"hhmm"),"_",K1589,"_",AK1589,"_",O1589)</f>
        <v>DW_FN2.DW_20130612_0900_FN_GonadSurvey.20130509_024</v>
      </c>
      <c r="J1589" s="8" t="s">
        <v>179</v>
      </c>
      <c r="K1589" s="5" t="s">
        <v>53</v>
      </c>
      <c r="L1589" s="8" t="s">
        <v>54</v>
      </c>
      <c r="M1589" s="11">
        <v>16</v>
      </c>
      <c r="N1589" s="8" t="s">
        <v>32</v>
      </c>
      <c r="O1589" s="9" t="s">
        <v>73</v>
      </c>
      <c r="P1589" s="11" t="s">
        <v>76</v>
      </c>
      <c r="R1589">
        <v>168</v>
      </c>
      <c r="S1589">
        <v>86</v>
      </c>
      <c r="AH1589" s="11" t="s">
        <v>183</v>
      </c>
      <c r="AK1589" s="5" t="s">
        <v>117</v>
      </c>
      <c r="AN1589" s="11"/>
    </row>
    <row r="1590" spans="1:40" x14ac:dyDescent="0.25">
      <c r="A1590" s="5">
        <v>2411</v>
      </c>
      <c r="B1590" s="5" t="s">
        <v>133</v>
      </c>
      <c r="C1590" s="5" t="s">
        <v>314</v>
      </c>
      <c r="D1590" s="6">
        <v>41436</v>
      </c>
      <c r="E1590" s="6">
        <v>41437</v>
      </c>
      <c r="F1590" s="7">
        <v>41436.71875</v>
      </c>
      <c r="G1590" s="7">
        <v>41437.375</v>
      </c>
      <c r="H1590" s="8" t="str">
        <f>CONCATENATE(B1590,"_",C1590,"_",TEXT(G1590,"yyyymmdd"),"_",TEXT(G1590,"hhmm"),"_",K1590,"_",AK1590)</f>
        <v>DW_FN2.DW_20130612_0900_FN_GonadSurvey.20130509</v>
      </c>
      <c r="I1590" s="8" t="str">
        <f>CONCATENATE(B1590,"_",C1590,"_",TEXT(G1590,"yyyymmdd"),"_",TEXT(G1590,"hhmm"),"_",K1590,"_",AK1590,"_",O1590)</f>
        <v>DW_FN2.DW_20130612_0900_FN_GonadSurvey.20130509_025</v>
      </c>
      <c r="J1590" s="8" t="s">
        <v>179</v>
      </c>
      <c r="K1590" s="5" t="s">
        <v>53</v>
      </c>
      <c r="L1590" s="8" t="s">
        <v>54</v>
      </c>
      <c r="M1590" s="11">
        <v>16</v>
      </c>
      <c r="N1590" s="8" t="s">
        <v>32</v>
      </c>
      <c r="O1590" s="9" t="s">
        <v>74</v>
      </c>
      <c r="P1590" s="11" t="s">
        <v>76</v>
      </c>
      <c r="R1590">
        <v>201</v>
      </c>
      <c r="S1590">
        <v>140</v>
      </c>
      <c r="AH1590" s="11" t="s">
        <v>183</v>
      </c>
      <c r="AK1590" s="5" t="s">
        <v>117</v>
      </c>
      <c r="AN1590" s="11"/>
    </row>
    <row r="1591" spans="1:40" x14ac:dyDescent="0.25">
      <c r="A1591" s="5">
        <v>2412</v>
      </c>
      <c r="B1591" s="5" t="s">
        <v>133</v>
      </c>
      <c r="C1591" s="5" t="s">
        <v>314</v>
      </c>
      <c r="D1591" s="6">
        <v>41436</v>
      </c>
      <c r="E1591" s="6">
        <v>41437</v>
      </c>
      <c r="F1591" s="7">
        <v>41436.71875</v>
      </c>
      <c r="G1591" s="7">
        <v>41437.375</v>
      </c>
      <c r="H1591" s="8" t="str">
        <f>CONCATENATE(B1591,"_",C1591,"_",TEXT(G1591,"yyyymmdd"),"_",TEXT(G1591,"hhmm"),"_",K1591,"_",AK1591)</f>
        <v>DW_FN2.DW_20130612_0900_FN_GonadSurvey.20130509</v>
      </c>
      <c r="I1591" s="8" t="str">
        <f>CONCATENATE(B1591,"_",C1591,"_",TEXT(G1591,"yyyymmdd"),"_",TEXT(G1591,"hhmm"),"_",K1591,"_",AK1591,"_",O1591)</f>
        <v>DW_FN2.DW_20130612_0900_FN_GonadSurvey.20130509_026</v>
      </c>
      <c r="J1591" s="8" t="s">
        <v>179</v>
      </c>
      <c r="K1591" s="5" t="s">
        <v>53</v>
      </c>
      <c r="L1591" s="8" t="s">
        <v>54</v>
      </c>
      <c r="M1591" s="11">
        <v>16</v>
      </c>
      <c r="N1591" s="8" t="s">
        <v>32</v>
      </c>
      <c r="O1591" s="9" t="s">
        <v>75</v>
      </c>
      <c r="P1591" s="11" t="s">
        <v>76</v>
      </c>
      <c r="R1591">
        <v>148</v>
      </c>
      <c r="S1591">
        <v>56</v>
      </c>
      <c r="AH1591" s="11" t="s">
        <v>183</v>
      </c>
      <c r="AK1591" s="5" t="s">
        <v>117</v>
      </c>
      <c r="AN1591" s="11"/>
    </row>
    <row r="1592" spans="1:40" x14ac:dyDescent="0.25">
      <c r="A1592" s="5">
        <v>2413</v>
      </c>
      <c r="B1592" s="5" t="s">
        <v>133</v>
      </c>
      <c r="C1592" s="5" t="s">
        <v>314</v>
      </c>
      <c r="D1592" s="6">
        <v>41436</v>
      </c>
      <c r="E1592" s="6">
        <v>41437</v>
      </c>
      <c r="F1592" s="7">
        <v>41436.71875</v>
      </c>
      <c r="G1592" s="7">
        <v>41437.375</v>
      </c>
      <c r="H1592" s="8" t="str">
        <f>CONCATENATE(B1592,"_",C1592,"_",TEXT(G1592,"yyyymmdd"),"_",TEXT(G1592,"hhmm"),"_",K1592,"_",AK1592)</f>
        <v>DW_FN2.DW_20130612_0900_FN_GonadSurvey.20130509</v>
      </c>
      <c r="I1592" s="8" t="str">
        <f>CONCATENATE(B1592,"_",C1592,"_",TEXT(G1592,"yyyymmdd"),"_",TEXT(G1592,"hhmm"),"_",K1592,"_",AK1592,"_",O1592)</f>
        <v>DW_FN2.DW_20130612_0900_FN_GonadSurvey.20130509_027</v>
      </c>
      <c r="J1592" s="8" t="s">
        <v>179</v>
      </c>
      <c r="K1592" s="5" t="s">
        <v>53</v>
      </c>
      <c r="L1592" s="8" t="s">
        <v>54</v>
      </c>
      <c r="M1592" s="11">
        <v>16</v>
      </c>
      <c r="N1592" s="8" t="s">
        <v>32</v>
      </c>
      <c r="O1592" s="9" t="s">
        <v>79</v>
      </c>
      <c r="P1592" s="11" t="s">
        <v>76</v>
      </c>
      <c r="R1592">
        <v>185</v>
      </c>
      <c r="S1592">
        <v>123</v>
      </c>
      <c r="AH1592" s="11" t="s">
        <v>183</v>
      </c>
      <c r="AK1592" s="5" t="s">
        <v>117</v>
      </c>
      <c r="AN1592" s="11"/>
    </row>
    <row r="1593" spans="1:40" x14ac:dyDescent="0.25">
      <c r="A1593" s="5">
        <v>2414</v>
      </c>
      <c r="B1593" s="5" t="s">
        <v>133</v>
      </c>
      <c r="C1593" s="5" t="s">
        <v>314</v>
      </c>
      <c r="D1593" s="6">
        <v>41436</v>
      </c>
      <c r="E1593" s="6">
        <v>41437</v>
      </c>
      <c r="F1593" s="7">
        <v>41436.71875</v>
      </c>
      <c r="G1593" s="7">
        <v>41437.375</v>
      </c>
      <c r="H1593" s="8" t="str">
        <f>CONCATENATE(B1593,"_",C1593,"_",TEXT(G1593,"yyyymmdd"),"_",TEXT(G1593,"hhmm"),"_",K1593,"_",AK1593)</f>
        <v>DW_FN2.DW_20130612_0900_FN_GonadSurvey.20130509</v>
      </c>
      <c r="I1593" s="8" t="str">
        <f>CONCATENATE(B1593,"_",C1593,"_",TEXT(G1593,"yyyymmdd"),"_",TEXT(G1593,"hhmm"),"_",K1593,"_",AK1593,"_",O1593)</f>
        <v>DW_FN2.DW_20130612_0900_FN_GonadSurvey.20130509_028</v>
      </c>
      <c r="J1593" s="8" t="s">
        <v>179</v>
      </c>
      <c r="K1593" s="5" t="s">
        <v>53</v>
      </c>
      <c r="L1593" s="8" t="s">
        <v>54</v>
      </c>
      <c r="M1593" s="11">
        <v>16</v>
      </c>
      <c r="N1593" s="8" t="s">
        <v>32</v>
      </c>
      <c r="O1593" s="9" t="s">
        <v>80</v>
      </c>
      <c r="P1593" s="11" t="s">
        <v>76</v>
      </c>
      <c r="R1593">
        <v>182</v>
      </c>
      <c r="S1593">
        <v>120</v>
      </c>
      <c r="AH1593" s="11" t="s">
        <v>183</v>
      </c>
      <c r="AK1593" s="5" t="s">
        <v>117</v>
      </c>
      <c r="AN1593" s="11"/>
    </row>
    <row r="1594" spans="1:40" x14ac:dyDescent="0.25">
      <c r="A1594" s="5">
        <v>2415</v>
      </c>
      <c r="B1594" s="5" t="s">
        <v>133</v>
      </c>
      <c r="C1594" s="5" t="s">
        <v>314</v>
      </c>
      <c r="D1594" s="6">
        <v>41436</v>
      </c>
      <c r="E1594" s="6">
        <v>41437</v>
      </c>
      <c r="F1594" s="7">
        <v>41436.71875</v>
      </c>
      <c r="G1594" s="7">
        <v>41437.375</v>
      </c>
      <c r="H1594" s="8" t="str">
        <f>CONCATENATE(B1594,"_",C1594,"_",TEXT(G1594,"yyyymmdd"),"_",TEXT(G1594,"hhmm"),"_",K1594,"_",AK1594)</f>
        <v>DW_FN2.DW_20130612_0900_FN_GonadSurvey.20130509</v>
      </c>
      <c r="I1594" s="8" t="str">
        <f>CONCATENATE(B1594,"_",C1594,"_",TEXT(G1594,"yyyymmdd"),"_",TEXT(G1594,"hhmm"),"_",K1594,"_",AK1594,"_",O1594)</f>
        <v>DW_FN2.DW_20130612_0900_FN_GonadSurvey.20130509_029</v>
      </c>
      <c r="J1594" s="8" t="s">
        <v>179</v>
      </c>
      <c r="K1594" s="5" t="s">
        <v>53</v>
      </c>
      <c r="L1594" s="8" t="s">
        <v>54</v>
      </c>
      <c r="M1594" s="11">
        <v>16</v>
      </c>
      <c r="N1594" s="8" t="s">
        <v>32</v>
      </c>
      <c r="O1594" s="9" t="s">
        <v>84</v>
      </c>
      <c r="P1594" s="11" t="s">
        <v>76</v>
      </c>
      <c r="R1594">
        <v>214</v>
      </c>
      <c r="S1594">
        <v>205</v>
      </c>
      <c r="AH1594" s="11" t="s">
        <v>183</v>
      </c>
      <c r="AK1594" s="5" t="s">
        <v>117</v>
      </c>
      <c r="AN1594" s="11"/>
    </row>
    <row r="1595" spans="1:40" x14ac:dyDescent="0.25">
      <c r="A1595" s="5">
        <v>2416</v>
      </c>
      <c r="B1595" s="5" t="s">
        <v>133</v>
      </c>
      <c r="C1595" s="5" t="s">
        <v>314</v>
      </c>
      <c r="D1595" s="6">
        <v>41436</v>
      </c>
      <c r="E1595" s="6">
        <v>41437</v>
      </c>
      <c r="F1595" s="7">
        <v>41436.71875</v>
      </c>
      <c r="G1595" s="7">
        <v>41437.375</v>
      </c>
      <c r="H1595" s="8" t="str">
        <f>CONCATENATE(B1595,"_",C1595,"_",TEXT(G1595,"yyyymmdd"),"_",TEXT(G1595,"hhmm"),"_",K1595,"_",AK1595)</f>
        <v>DW_FN2.DW_20130612_0900_FN_GonadSurvey.20130509</v>
      </c>
      <c r="I1595" s="8" t="str">
        <f>CONCATENATE(B1595,"_",C1595,"_",TEXT(G1595,"yyyymmdd"),"_",TEXT(G1595,"hhmm"),"_",K1595,"_",AK1595,"_",O1595)</f>
        <v>DW_FN2.DW_20130612_0900_FN_GonadSurvey.20130509_030</v>
      </c>
      <c r="J1595" s="8" t="s">
        <v>179</v>
      </c>
      <c r="K1595" s="5" t="s">
        <v>53</v>
      </c>
      <c r="L1595" s="8" t="s">
        <v>54</v>
      </c>
      <c r="M1595" s="11">
        <v>16</v>
      </c>
      <c r="N1595" s="8" t="s">
        <v>32</v>
      </c>
      <c r="O1595" s="9" t="s">
        <v>85</v>
      </c>
      <c r="P1595" s="11" t="s">
        <v>76</v>
      </c>
      <c r="R1595">
        <v>175</v>
      </c>
      <c r="S1595">
        <v>112</v>
      </c>
      <c r="AH1595" s="11" t="s">
        <v>183</v>
      </c>
      <c r="AK1595" s="5" t="s">
        <v>117</v>
      </c>
      <c r="AN1595" s="11"/>
    </row>
    <row r="1596" spans="1:40" x14ac:dyDescent="0.25">
      <c r="A1596" s="5">
        <v>2417</v>
      </c>
      <c r="B1596" s="5" t="s">
        <v>133</v>
      </c>
      <c r="C1596" s="5" t="s">
        <v>314</v>
      </c>
      <c r="D1596" s="6">
        <v>41436</v>
      </c>
      <c r="E1596" s="6">
        <v>41437</v>
      </c>
      <c r="F1596" s="7">
        <v>41436.71875</v>
      </c>
      <c r="G1596" s="7">
        <v>41437.375</v>
      </c>
      <c r="H1596" s="8" t="str">
        <f>CONCATENATE(B1596,"_",C1596,"_",TEXT(G1596,"yyyymmdd"),"_",TEXT(G1596,"hhmm"),"_",K1596,"_",AK1596)</f>
        <v>DW_FN2.DW_20130612_0900_FN_GonadSurvey.20130509</v>
      </c>
      <c r="I1596" s="8" t="str">
        <f>CONCATENATE(B1596,"_",C1596,"_",TEXT(G1596,"yyyymmdd"),"_",TEXT(G1596,"hhmm"),"_",K1596,"_",AK1596,"_",O1596)</f>
        <v>DW_FN2.DW_20130612_0900_FN_GonadSurvey.20130509_031</v>
      </c>
      <c r="J1596" s="8" t="s">
        <v>179</v>
      </c>
      <c r="K1596" s="5" t="s">
        <v>53</v>
      </c>
      <c r="L1596" s="8" t="s">
        <v>54</v>
      </c>
      <c r="M1596" s="11">
        <v>16</v>
      </c>
      <c r="N1596" s="8" t="s">
        <v>32</v>
      </c>
      <c r="O1596" s="9" t="s">
        <v>86</v>
      </c>
      <c r="P1596" s="11" t="s">
        <v>76</v>
      </c>
      <c r="R1596">
        <v>123</v>
      </c>
      <c r="S1596">
        <v>34</v>
      </c>
      <c r="AH1596" s="11" t="s">
        <v>183</v>
      </c>
      <c r="AK1596" s="5" t="s">
        <v>117</v>
      </c>
      <c r="AN1596" s="11"/>
    </row>
    <row r="1597" spans="1:40" x14ac:dyDescent="0.25">
      <c r="A1597" s="5">
        <v>2418</v>
      </c>
      <c r="B1597" s="5" t="s">
        <v>133</v>
      </c>
      <c r="C1597" s="5" t="s">
        <v>314</v>
      </c>
      <c r="D1597" s="6">
        <v>41436</v>
      </c>
      <c r="E1597" s="6">
        <v>41437</v>
      </c>
      <c r="F1597" s="7">
        <v>41436.71875</v>
      </c>
      <c r="G1597" s="7">
        <v>41437.375</v>
      </c>
      <c r="H1597" s="8" t="str">
        <f>CONCATENATE(B1597,"_",C1597,"_",TEXT(G1597,"yyyymmdd"),"_",TEXT(G1597,"hhmm"),"_",K1597,"_",AK1597)</f>
        <v>DW_FN2.DW_20130612_0900_FN_GonadSurvey.20130509</v>
      </c>
      <c r="I1597" s="8" t="str">
        <f>CONCATENATE(B1597,"_",C1597,"_",TEXT(G1597,"yyyymmdd"),"_",TEXT(G1597,"hhmm"),"_",K1597,"_",AK1597,"_",O1597)</f>
        <v>DW_FN2.DW_20130612_0900_FN_GonadSurvey.20130509_032</v>
      </c>
      <c r="J1597" s="8" t="s">
        <v>179</v>
      </c>
      <c r="K1597" s="5" t="s">
        <v>53</v>
      </c>
      <c r="L1597" s="8" t="s">
        <v>54</v>
      </c>
      <c r="M1597" s="11">
        <v>16</v>
      </c>
      <c r="N1597" s="8" t="s">
        <v>32</v>
      </c>
      <c r="O1597" s="9" t="s">
        <v>87</v>
      </c>
      <c r="P1597" s="11" t="s">
        <v>76</v>
      </c>
      <c r="AH1597" s="11" t="s">
        <v>183</v>
      </c>
      <c r="AK1597" s="5" t="s">
        <v>117</v>
      </c>
      <c r="AN1597" s="11"/>
    </row>
    <row r="1598" spans="1:40" x14ac:dyDescent="0.25">
      <c r="A1598" s="5">
        <v>2419</v>
      </c>
      <c r="B1598" s="5" t="s">
        <v>133</v>
      </c>
      <c r="C1598" s="5" t="s">
        <v>314</v>
      </c>
      <c r="D1598" s="6">
        <v>41436</v>
      </c>
      <c r="E1598" s="6">
        <v>41437</v>
      </c>
      <c r="F1598" s="7">
        <v>41436.71875</v>
      </c>
      <c r="G1598" s="7">
        <v>41437.375</v>
      </c>
      <c r="H1598" s="8" t="str">
        <f>CONCATENATE(B1598,"_",C1598,"_",TEXT(G1598,"yyyymmdd"),"_",TEXT(G1598,"hhmm"),"_",K1598,"_",AK1598)</f>
        <v>DW_FN2.DW_20130612_0900_FN_GonadSurvey.20130509</v>
      </c>
      <c r="I1598" s="8" t="str">
        <f>CONCATENATE(B1598,"_",C1598,"_",TEXT(G1598,"yyyymmdd"),"_",TEXT(G1598,"hhmm"),"_",K1598,"_",AK1598,"_",O1598)</f>
        <v>DW_FN2.DW_20130612_0900_FN_GonadSurvey.20130509_033</v>
      </c>
      <c r="J1598" s="8" t="s">
        <v>179</v>
      </c>
      <c r="K1598" s="5" t="s">
        <v>53</v>
      </c>
      <c r="L1598" s="8" t="s">
        <v>54</v>
      </c>
      <c r="M1598" s="11">
        <v>16</v>
      </c>
      <c r="N1598" s="8" t="s">
        <v>32</v>
      </c>
      <c r="O1598" s="9" t="s">
        <v>88</v>
      </c>
      <c r="P1598" s="11" t="s">
        <v>76</v>
      </c>
      <c r="AH1598" s="11" t="s">
        <v>183</v>
      </c>
      <c r="AJ1598" s="11"/>
      <c r="AK1598" s="5" t="s">
        <v>117</v>
      </c>
      <c r="AN1598" s="11"/>
    </row>
    <row r="1599" spans="1:40" x14ac:dyDescent="0.25">
      <c r="A1599" s="5">
        <v>2420</v>
      </c>
      <c r="B1599" s="5" t="s">
        <v>133</v>
      </c>
      <c r="C1599" s="5" t="s">
        <v>314</v>
      </c>
      <c r="D1599" s="6">
        <v>41436</v>
      </c>
      <c r="E1599" s="6">
        <v>41437</v>
      </c>
      <c r="F1599" s="7">
        <v>41436.71875</v>
      </c>
      <c r="G1599" s="7">
        <v>41437.375</v>
      </c>
      <c r="H1599" s="8" t="str">
        <f>CONCATENATE(B1599,"_",C1599,"_",TEXT(G1599,"yyyymmdd"),"_",TEXT(G1599,"hhmm"),"_",K1599,"_",AK1599)</f>
        <v>DW_FN2.DW_20130612_0900_FN_GonadSurvey.20130509</v>
      </c>
      <c r="I1599" s="8" t="str">
        <f>CONCATENATE(B1599,"_",C1599,"_",TEXT(G1599,"yyyymmdd"),"_",TEXT(G1599,"hhmm"),"_",K1599,"_",AK1599,"_",O1599)</f>
        <v>DW_FN2.DW_20130612_0900_FN_GonadSurvey.20130509_034</v>
      </c>
      <c r="J1599" s="8" t="s">
        <v>179</v>
      </c>
      <c r="K1599" s="5" t="s">
        <v>53</v>
      </c>
      <c r="L1599" s="8" t="s">
        <v>54</v>
      </c>
      <c r="M1599" s="11">
        <v>16</v>
      </c>
      <c r="N1599" s="8" t="s">
        <v>32</v>
      </c>
      <c r="O1599" s="9" t="s">
        <v>89</v>
      </c>
      <c r="P1599" s="11" t="s">
        <v>76</v>
      </c>
      <c r="AH1599" s="11" t="s">
        <v>183</v>
      </c>
      <c r="AK1599" s="5" t="s">
        <v>117</v>
      </c>
      <c r="AN1599" s="11"/>
    </row>
    <row r="1600" spans="1:40" x14ac:dyDescent="0.25">
      <c r="A1600" s="5">
        <v>2421</v>
      </c>
      <c r="B1600" s="5" t="s">
        <v>133</v>
      </c>
      <c r="C1600" s="5" t="s">
        <v>314</v>
      </c>
      <c r="D1600" s="6">
        <v>41436</v>
      </c>
      <c r="E1600" s="6">
        <v>41437</v>
      </c>
      <c r="F1600" s="7">
        <v>41436.71875</v>
      </c>
      <c r="G1600" s="7">
        <v>41437.375</v>
      </c>
      <c r="H1600" s="8" t="str">
        <f>CONCATENATE(B1600,"_",C1600,"_",TEXT(G1600,"yyyymmdd"),"_",TEXT(G1600,"hhmm"),"_",K1600,"_",AK1600)</f>
        <v>DW_FN2.DW_20130612_0900_FN_GonadSurvey.20130509</v>
      </c>
      <c r="I1600" s="8" t="str">
        <f>CONCATENATE(B1600,"_",C1600,"_",TEXT(G1600,"yyyymmdd"),"_",TEXT(G1600,"hhmm"),"_",K1600,"_",AK1600,"_",O1600)</f>
        <v>DW_FN2.DW_20130612_0900_FN_GonadSurvey.20130509_035</v>
      </c>
      <c r="J1600" s="8" t="s">
        <v>179</v>
      </c>
      <c r="K1600" s="5" t="s">
        <v>53</v>
      </c>
      <c r="L1600" s="8" t="s">
        <v>54</v>
      </c>
      <c r="M1600" s="11">
        <v>16</v>
      </c>
      <c r="N1600" s="8" t="s">
        <v>32</v>
      </c>
      <c r="O1600" s="9" t="s">
        <v>90</v>
      </c>
      <c r="P1600" s="11" t="s">
        <v>76</v>
      </c>
      <c r="AD1600" s="11"/>
      <c r="AE1600" s="11"/>
      <c r="AF1600" s="11"/>
      <c r="AH1600" s="11" t="s">
        <v>183</v>
      </c>
      <c r="AK1600" s="5" t="s">
        <v>117</v>
      </c>
      <c r="AN1600" s="11"/>
    </row>
    <row r="1601" spans="1:40" x14ac:dyDescent="0.25">
      <c r="A1601" s="5">
        <v>2422</v>
      </c>
      <c r="B1601" s="5" t="s">
        <v>133</v>
      </c>
      <c r="C1601" s="5" t="s">
        <v>314</v>
      </c>
      <c r="D1601" s="6">
        <v>41436</v>
      </c>
      <c r="E1601" s="6">
        <v>41437</v>
      </c>
      <c r="F1601" s="7">
        <v>41436.71875</v>
      </c>
      <c r="G1601" s="7">
        <v>41437.375</v>
      </c>
      <c r="H1601" s="8" t="str">
        <f>CONCATENATE(B1601,"_",C1601,"_",TEXT(G1601,"yyyymmdd"),"_",TEXT(G1601,"hhmm"),"_",K1601,"_",AK1601)</f>
        <v>DW_FN2.DW_20130612_0900_FN_GonadSurvey.20130509</v>
      </c>
      <c r="I1601" s="8" t="str">
        <f>CONCATENATE(B1601,"_",C1601,"_",TEXT(G1601,"yyyymmdd"),"_",TEXT(G1601,"hhmm"),"_",K1601,"_",AK1601,"_",O1601)</f>
        <v>DW_FN2.DW_20130612_0900_FN_GonadSurvey.20130509_036</v>
      </c>
      <c r="J1601" s="8" t="s">
        <v>179</v>
      </c>
      <c r="K1601" s="5" t="s">
        <v>53</v>
      </c>
      <c r="L1601" s="8" t="s">
        <v>54</v>
      </c>
      <c r="M1601" s="11">
        <v>16</v>
      </c>
      <c r="N1601" s="8" t="s">
        <v>32</v>
      </c>
      <c r="O1601" s="9" t="s">
        <v>91</v>
      </c>
      <c r="P1601" s="11" t="s">
        <v>76</v>
      </c>
      <c r="AD1601" s="11"/>
      <c r="AE1601" s="11"/>
      <c r="AF1601" s="11"/>
      <c r="AH1601" s="11" t="s">
        <v>183</v>
      </c>
      <c r="AJ1601" s="11"/>
      <c r="AK1601" s="5" t="s">
        <v>117</v>
      </c>
      <c r="AN1601" s="11"/>
    </row>
    <row r="1602" spans="1:40" x14ac:dyDescent="0.25">
      <c r="A1602" s="5">
        <v>2423</v>
      </c>
      <c r="B1602" s="5" t="s">
        <v>133</v>
      </c>
      <c r="C1602" s="5" t="s">
        <v>314</v>
      </c>
      <c r="D1602" s="6">
        <v>41436</v>
      </c>
      <c r="E1602" s="6">
        <v>41437</v>
      </c>
      <c r="F1602" s="7">
        <v>41436.71875</v>
      </c>
      <c r="G1602" s="7">
        <v>41437.375</v>
      </c>
      <c r="H1602" s="8" t="str">
        <f>CONCATENATE(B1602,"_",C1602,"_",TEXT(G1602,"yyyymmdd"),"_",TEXT(G1602,"hhmm"),"_",K1602,"_",AK1602)</f>
        <v>DW_FN2.DW_20130612_0900_FN_GonadSurvey.20130509</v>
      </c>
      <c r="I1602" s="8" t="str">
        <f>CONCATENATE(B1602,"_",C1602,"_",TEXT(G1602,"yyyymmdd"),"_",TEXT(G1602,"hhmm"),"_",K1602,"_",AK1602,"_",O1602)</f>
        <v>DW_FN2.DW_20130612_0900_FN_GonadSurvey.20130509_037</v>
      </c>
      <c r="J1602" s="8" t="s">
        <v>179</v>
      </c>
      <c r="K1602" s="5" t="s">
        <v>53</v>
      </c>
      <c r="L1602" s="8" t="s">
        <v>54</v>
      </c>
      <c r="M1602" s="11">
        <v>16</v>
      </c>
      <c r="N1602" s="8" t="s">
        <v>32</v>
      </c>
      <c r="O1602" s="9" t="s">
        <v>92</v>
      </c>
      <c r="P1602" s="11" t="s">
        <v>76</v>
      </c>
      <c r="AD1602" s="11"/>
      <c r="AE1602" s="11"/>
      <c r="AF1602" s="11"/>
      <c r="AH1602" s="11" t="s">
        <v>183</v>
      </c>
      <c r="AJ1602" s="11"/>
      <c r="AK1602" s="5" t="s">
        <v>117</v>
      </c>
      <c r="AN1602" s="11"/>
    </row>
    <row r="1603" spans="1:40" x14ac:dyDescent="0.25">
      <c r="A1603" s="5">
        <v>2424</v>
      </c>
      <c r="B1603" s="5" t="s">
        <v>133</v>
      </c>
      <c r="C1603" s="5" t="s">
        <v>314</v>
      </c>
      <c r="D1603" s="6">
        <v>41436</v>
      </c>
      <c r="E1603" s="6">
        <v>41437</v>
      </c>
      <c r="F1603" s="7">
        <v>41436.71875</v>
      </c>
      <c r="G1603" s="7">
        <v>41437.375</v>
      </c>
      <c r="H1603" s="8" t="str">
        <f>CONCATENATE(B1603,"_",C1603,"_",TEXT(G1603,"yyyymmdd"),"_",TEXT(G1603,"hhmm"),"_",K1603,"_",AK1603)</f>
        <v>DW_FN2.DW_20130612_0900_FN_GonadSurvey.20130509</v>
      </c>
      <c r="I1603" s="8" t="str">
        <f>CONCATENATE(B1603,"_",C1603,"_",TEXT(G1603,"yyyymmdd"),"_",TEXT(G1603,"hhmm"),"_",K1603,"_",AK1603,"_",O1603)</f>
        <v>DW_FN2.DW_20130612_0900_FN_GonadSurvey.20130509_038</v>
      </c>
      <c r="J1603" s="8" t="s">
        <v>179</v>
      </c>
      <c r="K1603" s="5" t="s">
        <v>53</v>
      </c>
      <c r="L1603" s="8" t="s">
        <v>54</v>
      </c>
      <c r="M1603" s="11">
        <v>16</v>
      </c>
      <c r="N1603" s="8" t="s">
        <v>32</v>
      </c>
      <c r="O1603" s="9" t="s">
        <v>93</v>
      </c>
      <c r="P1603" s="11" t="s">
        <v>76</v>
      </c>
      <c r="AH1603" s="11" t="s">
        <v>183</v>
      </c>
      <c r="AK1603" s="5" t="s">
        <v>117</v>
      </c>
      <c r="AN1603" s="11"/>
    </row>
    <row r="1604" spans="1:40" x14ac:dyDescent="0.25">
      <c r="A1604" s="5">
        <v>2425</v>
      </c>
      <c r="B1604" s="5" t="s">
        <v>133</v>
      </c>
      <c r="C1604" s="5" t="s">
        <v>314</v>
      </c>
      <c r="D1604" s="6">
        <v>41436</v>
      </c>
      <c r="E1604" s="6">
        <v>41437</v>
      </c>
      <c r="F1604" s="7">
        <v>41436.71875</v>
      </c>
      <c r="G1604" s="7">
        <v>41437.375</v>
      </c>
      <c r="H1604" s="8" t="str">
        <f>CONCATENATE(B1604,"_",C1604,"_",TEXT(G1604,"yyyymmdd"),"_",TEXT(G1604,"hhmm"),"_",K1604,"_",AK1604)</f>
        <v>DW_FN2.DW_20130612_0900_FN_GonadSurvey.20130509</v>
      </c>
      <c r="I1604" s="8" t="str">
        <f>CONCATENATE(B1604,"_",C1604,"_",TEXT(G1604,"yyyymmdd"),"_",TEXT(G1604,"hhmm"),"_",K1604,"_",AK1604,"_",O1604)</f>
        <v>DW_FN2.DW_20130612_0900_FN_GonadSurvey.20130509_039</v>
      </c>
      <c r="J1604" s="8" t="s">
        <v>179</v>
      </c>
      <c r="K1604" s="5" t="s">
        <v>53</v>
      </c>
      <c r="L1604" s="8" t="s">
        <v>54</v>
      </c>
      <c r="M1604" s="11">
        <v>16</v>
      </c>
      <c r="N1604" s="8" t="s">
        <v>32</v>
      </c>
      <c r="O1604" s="9" t="s">
        <v>94</v>
      </c>
      <c r="P1604" s="11" t="s">
        <v>76</v>
      </c>
      <c r="AH1604" s="11" t="s">
        <v>183</v>
      </c>
      <c r="AK1604" s="5" t="s">
        <v>117</v>
      </c>
      <c r="AN1604" s="11"/>
    </row>
    <row r="1605" spans="1:40" x14ac:dyDescent="0.25">
      <c r="A1605" s="5">
        <v>2426</v>
      </c>
      <c r="B1605" s="5" t="s">
        <v>133</v>
      </c>
      <c r="C1605" s="5" t="s">
        <v>314</v>
      </c>
      <c r="D1605" s="6">
        <v>41436</v>
      </c>
      <c r="E1605" s="6">
        <v>41437</v>
      </c>
      <c r="F1605" s="7">
        <v>41436.71875</v>
      </c>
      <c r="G1605" s="7">
        <v>41437.375</v>
      </c>
      <c r="H1605" s="8" t="str">
        <f>CONCATENATE(B1605,"_",C1605,"_",TEXT(G1605,"yyyymmdd"),"_",TEXT(G1605,"hhmm"),"_",K1605,"_",AK1605)</f>
        <v>DW_FN2.DW_20130612_0900_FN_GonadSurvey.20130509</v>
      </c>
      <c r="I1605" s="8" t="str">
        <f>CONCATENATE(B1605,"_",C1605,"_",TEXT(G1605,"yyyymmdd"),"_",TEXT(G1605,"hhmm"),"_",K1605,"_",AK1605,"_",O1605)</f>
        <v>DW_FN2.DW_20130612_0900_FN_GonadSurvey.20130509_040</v>
      </c>
      <c r="J1605" s="8" t="s">
        <v>179</v>
      </c>
      <c r="K1605" s="5" t="s">
        <v>53</v>
      </c>
      <c r="L1605" s="8" t="s">
        <v>54</v>
      </c>
      <c r="M1605" s="11">
        <v>16</v>
      </c>
      <c r="N1605" s="8" t="s">
        <v>32</v>
      </c>
      <c r="O1605" s="9" t="s">
        <v>95</v>
      </c>
      <c r="P1605" s="11" t="s">
        <v>76</v>
      </c>
      <c r="AH1605" s="11" t="s">
        <v>183</v>
      </c>
      <c r="AK1605" s="5" t="s">
        <v>117</v>
      </c>
      <c r="AN1605" s="11"/>
    </row>
    <row r="1606" spans="1:40" x14ac:dyDescent="0.25">
      <c r="A1606" s="5">
        <v>2427</v>
      </c>
      <c r="B1606" s="5" t="s">
        <v>133</v>
      </c>
      <c r="C1606" s="5" t="s">
        <v>314</v>
      </c>
      <c r="D1606" s="6">
        <v>41436</v>
      </c>
      <c r="E1606" s="6">
        <v>41437</v>
      </c>
      <c r="F1606" s="7">
        <v>41436.71875</v>
      </c>
      <c r="G1606" s="7">
        <v>41437.375</v>
      </c>
      <c r="H1606" s="8" t="str">
        <f>CONCATENATE(B1606,"_",C1606,"_",TEXT(G1606,"yyyymmdd"),"_",TEXT(G1606,"hhmm"),"_",K1606,"_",AK1606)</f>
        <v>DW_FN2.DW_20130612_0900_FN_GonadSurvey.20130509</v>
      </c>
      <c r="I1606" s="8" t="str">
        <f>CONCATENATE(B1606,"_",C1606,"_",TEXT(G1606,"yyyymmdd"),"_",TEXT(G1606,"hhmm"),"_",K1606,"_",AK1606,"_",O1606)</f>
        <v>DW_FN2.DW_20130612_0900_FN_GonadSurvey.20130509_041</v>
      </c>
      <c r="J1606" s="8" t="s">
        <v>179</v>
      </c>
      <c r="K1606" s="5" t="s">
        <v>53</v>
      </c>
      <c r="L1606" s="8" t="s">
        <v>54</v>
      </c>
      <c r="M1606" s="11">
        <v>16</v>
      </c>
      <c r="N1606" s="8" t="s">
        <v>32</v>
      </c>
      <c r="O1606" s="9" t="s">
        <v>96</v>
      </c>
      <c r="P1606" s="11" t="s">
        <v>76</v>
      </c>
      <c r="AH1606" s="11" t="s">
        <v>183</v>
      </c>
      <c r="AK1606" s="5" t="s">
        <v>117</v>
      </c>
      <c r="AN1606" s="11"/>
    </row>
    <row r="1607" spans="1:40" x14ac:dyDescent="0.25">
      <c r="A1607" s="5">
        <v>2428</v>
      </c>
      <c r="B1607" s="5" t="s">
        <v>133</v>
      </c>
      <c r="C1607" s="5" t="s">
        <v>314</v>
      </c>
      <c r="D1607" s="6">
        <v>41436</v>
      </c>
      <c r="E1607" s="6">
        <v>41437</v>
      </c>
      <c r="F1607" s="7">
        <v>41436.71875</v>
      </c>
      <c r="G1607" s="7">
        <v>41437.375</v>
      </c>
      <c r="H1607" s="8" t="str">
        <f>CONCATENATE(B1607,"_",C1607,"_",TEXT(G1607,"yyyymmdd"),"_",TEXT(G1607,"hhmm"),"_",K1607,"_",AK1607)</f>
        <v>DW_FN2.DW_20130612_0900_FN_GonadSurvey.20130509</v>
      </c>
      <c r="I1607" s="8" t="str">
        <f>CONCATENATE(B1607,"_",C1607,"_",TEXT(G1607,"yyyymmdd"),"_",TEXT(G1607,"hhmm"),"_",K1607,"_",AK1607,"_",O1607)</f>
        <v>DW_FN2.DW_20130612_0900_FN_GonadSurvey.20130509_042</v>
      </c>
      <c r="J1607" s="8" t="s">
        <v>179</v>
      </c>
      <c r="K1607" s="5" t="s">
        <v>53</v>
      </c>
      <c r="L1607" s="8" t="s">
        <v>54</v>
      </c>
      <c r="M1607" s="11">
        <v>16</v>
      </c>
      <c r="N1607" s="8" t="s">
        <v>32</v>
      </c>
      <c r="O1607" s="9" t="s">
        <v>97</v>
      </c>
      <c r="P1607" s="11" t="s">
        <v>76</v>
      </c>
      <c r="AH1607" s="11" t="s">
        <v>183</v>
      </c>
      <c r="AK1607" s="5" t="s">
        <v>117</v>
      </c>
      <c r="AN1607" s="11"/>
    </row>
    <row r="1608" spans="1:40" x14ac:dyDescent="0.25">
      <c r="A1608" s="5">
        <v>2429</v>
      </c>
      <c r="B1608" s="5" t="s">
        <v>133</v>
      </c>
      <c r="C1608" s="5" t="s">
        <v>314</v>
      </c>
      <c r="D1608" s="6">
        <v>41436</v>
      </c>
      <c r="E1608" s="6">
        <v>41437</v>
      </c>
      <c r="F1608" s="7">
        <v>41436.71875</v>
      </c>
      <c r="G1608" s="7">
        <v>41437.375</v>
      </c>
      <c r="H1608" s="8" t="str">
        <f>CONCATENATE(B1608,"_",C1608,"_",TEXT(G1608,"yyyymmdd"),"_",TEXT(G1608,"hhmm"),"_",K1608,"_",AK1608)</f>
        <v>DW_FN2.DW_20130612_0900_FN_GonadSurvey.20130509</v>
      </c>
      <c r="I1608" s="8" t="str">
        <f>CONCATENATE(B1608,"_",C1608,"_",TEXT(G1608,"yyyymmdd"),"_",TEXT(G1608,"hhmm"),"_",K1608,"_",AK1608,"_",O1608)</f>
        <v>DW_FN2.DW_20130612_0900_FN_GonadSurvey.20130509_043</v>
      </c>
      <c r="J1608" s="8" t="s">
        <v>179</v>
      </c>
      <c r="K1608" s="5" t="s">
        <v>53</v>
      </c>
      <c r="L1608" s="8" t="s">
        <v>54</v>
      </c>
      <c r="M1608" s="11">
        <v>16</v>
      </c>
      <c r="N1608" s="8" t="s">
        <v>32</v>
      </c>
      <c r="O1608" s="9" t="s">
        <v>98</v>
      </c>
      <c r="P1608" s="11" t="s">
        <v>76</v>
      </c>
      <c r="AH1608" s="11" t="s">
        <v>183</v>
      </c>
      <c r="AK1608" s="5" t="s">
        <v>117</v>
      </c>
      <c r="AN1608" s="11"/>
    </row>
    <row r="1609" spans="1:40" x14ac:dyDescent="0.25">
      <c r="A1609" s="5">
        <v>2430</v>
      </c>
      <c r="B1609" s="5" t="s">
        <v>133</v>
      </c>
      <c r="C1609" s="5" t="s">
        <v>314</v>
      </c>
      <c r="D1609" s="6">
        <v>41436</v>
      </c>
      <c r="E1609" s="6">
        <v>41437</v>
      </c>
      <c r="F1609" s="7">
        <v>41436.71875</v>
      </c>
      <c r="G1609" s="7">
        <v>41437.375</v>
      </c>
      <c r="H1609" s="8" t="str">
        <f>CONCATENATE(B1609,"_",C1609,"_",TEXT(G1609,"yyyymmdd"),"_",TEXT(G1609,"hhmm"),"_",K1609,"_",AK1609)</f>
        <v>DW_FN2.DW_20130612_0900_FN_GonadSurvey.20130509</v>
      </c>
      <c r="I1609" s="8" t="str">
        <f>CONCATENATE(B1609,"_",C1609,"_",TEXT(G1609,"yyyymmdd"),"_",TEXT(G1609,"hhmm"),"_",K1609,"_",AK1609,"_",O1609)</f>
        <v>DW_FN2.DW_20130612_0900_FN_GonadSurvey.20130509_044</v>
      </c>
      <c r="J1609" s="8" t="s">
        <v>179</v>
      </c>
      <c r="K1609" s="5" t="s">
        <v>53</v>
      </c>
      <c r="L1609" s="8" t="s">
        <v>54</v>
      </c>
      <c r="M1609" s="11">
        <v>16</v>
      </c>
      <c r="N1609" s="8" t="s">
        <v>32</v>
      </c>
      <c r="O1609" s="9" t="s">
        <v>99</v>
      </c>
      <c r="P1609" s="11" t="s">
        <v>76</v>
      </c>
      <c r="AH1609" s="11" t="s">
        <v>183</v>
      </c>
      <c r="AK1609" s="5" t="s">
        <v>117</v>
      </c>
      <c r="AN1609" s="11"/>
    </row>
    <row r="1610" spans="1:40" x14ac:dyDescent="0.25">
      <c r="A1610" s="5">
        <v>2431</v>
      </c>
      <c r="B1610" s="5" t="s">
        <v>133</v>
      </c>
      <c r="C1610" s="5" t="s">
        <v>314</v>
      </c>
      <c r="D1610" s="6">
        <v>41436</v>
      </c>
      <c r="E1610" s="6">
        <v>41437</v>
      </c>
      <c r="F1610" s="7">
        <v>41436.71875</v>
      </c>
      <c r="G1610" s="7">
        <v>41437.375</v>
      </c>
      <c r="H1610" s="8" t="str">
        <f>CONCATENATE(B1610,"_",C1610,"_",TEXT(G1610,"yyyymmdd"),"_",TEXT(G1610,"hhmm"),"_",K1610,"_",AK1610)</f>
        <v>DW_FN2.DW_20130612_0900_FN_GonadSurvey.20130509</v>
      </c>
      <c r="I1610" s="8" t="str">
        <f>CONCATENATE(B1610,"_",C1610,"_",TEXT(G1610,"yyyymmdd"),"_",TEXT(G1610,"hhmm"),"_",K1610,"_",AK1610,"_",O1610)</f>
        <v>DW_FN2.DW_20130612_0900_FN_GonadSurvey.20130509_045</v>
      </c>
      <c r="J1610" s="8" t="s">
        <v>179</v>
      </c>
      <c r="K1610" s="5" t="s">
        <v>53</v>
      </c>
      <c r="L1610" s="8" t="s">
        <v>54</v>
      </c>
      <c r="M1610" s="11">
        <v>16</v>
      </c>
      <c r="N1610" s="8" t="s">
        <v>32</v>
      </c>
      <c r="O1610" s="9" t="s">
        <v>100</v>
      </c>
      <c r="P1610" s="11" t="s">
        <v>76</v>
      </c>
      <c r="AH1610" s="11" t="s">
        <v>183</v>
      </c>
      <c r="AK1610" s="5" t="s">
        <v>117</v>
      </c>
      <c r="AN1610" s="11"/>
    </row>
    <row r="1611" spans="1:40" x14ac:dyDescent="0.25">
      <c r="A1611" s="5">
        <v>2432</v>
      </c>
      <c r="B1611" s="5" t="s">
        <v>133</v>
      </c>
      <c r="C1611" s="5" t="s">
        <v>314</v>
      </c>
      <c r="D1611" s="6">
        <v>41436</v>
      </c>
      <c r="E1611" s="6">
        <v>41437</v>
      </c>
      <c r="F1611" s="7">
        <v>41436.71875</v>
      </c>
      <c r="G1611" s="7">
        <v>41437.375</v>
      </c>
      <c r="H1611" s="8" t="str">
        <f>CONCATENATE(B1611,"_",C1611,"_",TEXT(G1611,"yyyymmdd"),"_",TEXT(G1611,"hhmm"),"_",K1611,"_",AK1611)</f>
        <v>DW_FN2.DW_20130612_0900_FN_GonadSurvey.20130509</v>
      </c>
      <c r="I1611" s="8" t="str">
        <f>CONCATENATE(B1611,"_",C1611,"_",TEXT(G1611,"yyyymmdd"),"_",TEXT(G1611,"hhmm"),"_",K1611,"_",AK1611,"_",O1611)</f>
        <v>DW_FN2.DW_20130612_0900_FN_GonadSurvey.20130509_046</v>
      </c>
      <c r="J1611" s="8" t="s">
        <v>179</v>
      </c>
      <c r="K1611" s="5" t="s">
        <v>53</v>
      </c>
      <c r="L1611" s="8" t="s">
        <v>54</v>
      </c>
      <c r="M1611" s="11">
        <v>16</v>
      </c>
      <c r="N1611" s="8" t="s">
        <v>32</v>
      </c>
      <c r="O1611" s="9" t="s">
        <v>101</v>
      </c>
      <c r="P1611" s="11" t="s">
        <v>76</v>
      </c>
      <c r="AH1611" s="11" t="s">
        <v>183</v>
      </c>
      <c r="AK1611" s="5" t="s">
        <v>117</v>
      </c>
      <c r="AN1611" s="11"/>
    </row>
    <row r="1612" spans="1:40" x14ac:dyDescent="0.25">
      <c r="A1612" s="5">
        <v>2433</v>
      </c>
      <c r="B1612" s="5" t="s">
        <v>133</v>
      </c>
      <c r="C1612" s="5" t="s">
        <v>314</v>
      </c>
      <c r="D1612" s="6">
        <v>41436</v>
      </c>
      <c r="E1612" s="6">
        <v>41437</v>
      </c>
      <c r="F1612" s="7">
        <v>41436.71875</v>
      </c>
      <c r="G1612" s="7">
        <v>41437.375</v>
      </c>
      <c r="H1612" s="8" t="str">
        <f>CONCATENATE(B1612,"_",C1612,"_",TEXT(G1612,"yyyymmdd"),"_",TEXT(G1612,"hhmm"),"_",K1612,"_",AK1612)</f>
        <v>DW_FN2.DW_20130612_0900_FN_GonadSurvey.20130509</v>
      </c>
      <c r="I1612" s="8" t="str">
        <f>CONCATENATE(B1612,"_",C1612,"_",TEXT(G1612,"yyyymmdd"),"_",TEXT(G1612,"hhmm"),"_",K1612,"_",AK1612,"_",O1612)</f>
        <v>DW_FN2.DW_20130612_0900_FN_GonadSurvey.20130509_047</v>
      </c>
      <c r="J1612" s="8" t="s">
        <v>179</v>
      </c>
      <c r="K1612" s="5" t="s">
        <v>53</v>
      </c>
      <c r="L1612" s="8" t="s">
        <v>54</v>
      </c>
      <c r="M1612" s="11">
        <v>16</v>
      </c>
      <c r="N1612" s="8" t="s">
        <v>32</v>
      </c>
      <c r="O1612" s="9" t="s">
        <v>102</v>
      </c>
      <c r="P1612" s="11" t="s">
        <v>76</v>
      </c>
      <c r="AH1612" s="11" t="s">
        <v>183</v>
      </c>
      <c r="AK1612" s="5" t="s">
        <v>117</v>
      </c>
      <c r="AN1612" s="11"/>
    </row>
    <row r="1613" spans="1:40" x14ac:dyDescent="0.25">
      <c r="A1613" s="5">
        <v>2434</v>
      </c>
      <c r="B1613" s="5" t="s">
        <v>133</v>
      </c>
      <c r="C1613" s="5" t="s">
        <v>314</v>
      </c>
      <c r="D1613" s="6">
        <v>41436</v>
      </c>
      <c r="E1613" s="6">
        <v>41437</v>
      </c>
      <c r="F1613" s="7">
        <v>41436.71875</v>
      </c>
      <c r="G1613" s="7">
        <v>41437.375</v>
      </c>
      <c r="H1613" s="8" t="str">
        <f>CONCATENATE(B1613,"_",C1613,"_",TEXT(G1613,"yyyymmdd"),"_",TEXT(G1613,"hhmm"),"_",K1613,"_",AK1613)</f>
        <v>DW_FN2.DW_20130612_0900_FN_GonadSurvey.20130509</v>
      </c>
      <c r="I1613" s="8" t="str">
        <f>CONCATENATE(B1613,"_",C1613,"_",TEXT(G1613,"yyyymmdd"),"_",TEXT(G1613,"hhmm"),"_",K1613,"_",AK1613,"_",O1613)</f>
        <v>DW_FN2.DW_20130612_0900_FN_GonadSurvey.20130509_048</v>
      </c>
      <c r="J1613" s="8" t="s">
        <v>179</v>
      </c>
      <c r="K1613" s="5" t="s">
        <v>53</v>
      </c>
      <c r="L1613" s="8" t="s">
        <v>54</v>
      </c>
      <c r="M1613" s="11">
        <v>16</v>
      </c>
      <c r="N1613" s="8" t="s">
        <v>32</v>
      </c>
      <c r="O1613" s="9" t="s">
        <v>103</v>
      </c>
      <c r="P1613" s="11" t="s">
        <v>76</v>
      </c>
      <c r="AH1613" s="11" t="s">
        <v>183</v>
      </c>
      <c r="AK1613" s="5" t="s">
        <v>117</v>
      </c>
      <c r="AN1613" s="11"/>
    </row>
    <row r="1614" spans="1:40" x14ac:dyDescent="0.25">
      <c r="A1614" s="5">
        <v>2435</v>
      </c>
      <c r="B1614" s="5" t="s">
        <v>133</v>
      </c>
      <c r="C1614" s="5" t="s">
        <v>314</v>
      </c>
      <c r="D1614" s="6">
        <v>41436</v>
      </c>
      <c r="E1614" s="6">
        <v>41437</v>
      </c>
      <c r="F1614" s="7">
        <v>41436.71875</v>
      </c>
      <c r="G1614" s="7">
        <v>41437.375</v>
      </c>
      <c r="H1614" s="8" t="str">
        <f>CONCATENATE(B1614,"_",C1614,"_",TEXT(G1614,"yyyymmdd"),"_",TEXT(G1614,"hhmm"),"_",K1614,"_",AK1614)</f>
        <v>DW_FN2.DW_20130612_0900_FN_GonadSurvey.20130509</v>
      </c>
      <c r="I1614" s="8" t="str">
        <f>CONCATENATE(B1614,"_",C1614,"_",TEXT(G1614,"yyyymmdd"),"_",TEXT(G1614,"hhmm"),"_",K1614,"_",AK1614,"_",O1614)</f>
        <v>DW_FN2.DW_20130612_0900_FN_GonadSurvey.20130509_049</v>
      </c>
      <c r="J1614" s="8" t="s">
        <v>179</v>
      </c>
      <c r="K1614" s="5" t="s">
        <v>53</v>
      </c>
      <c r="L1614" s="8" t="s">
        <v>54</v>
      </c>
      <c r="M1614" s="11">
        <v>16</v>
      </c>
      <c r="N1614" s="8" t="s">
        <v>32</v>
      </c>
      <c r="O1614" s="9" t="s">
        <v>104</v>
      </c>
      <c r="P1614" s="11" t="s">
        <v>76</v>
      </c>
      <c r="AH1614" s="11" t="s">
        <v>183</v>
      </c>
      <c r="AK1614" s="5" t="s">
        <v>117</v>
      </c>
      <c r="AN1614" s="11"/>
    </row>
    <row r="1615" spans="1:40" x14ac:dyDescent="0.25">
      <c r="A1615" s="5">
        <v>2436</v>
      </c>
      <c r="B1615" s="5" t="s">
        <v>133</v>
      </c>
      <c r="C1615" s="5" t="s">
        <v>314</v>
      </c>
      <c r="D1615" s="6">
        <v>41436</v>
      </c>
      <c r="E1615" s="6">
        <v>41437</v>
      </c>
      <c r="F1615" s="7">
        <v>41436.71875</v>
      </c>
      <c r="G1615" s="7">
        <v>41437.375</v>
      </c>
      <c r="H1615" s="8" t="str">
        <f>CONCATENATE(B1615,"_",C1615,"_",TEXT(G1615,"yyyymmdd"),"_",TEXT(G1615,"hhmm"),"_",K1615,"_",AK1615)</f>
        <v>DW_FN2.DW_20130612_0900_FN_GonadSurvey.20130509</v>
      </c>
      <c r="I1615" s="8" t="str">
        <f>CONCATENATE(B1615,"_",C1615,"_",TEXT(G1615,"yyyymmdd"),"_",TEXT(G1615,"hhmm"),"_",K1615,"_",AK1615,"_",O1615)</f>
        <v>DW_FN2.DW_20130612_0900_FN_GonadSurvey.20130509_050</v>
      </c>
      <c r="J1615" s="8" t="s">
        <v>179</v>
      </c>
      <c r="K1615" s="5" t="s">
        <v>53</v>
      </c>
      <c r="L1615" s="8" t="s">
        <v>54</v>
      </c>
      <c r="M1615" s="11">
        <v>16</v>
      </c>
      <c r="N1615" s="8" t="s">
        <v>32</v>
      </c>
      <c r="O1615" s="9" t="s">
        <v>105</v>
      </c>
      <c r="P1615" s="11" t="s">
        <v>76</v>
      </c>
      <c r="AH1615" s="11" t="s">
        <v>183</v>
      </c>
      <c r="AK1615" s="5" t="s">
        <v>117</v>
      </c>
      <c r="AN1615" s="11"/>
    </row>
    <row r="1616" spans="1:40" x14ac:dyDescent="0.25">
      <c r="A1616" s="5">
        <v>2437</v>
      </c>
      <c r="B1616" s="5" t="s">
        <v>133</v>
      </c>
      <c r="C1616" s="5" t="s">
        <v>314</v>
      </c>
      <c r="D1616" s="6">
        <v>41436</v>
      </c>
      <c r="E1616" s="6">
        <v>41437</v>
      </c>
      <c r="F1616" s="7">
        <v>41436.71875</v>
      </c>
      <c r="G1616" s="7">
        <v>41437.375</v>
      </c>
      <c r="H1616" s="8" t="str">
        <f>CONCATENATE(B1616,"_",C1616,"_",TEXT(G1616,"yyyymmdd"),"_",TEXT(G1616,"hhmm"),"_",K1616,"_",AK1616)</f>
        <v>DW_FN2.DW_20130612_0900_FN_GonadSurvey.20130509</v>
      </c>
      <c r="I1616" s="8" t="str">
        <f>CONCATENATE(B1616,"_",C1616,"_",TEXT(G1616,"yyyymmdd"),"_",TEXT(G1616,"hhmm"),"_",K1616,"_",AK1616,"_",O1616)</f>
        <v>DW_FN2.DW_20130612_0900_FN_GonadSurvey.20130509_051</v>
      </c>
      <c r="J1616" s="8" t="s">
        <v>179</v>
      </c>
      <c r="K1616" s="5" t="s">
        <v>53</v>
      </c>
      <c r="L1616" s="8" t="s">
        <v>54</v>
      </c>
      <c r="M1616" s="11">
        <v>16</v>
      </c>
      <c r="N1616" s="8" t="s">
        <v>32</v>
      </c>
      <c r="O1616" s="9" t="s">
        <v>106</v>
      </c>
      <c r="P1616" s="11" t="s">
        <v>76</v>
      </c>
      <c r="AH1616" s="11" t="s">
        <v>183</v>
      </c>
      <c r="AK1616" s="5" t="s">
        <v>117</v>
      </c>
      <c r="AN1616" s="11"/>
    </row>
    <row r="1617" spans="1:40" x14ac:dyDescent="0.25">
      <c r="A1617" s="5">
        <v>2438</v>
      </c>
      <c r="B1617" s="5" t="s">
        <v>133</v>
      </c>
      <c r="C1617" s="5" t="s">
        <v>314</v>
      </c>
      <c r="D1617" s="6">
        <v>41436</v>
      </c>
      <c r="E1617" s="6">
        <v>41437</v>
      </c>
      <c r="F1617" s="7">
        <v>41436.71875</v>
      </c>
      <c r="G1617" s="7">
        <v>41437.375</v>
      </c>
      <c r="H1617" s="8" t="str">
        <f>CONCATENATE(B1617,"_",C1617,"_",TEXT(G1617,"yyyymmdd"),"_",TEXT(G1617,"hhmm"),"_",K1617,"_",AK1617)</f>
        <v>DW_FN2.DW_20130612_0900_FN_GonadSurvey.20130509</v>
      </c>
      <c r="I1617" s="8" t="str">
        <f>CONCATENATE(B1617,"_",C1617,"_",TEXT(G1617,"yyyymmdd"),"_",TEXT(G1617,"hhmm"),"_",K1617,"_",AK1617,"_",O1617)</f>
        <v>DW_FN2.DW_20130612_0900_FN_GonadSurvey.20130509_052</v>
      </c>
      <c r="J1617" s="8" t="s">
        <v>179</v>
      </c>
      <c r="K1617" s="5" t="s">
        <v>53</v>
      </c>
      <c r="L1617" s="8" t="s">
        <v>54</v>
      </c>
      <c r="M1617" s="11">
        <v>16</v>
      </c>
      <c r="N1617" s="8" t="s">
        <v>32</v>
      </c>
      <c r="O1617" s="9" t="s">
        <v>107</v>
      </c>
      <c r="P1617" s="11" t="s">
        <v>76</v>
      </c>
      <c r="AH1617" s="11" t="s">
        <v>183</v>
      </c>
      <c r="AK1617" s="5" t="s">
        <v>117</v>
      </c>
      <c r="AN1617" s="11"/>
    </row>
    <row r="1618" spans="1:40" x14ac:dyDescent="0.25">
      <c r="A1618" s="5">
        <v>2439</v>
      </c>
      <c r="B1618" s="5" t="s">
        <v>133</v>
      </c>
      <c r="C1618" s="5" t="s">
        <v>314</v>
      </c>
      <c r="D1618" s="6">
        <v>41436</v>
      </c>
      <c r="E1618" s="6">
        <v>41437</v>
      </c>
      <c r="F1618" s="7">
        <v>41436.71875</v>
      </c>
      <c r="G1618" s="7">
        <v>41437.375</v>
      </c>
      <c r="H1618" s="8" t="str">
        <f>CONCATENATE(B1618,"_",C1618,"_",TEXT(G1618,"yyyymmdd"),"_",TEXT(G1618,"hhmm"),"_",K1618,"_",AK1618)</f>
        <v>DW_FN2.DW_20130612_0900_FN_GonadSurvey.20130509</v>
      </c>
      <c r="I1618" s="8" t="str">
        <f>CONCATENATE(B1618,"_",C1618,"_",TEXT(G1618,"yyyymmdd"),"_",TEXT(G1618,"hhmm"),"_",K1618,"_",AK1618,"_",O1618)</f>
        <v>DW_FN2.DW_20130612_0900_FN_GonadSurvey.20130509_053</v>
      </c>
      <c r="J1618" s="8" t="s">
        <v>179</v>
      </c>
      <c r="K1618" s="5" t="s">
        <v>53</v>
      </c>
      <c r="L1618" s="8" t="s">
        <v>54</v>
      </c>
      <c r="M1618" s="11">
        <v>16</v>
      </c>
      <c r="N1618" s="8" t="s">
        <v>32</v>
      </c>
      <c r="O1618" s="9" t="s">
        <v>198</v>
      </c>
      <c r="P1618" s="11" t="s">
        <v>76</v>
      </c>
      <c r="AH1618" s="11" t="s">
        <v>183</v>
      </c>
      <c r="AK1618" s="5" t="s">
        <v>117</v>
      </c>
      <c r="AN1618" s="11"/>
    </row>
    <row r="1619" spans="1:40" x14ac:dyDescent="0.25">
      <c r="A1619" s="5">
        <v>2440</v>
      </c>
      <c r="B1619" s="5" t="s">
        <v>133</v>
      </c>
      <c r="C1619" s="5" t="s">
        <v>314</v>
      </c>
      <c r="D1619" s="6">
        <v>41436</v>
      </c>
      <c r="E1619" s="6">
        <v>41437</v>
      </c>
      <c r="F1619" s="7">
        <v>41436.71875</v>
      </c>
      <c r="G1619" s="7">
        <v>41437.375</v>
      </c>
      <c r="H1619" s="8" t="str">
        <f>CONCATENATE(B1619,"_",C1619,"_",TEXT(G1619,"yyyymmdd"),"_",TEXT(G1619,"hhmm"),"_",K1619,"_",AK1619)</f>
        <v>DW_FN2.DW_20130612_0900_FN_GonadSurvey.20130509</v>
      </c>
      <c r="I1619" s="8" t="str">
        <f>CONCATENATE(B1619,"_",C1619,"_",TEXT(G1619,"yyyymmdd"),"_",TEXT(G1619,"hhmm"),"_",K1619,"_",AK1619,"_",O1619)</f>
        <v>DW_FN2.DW_20130612_0900_FN_GonadSurvey.20130509_054</v>
      </c>
      <c r="J1619" s="8" t="s">
        <v>179</v>
      </c>
      <c r="K1619" s="5" t="s">
        <v>53</v>
      </c>
      <c r="L1619" s="8" t="s">
        <v>54</v>
      </c>
      <c r="M1619" s="11">
        <v>16</v>
      </c>
      <c r="N1619" s="8" t="s">
        <v>32</v>
      </c>
      <c r="O1619" s="9" t="s">
        <v>199</v>
      </c>
      <c r="P1619" s="11" t="s">
        <v>76</v>
      </c>
      <c r="AH1619" s="11" t="s">
        <v>183</v>
      </c>
      <c r="AK1619" s="5" t="s">
        <v>117</v>
      </c>
      <c r="AN1619" s="11"/>
    </row>
    <row r="1620" spans="1:40" x14ac:dyDescent="0.25">
      <c r="A1620" s="5">
        <v>2441</v>
      </c>
      <c r="B1620" s="5" t="s">
        <v>133</v>
      </c>
      <c r="C1620" s="5" t="s">
        <v>314</v>
      </c>
      <c r="D1620" s="6">
        <v>41436</v>
      </c>
      <c r="E1620" s="6">
        <v>41437</v>
      </c>
      <c r="F1620" s="7">
        <v>41436.71875</v>
      </c>
      <c r="G1620" s="7">
        <v>41437.375</v>
      </c>
      <c r="H1620" s="8" t="str">
        <f>CONCATENATE(B1620,"_",C1620,"_",TEXT(G1620,"yyyymmdd"),"_",TEXT(G1620,"hhmm"),"_",K1620,"_",AK1620)</f>
        <v>DW_FN2.DW_20130612_0900_FN_GonadSurvey.20130509</v>
      </c>
      <c r="I1620" s="8" t="str">
        <f>CONCATENATE(B1620,"_",C1620,"_",TEXT(G1620,"yyyymmdd"),"_",TEXT(G1620,"hhmm"),"_",K1620,"_",AK1620,"_",O1620)</f>
        <v>DW_FN2.DW_20130612_0900_FN_GonadSurvey.20130509_055</v>
      </c>
      <c r="J1620" s="8" t="s">
        <v>179</v>
      </c>
      <c r="K1620" s="5" t="s">
        <v>53</v>
      </c>
      <c r="L1620" s="8" t="s">
        <v>54</v>
      </c>
      <c r="M1620" s="11">
        <v>16</v>
      </c>
      <c r="N1620" s="8" t="s">
        <v>32</v>
      </c>
      <c r="O1620" s="9" t="s">
        <v>200</v>
      </c>
      <c r="P1620" s="11" t="s">
        <v>76</v>
      </c>
      <c r="AH1620" s="11" t="s">
        <v>183</v>
      </c>
      <c r="AK1620" s="5" t="s">
        <v>117</v>
      </c>
      <c r="AN1620" s="11"/>
    </row>
    <row r="1621" spans="1:40" x14ac:dyDescent="0.25">
      <c r="A1621" s="5">
        <v>2442</v>
      </c>
      <c r="B1621" s="5" t="s">
        <v>133</v>
      </c>
      <c r="C1621" s="5" t="s">
        <v>314</v>
      </c>
      <c r="D1621" s="6">
        <v>41436</v>
      </c>
      <c r="E1621" s="6">
        <v>41437</v>
      </c>
      <c r="F1621" s="7">
        <v>41436.71875</v>
      </c>
      <c r="G1621" s="7">
        <v>41437.375</v>
      </c>
      <c r="H1621" s="8" t="str">
        <f>CONCATENATE(B1621,"_",C1621,"_",TEXT(G1621,"yyyymmdd"),"_",TEXT(G1621,"hhmm"),"_",K1621,"_",AK1621)</f>
        <v>DW_FN2.DW_20130612_0900_FN_GonadSurvey.20130509</v>
      </c>
      <c r="I1621" s="8" t="str">
        <f>CONCATENATE(B1621,"_",C1621,"_",TEXT(G1621,"yyyymmdd"),"_",TEXT(G1621,"hhmm"),"_",K1621,"_",AK1621,"_",O1621)</f>
        <v>DW_FN2.DW_20130612_0900_FN_GonadSurvey.20130509_056</v>
      </c>
      <c r="J1621" s="8" t="s">
        <v>179</v>
      </c>
      <c r="K1621" s="5" t="s">
        <v>53</v>
      </c>
      <c r="L1621" s="8" t="s">
        <v>54</v>
      </c>
      <c r="M1621" s="11">
        <v>16</v>
      </c>
      <c r="N1621" s="8" t="s">
        <v>32</v>
      </c>
      <c r="O1621" s="9" t="s">
        <v>201</v>
      </c>
      <c r="P1621" s="11" t="s">
        <v>76</v>
      </c>
      <c r="AH1621" s="11" t="s">
        <v>183</v>
      </c>
      <c r="AK1621" s="5" t="s">
        <v>117</v>
      </c>
      <c r="AN1621" s="11"/>
    </row>
    <row r="1622" spans="1:40" x14ac:dyDescent="0.25">
      <c r="A1622" s="5">
        <v>2443</v>
      </c>
      <c r="B1622" s="5" t="s">
        <v>133</v>
      </c>
      <c r="C1622" s="5" t="s">
        <v>314</v>
      </c>
      <c r="D1622" s="6">
        <v>41436</v>
      </c>
      <c r="E1622" s="6">
        <v>41437</v>
      </c>
      <c r="F1622" s="7">
        <v>41436.71875</v>
      </c>
      <c r="G1622" s="7">
        <v>41437.375</v>
      </c>
      <c r="H1622" s="8" t="str">
        <f>CONCATENATE(B1622,"_",C1622,"_",TEXT(G1622,"yyyymmdd"),"_",TEXT(G1622,"hhmm"),"_",K1622,"_",AK1622)</f>
        <v>DW_FN2.DW_20130612_0900_FN_GonadSurvey.20130509</v>
      </c>
      <c r="I1622" s="8" t="str">
        <f>CONCATENATE(B1622,"_",C1622,"_",TEXT(G1622,"yyyymmdd"),"_",TEXT(G1622,"hhmm"),"_",K1622,"_",AK1622,"_",O1622)</f>
        <v>DW_FN2.DW_20130612_0900_FN_GonadSurvey.20130509_057</v>
      </c>
      <c r="J1622" s="8" t="s">
        <v>179</v>
      </c>
      <c r="K1622" s="5" t="s">
        <v>53</v>
      </c>
      <c r="L1622" s="8" t="s">
        <v>54</v>
      </c>
      <c r="M1622" s="11">
        <v>16</v>
      </c>
      <c r="N1622" s="8" t="s">
        <v>32</v>
      </c>
      <c r="O1622" s="9" t="s">
        <v>202</v>
      </c>
      <c r="P1622" s="11" t="s">
        <v>76</v>
      </c>
      <c r="AH1622" s="11" t="s">
        <v>183</v>
      </c>
      <c r="AK1622" s="5" t="s">
        <v>117</v>
      </c>
      <c r="AN1622" s="11"/>
    </row>
    <row r="1623" spans="1:40" x14ac:dyDescent="0.25">
      <c r="A1623" s="5">
        <v>2444</v>
      </c>
      <c r="B1623" s="5" t="s">
        <v>133</v>
      </c>
      <c r="C1623" s="5" t="s">
        <v>314</v>
      </c>
      <c r="D1623" s="6">
        <v>41436</v>
      </c>
      <c r="E1623" s="6">
        <v>41437</v>
      </c>
      <c r="F1623" s="7">
        <v>41436.71875</v>
      </c>
      <c r="G1623" s="7">
        <v>41437.375</v>
      </c>
      <c r="H1623" s="8" t="str">
        <f>CONCATENATE(B1623,"_",C1623,"_",TEXT(G1623,"yyyymmdd"),"_",TEXT(G1623,"hhmm"),"_",K1623,"_",AK1623)</f>
        <v>DW_FN2.DW_20130612_0900_FN_GonadSurvey.20130509</v>
      </c>
      <c r="I1623" s="8" t="str">
        <f>CONCATENATE(B1623,"_",C1623,"_",TEXT(G1623,"yyyymmdd"),"_",TEXT(G1623,"hhmm"),"_",K1623,"_",AK1623,"_",O1623)</f>
        <v>DW_FN2.DW_20130612_0900_FN_GonadSurvey.20130509_058</v>
      </c>
      <c r="J1623" s="8" t="s">
        <v>179</v>
      </c>
      <c r="K1623" s="5" t="s">
        <v>53</v>
      </c>
      <c r="L1623" s="8" t="s">
        <v>54</v>
      </c>
      <c r="M1623" s="11">
        <v>16</v>
      </c>
      <c r="N1623" s="8" t="s">
        <v>32</v>
      </c>
      <c r="O1623" s="9" t="s">
        <v>203</v>
      </c>
      <c r="P1623" s="11" t="s">
        <v>76</v>
      </c>
      <c r="AH1623" s="11" t="s">
        <v>183</v>
      </c>
      <c r="AK1623" s="5" t="s">
        <v>117</v>
      </c>
      <c r="AN1623" s="11"/>
    </row>
    <row r="1624" spans="1:40" x14ac:dyDescent="0.25">
      <c r="A1624" s="5">
        <v>2445</v>
      </c>
      <c r="B1624" s="5" t="s">
        <v>133</v>
      </c>
      <c r="C1624" s="5" t="s">
        <v>314</v>
      </c>
      <c r="D1624" s="6">
        <v>41436</v>
      </c>
      <c r="E1624" s="6">
        <v>41437</v>
      </c>
      <c r="F1624" s="7">
        <v>41436.71875</v>
      </c>
      <c r="G1624" s="7">
        <v>41437.375</v>
      </c>
      <c r="H1624" s="8" t="str">
        <f>CONCATENATE(B1624,"_",C1624,"_",TEXT(G1624,"yyyymmdd"),"_",TEXT(G1624,"hhmm"),"_",K1624,"_",AK1624)</f>
        <v>DW_FN2.DW_20130612_0900_FN_GonadSurvey.20130509</v>
      </c>
      <c r="I1624" s="8" t="str">
        <f>CONCATENATE(B1624,"_",C1624,"_",TEXT(G1624,"yyyymmdd"),"_",TEXT(G1624,"hhmm"),"_",K1624,"_",AK1624,"_",O1624)</f>
        <v>DW_FN2.DW_20130612_0900_FN_GonadSurvey.20130509_059</v>
      </c>
      <c r="J1624" s="8" t="s">
        <v>179</v>
      </c>
      <c r="K1624" s="5" t="s">
        <v>53</v>
      </c>
      <c r="L1624" s="8" t="s">
        <v>54</v>
      </c>
      <c r="M1624" s="11">
        <v>16</v>
      </c>
      <c r="N1624" s="8" t="s">
        <v>32</v>
      </c>
      <c r="O1624" s="9" t="s">
        <v>204</v>
      </c>
      <c r="P1624" s="11" t="s">
        <v>76</v>
      </c>
      <c r="AH1624" s="11" t="s">
        <v>183</v>
      </c>
      <c r="AK1624" s="5" t="s">
        <v>117</v>
      </c>
      <c r="AN1624" s="11"/>
    </row>
    <row r="1625" spans="1:40" x14ac:dyDescent="0.25">
      <c r="A1625" s="5">
        <v>2446</v>
      </c>
      <c r="B1625" s="5" t="s">
        <v>133</v>
      </c>
      <c r="C1625" s="5" t="s">
        <v>314</v>
      </c>
      <c r="D1625" s="6">
        <v>41436</v>
      </c>
      <c r="E1625" s="6">
        <v>41437</v>
      </c>
      <c r="F1625" s="7">
        <v>41436.71875</v>
      </c>
      <c r="G1625" s="7">
        <v>41437.375</v>
      </c>
      <c r="H1625" s="8" t="str">
        <f>CONCATENATE(B1625,"_",C1625,"_",TEXT(G1625,"yyyymmdd"),"_",TEXT(G1625,"hhmm"),"_",K1625,"_",AK1625)</f>
        <v>DW_FN2.DW_20130612_0900_FN_GonadSurvey.20130509</v>
      </c>
      <c r="I1625" s="8" t="str">
        <f>CONCATENATE(B1625,"_",C1625,"_",TEXT(G1625,"yyyymmdd"),"_",TEXT(G1625,"hhmm"),"_",K1625,"_",AK1625,"_",O1625)</f>
        <v>DW_FN2.DW_20130612_0900_FN_GonadSurvey.20130509_060</v>
      </c>
      <c r="J1625" s="8" t="s">
        <v>179</v>
      </c>
      <c r="K1625" s="5" t="s">
        <v>53</v>
      </c>
      <c r="L1625" s="8" t="s">
        <v>54</v>
      </c>
      <c r="M1625" s="11">
        <v>16</v>
      </c>
      <c r="N1625" s="8" t="s">
        <v>32</v>
      </c>
      <c r="O1625" s="9" t="s">
        <v>205</v>
      </c>
      <c r="P1625" s="11" t="s">
        <v>76</v>
      </c>
      <c r="AH1625" s="11" t="s">
        <v>183</v>
      </c>
      <c r="AK1625" s="5" t="s">
        <v>117</v>
      </c>
      <c r="AN1625" s="11"/>
    </row>
    <row r="1626" spans="1:40" x14ac:dyDescent="0.25">
      <c r="A1626" s="5">
        <v>2447</v>
      </c>
      <c r="B1626" s="5" t="s">
        <v>133</v>
      </c>
      <c r="C1626" s="5" t="s">
        <v>314</v>
      </c>
      <c r="D1626" s="6">
        <v>41436</v>
      </c>
      <c r="E1626" s="6">
        <v>41437</v>
      </c>
      <c r="F1626" s="7">
        <v>41436.71875</v>
      </c>
      <c r="G1626" s="7">
        <v>41437.375</v>
      </c>
      <c r="H1626" s="8" t="str">
        <f>CONCATENATE(B1626,"_",C1626,"_",TEXT(G1626,"yyyymmdd"),"_",TEXT(G1626,"hhmm"),"_",K1626,"_",AK1626)</f>
        <v>DW_FN2.DW_20130612_0900_FN_GonadSurvey.20130509</v>
      </c>
      <c r="I1626" s="8" t="str">
        <f>CONCATENATE(B1626,"_",C1626,"_",TEXT(G1626,"yyyymmdd"),"_",TEXT(G1626,"hhmm"),"_",K1626,"_",AK1626,"_",O1626)</f>
        <v>DW_FN2.DW_20130612_0900_FN_GonadSurvey.20130509_061</v>
      </c>
      <c r="J1626" s="8" t="s">
        <v>179</v>
      </c>
      <c r="K1626" s="5" t="s">
        <v>53</v>
      </c>
      <c r="L1626" s="8" t="s">
        <v>54</v>
      </c>
      <c r="M1626" s="11">
        <v>16</v>
      </c>
      <c r="N1626" s="8" t="s">
        <v>32</v>
      </c>
      <c r="O1626" s="9" t="s">
        <v>206</v>
      </c>
      <c r="P1626" s="11" t="s">
        <v>76</v>
      </c>
      <c r="AH1626" s="11" t="s">
        <v>183</v>
      </c>
      <c r="AK1626" s="5" t="s">
        <v>117</v>
      </c>
      <c r="AN1626" s="11"/>
    </row>
    <row r="1627" spans="1:40" x14ac:dyDescent="0.25">
      <c r="A1627" s="5">
        <v>2448</v>
      </c>
      <c r="B1627" s="5" t="s">
        <v>133</v>
      </c>
      <c r="C1627" s="5" t="s">
        <v>314</v>
      </c>
      <c r="D1627" s="6">
        <v>41436</v>
      </c>
      <c r="E1627" s="6">
        <v>41437</v>
      </c>
      <c r="F1627" s="7">
        <v>41436.71875</v>
      </c>
      <c r="G1627" s="7">
        <v>41437.375</v>
      </c>
      <c r="H1627" s="8" t="str">
        <f>CONCATENATE(B1627,"_",C1627,"_",TEXT(G1627,"yyyymmdd"),"_",TEXT(G1627,"hhmm"),"_",K1627,"_",AK1627)</f>
        <v>DW_FN2.DW_20130612_0900_FN_GonadSurvey.20130509</v>
      </c>
      <c r="I1627" s="8" t="str">
        <f>CONCATENATE(B1627,"_",C1627,"_",TEXT(G1627,"yyyymmdd"),"_",TEXT(G1627,"hhmm"),"_",K1627,"_",AK1627,"_",O1627)</f>
        <v>DW_FN2.DW_20130612_0900_FN_GonadSurvey.20130509_062</v>
      </c>
      <c r="J1627" s="8" t="s">
        <v>179</v>
      </c>
      <c r="K1627" s="5" t="s">
        <v>53</v>
      </c>
      <c r="L1627" s="8" t="s">
        <v>54</v>
      </c>
      <c r="M1627" s="11">
        <v>16</v>
      </c>
      <c r="N1627" s="8" t="s">
        <v>32</v>
      </c>
      <c r="O1627" s="9" t="s">
        <v>207</v>
      </c>
      <c r="P1627" s="11" t="s">
        <v>76</v>
      </c>
      <c r="AH1627" s="11" t="s">
        <v>183</v>
      </c>
      <c r="AK1627" s="5" t="s">
        <v>117</v>
      </c>
      <c r="AN1627" s="11"/>
    </row>
    <row r="1628" spans="1:40" x14ac:dyDescent="0.25">
      <c r="A1628" s="5">
        <v>2449</v>
      </c>
      <c r="B1628" s="5" t="s">
        <v>133</v>
      </c>
      <c r="C1628" s="5" t="s">
        <v>314</v>
      </c>
      <c r="D1628" s="6">
        <v>41436</v>
      </c>
      <c r="E1628" s="6">
        <v>41437</v>
      </c>
      <c r="F1628" s="7">
        <v>41436.71875</v>
      </c>
      <c r="G1628" s="7">
        <v>41437.375</v>
      </c>
      <c r="H1628" s="8" t="str">
        <f>CONCATENATE(B1628,"_",C1628,"_",TEXT(G1628,"yyyymmdd"),"_",TEXT(G1628,"hhmm"),"_",K1628,"_",AK1628)</f>
        <v>DW_FN2.DW_20130612_0900_FN_GonadSurvey.20130509</v>
      </c>
      <c r="I1628" s="8" t="str">
        <f>CONCATENATE(B1628,"_",C1628,"_",TEXT(G1628,"yyyymmdd"),"_",TEXT(G1628,"hhmm"),"_",K1628,"_",AK1628,"_",O1628)</f>
        <v>DW_FN2.DW_20130612_0900_FN_GonadSurvey.20130509_063</v>
      </c>
      <c r="J1628" s="8" t="s">
        <v>179</v>
      </c>
      <c r="K1628" s="5" t="s">
        <v>53</v>
      </c>
      <c r="L1628" s="8" t="s">
        <v>54</v>
      </c>
      <c r="M1628" s="11">
        <v>16</v>
      </c>
      <c r="N1628" s="8" t="s">
        <v>32</v>
      </c>
      <c r="O1628" s="9" t="s">
        <v>208</v>
      </c>
      <c r="P1628" s="11" t="s">
        <v>76</v>
      </c>
      <c r="AH1628" s="11" t="s">
        <v>183</v>
      </c>
      <c r="AK1628" s="5" t="s">
        <v>117</v>
      </c>
      <c r="AN1628" s="11"/>
    </row>
    <row r="1629" spans="1:40" x14ac:dyDescent="0.25">
      <c r="A1629" s="5">
        <v>2450</v>
      </c>
      <c r="B1629" s="5" t="s">
        <v>133</v>
      </c>
      <c r="C1629" s="5" t="s">
        <v>314</v>
      </c>
      <c r="D1629" s="6">
        <v>41436</v>
      </c>
      <c r="E1629" s="6">
        <v>41437</v>
      </c>
      <c r="F1629" s="7">
        <v>41436.71875</v>
      </c>
      <c r="G1629" s="7">
        <v>41437.375</v>
      </c>
      <c r="H1629" s="8" t="str">
        <f>CONCATENATE(B1629,"_",C1629,"_",TEXT(G1629,"yyyymmdd"),"_",TEXT(G1629,"hhmm"),"_",K1629,"_",AK1629)</f>
        <v>DW_FN2.DW_20130612_0900_FN_GonadSurvey.20130509</v>
      </c>
      <c r="I1629" s="8" t="str">
        <f>CONCATENATE(B1629,"_",C1629,"_",TEXT(G1629,"yyyymmdd"),"_",TEXT(G1629,"hhmm"),"_",K1629,"_",AK1629,"_",O1629)</f>
        <v>DW_FN2.DW_20130612_0900_FN_GonadSurvey.20130509_064</v>
      </c>
      <c r="J1629" s="8" t="s">
        <v>179</v>
      </c>
      <c r="K1629" s="5" t="s">
        <v>53</v>
      </c>
      <c r="L1629" s="8" t="s">
        <v>54</v>
      </c>
      <c r="M1629" s="11">
        <v>16</v>
      </c>
      <c r="N1629" s="8" t="s">
        <v>32</v>
      </c>
      <c r="O1629" s="9" t="s">
        <v>210</v>
      </c>
      <c r="P1629" s="11" t="s">
        <v>76</v>
      </c>
      <c r="AH1629" s="11" t="s">
        <v>183</v>
      </c>
      <c r="AK1629" s="5" t="s">
        <v>117</v>
      </c>
      <c r="AN1629" s="11"/>
    </row>
    <row r="1630" spans="1:40" x14ac:dyDescent="0.25">
      <c r="A1630" s="5">
        <v>2451</v>
      </c>
      <c r="B1630" s="5" t="s">
        <v>133</v>
      </c>
      <c r="C1630" s="5" t="s">
        <v>314</v>
      </c>
      <c r="D1630" s="6">
        <v>41436</v>
      </c>
      <c r="E1630" s="6">
        <v>41437</v>
      </c>
      <c r="F1630" s="7">
        <v>41436.71875</v>
      </c>
      <c r="G1630" s="7">
        <v>41437.375</v>
      </c>
      <c r="H1630" s="8" t="str">
        <f>CONCATENATE(B1630,"_",C1630,"_",TEXT(G1630,"yyyymmdd"),"_",TEXT(G1630,"hhmm"),"_",K1630,"_",AK1630)</f>
        <v>DW_FN2.DW_20130612_0900_FN_GonadSurvey.20130509</v>
      </c>
      <c r="I1630" s="8" t="str">
        <f>CONCATENATE(B1630,"_",C1630,"_",TEXT(G1630,"yyyymmdd"),"_",TEXT(G1630,"hhmm"),"_",K1630,"_",AK1630,"_",O1630)</f>
        <v>DW_FN2.DW_20130612_0900_FN_GonadSurvey.20130509_065</v>
      </c>
      <c r="J1630" s="8" t="s">
        <v>179</v>
      </c>
      <c r="K1630" s="5" t="s">
        <v>53</v>
      </c>
      <c r="L1630" s="8" t="s">
        <v>54</v>
      </c>
      <c r="M1630" s="11">
        <v>16</v>
      </c>
      <c r="N1630" s="8" t="s">
        <v>32</v>
      </c>
      <c r="O1630" s="9" t="s">
        <v>211</v>
      </c>
      <c r="P1630" s="11" t="s">
        <v>76</v>
      </c>
      <c r="AH1630" s="11" t="s">
        <v>183</v>
      </c>
      <c r="AK1630" s="5" t="s">
        <v>117</v>
      </c>
      <c r="AN1630" s="11"/>
    </row>
    <row r="1631" spans="1:40" x14ac:dyDescent="0.25">
      <c r="A1631" s="5">
        <v>2452</v>
      </c>
      <c r="B1631" s="5" t="s">
        <v>133</v>
      </c>
      <c r="C1631" s="5" t="s">
        <v>314</v>
      </c>
      <c r="D1631" s="6">
        <v>41436</v>
      </c>
      <c r="E1631" s="6">
        <v>41437</v>
      </c>
      <c r="F1631" s="7">
        <v>41436.71875</v>
      </c>
      <c r="G1631" s="7">
        <v>41437.375</v>
      </c>
      <c r="H1631" s="8" t="str">
        <f>CONCATENATE(B1631,"_",C1631,"_",TEXT(G1631,"yyyymmdd"),"_",TEXT(G1631,"hhmm"),"_",K1631,"_",AK1631)</f>
        <v>DW_FN2.DW_20130612_0900_FN_GonadSurvey.20130509</v>
      </c>
      <c r="I1631" s="8" t="str">
        <f>CONCATENATE(B1631,"_",C1631,"_",TEXT(G1631,"yyyymmdd"),"_",TEXT(G1631,"hhmm"),"_",K1631,"_",AK1631,"_",O1631)</f>
        <v>DW_FN2.DW_20130612_0900_FN_GonadSurvey.20130509_066</v>
      </c>
      <c r="J1631" s="8" t="s">
        <v>179</v>
      </c>
      <c r="K1631" s="5" t="s">
        <v>53</v>
      </c>
      <c r="L1631" s="8" t="s">
        <v>54</v>
      </c>
      <c r="M1631" s="11">
        <v>16</v>
      </c>
      <c r="N1631" s="8" t="s">
        <v>32</v>
      </c>
      <c r="O1631" s="9" t="s">
        <v>212</v>
      </c>
      <c r="P1631" s="11" t="s">
        <v>76</v>
      </c>
      <c r="AH1631" s="11" t="s">
        <v>183</v>
      </c>
      <c r="AK1631" s="5" t="s">
        <v>117</v>
      </c>
      <c r="AN1631" s="11"/>
    </row>
    <row r="1632" spans="1:40" x14ac:dyDescent="0.25">
      <c r="A1632" s="5">
        <v>2453</v>
      </c>
      <c r="B1632" s="5" t="s">
        <v>133</v>
      </c>
      <c r="C1632" s="5" t="s">
        <v>314</v>
      </c>
      <c r="D1632" s="6">
        <v>41436</v>
      </c>
      <c r="E1632" s="6">
        <v>41437</v>
      </c>
      <c r="F1632" s="7">
        <v>41436.71875</v>
      </c>
      <c r="G1632" s="7">
        <v>41437.375</v>
      </c>
      <c r="H1632" s="8" t="str">
        <f>CONCATENATE(B1632,"_",C1632,"_",TEXT(G1632,"yyyymmdd"),"_",TEXT(G1632,"hhmm"),"_",K1632,"_",AK1632)</f>
        <v>DW_FN2.DW_20130612_0900_FN_GonadSurvey.20130509</v>
      </c>
      <c r="I1632" s="8" t="str">
        <f>CONCATENATE(B1632,"_",C1632,"_",TEXT(G1632,"yyyymmdd"),"_",TEXT(G1632,"hhmm"),"_",K1632,"_",AK1632,"_",O1632)</f>
        <v>DW_FN2.DW_20130612_0900_FN_GonadSurvey.20130509_067</v>
      </c>
      <c r="J1632" s="8" t="s">
        <v>179</v>
      </c>
      <c r="K1632" s="5" t="s">
        <v>53</v>
      </c>
      <c r="L1632" s="8" t="s">
        <v>54</v>
      </c>
      <c r="M1632" s="11">
        <v>16</v>
      </c>
      <c r="N1632" s="8" t="s">
        <v>32</v>
      </c>
      <c r="O1632" s="9" t="s">
        <v>213</v>
      </c>
      <c r="P1632" s="11" t="s">
        <v>76</v>
      </c>
      <c r="AH1632" s="11" t="s">
        <v>183</v>
      </c>
      <c r="AK1632" s="5" t="s">
        <v>117</v>
      </c>
      <c r="AN1632" s="11"/>
    </row>
    <row r="1633" spans="1:40" x14ac:dyDescent="0.25">
      <c r="A1633" s="5">
        <v>2454</v>
      </c>
      <c r="B1633" s="5" t="s">
        <v>133</v>
      </c>
      <c r="C1633" s="5" t="s">
        <v>314</v>
      </c>
      <c r="D1633" s="6">
        <v>41436</v>
      </c>
      <c r="E1633" s="6">
        <v>41437</v>
      </c>
      <c r="F1633" s="7">
        <v>41436.71875</v>
      </c>
      <c r="G1633" s="7">
        <v>41437.375</v>
      </c>
      <c r="H1633" s="8" t="str">
        <f>CONCATENATE(B1633,"_",C1633,"_",TEXT(G1633,"yyyymmdd"),"_",TEXT(G1633,"hhmm"),"_",K1633,"_",AK1633)</f>
        <v>DW_FN2.DW_20130612_0900_FN_GonadSurvey.20130509</v>
      </c>
      <c r="I1633" s="8" t="str">
        <f>CONCATENATE(B1633,"_",C1633,"_",TEXT(G1633,"yyyymmdd"),"_",TEXT(G1633,"hhmm"),"_",K1633,"_",AK1633,"_",O1633)</f>
        <v>DW_FN2.DW_20130612_0900_FN_GonadSurvey.20130509_068</v>
      </c>
      <c r="J1633" s="8" t="s">
        <v>179</v>
      </c>
      <c r="K1633" s="5" t="s">
        <v>53</v>
      </c>
      <c r="L1633" s="8" t="s">
        <v>54</v>
      </c>
      <c r="M1633" s="11">
        <v>16</v>
      </c>
      <c r="N1633" s="8" t="s">
        <v>32</v>
      </c>
      <c r="O1633" s="9" t="s">
        <v>214</v>
      </c>
      <c r="P1633" s="11" t="s">
        <v>76</v>
      </c>
      <c r="AH1633" s="11" t="s">
        <v>183</v>
      </c>
      <c r="AK1633" s="5" t="s">
        <v>117</v>
      </c>
      <c r="AN1633" s="11"/>
    </row>
    <row r="1634" spans="1:40" x14ac:dyDescent="0.25">
      <c r="A1634" s="5">
        <v>2455</v>
      </c>
      <c r="B1634" s="5" t="s">
        <v>133</v>
      </c>
      <c r="C1634" s="5" t="s">
        <v>314</v>
      </c>
      <c r="D1634" s="6">
        <v>41436</v>
      </c>
      <c r="E1634" s="6">
        <v>41437</v>
      </c>
      <c r="F1634" s="7">
        <v>41436.71875</v>
      </c>
      <c r="G1634" s="7">
        <v>41437.375</v>
      </c>
      <c r="H1634" s="8" t="str">
        <f>CONCATENATE(B1634,"_",C1634,"_",TEXT(G1634,"yyyymmdd"),"_",TEXT(G1634,"hhmm"),"_",K1634,"_",AK1634)</f>
        <v>DW_FN2.DW_20130612_0900_FN_GonadSurvey.20130509</v>
      </c>
      <c r="I1634" s="8" t="str">
        <f>CONCATENATE(B1634,"_",C1634,"_",TEXT(G1634,"yyyymmdd"),"_",TEXT(G1634,"hhmm"),"_",K1634,"_",AK1634,"_",O1634)</f>
        <v>DW_FN2.DW_20130612_0900_FN_GonadSurvey.20130509_069</v>
      </c>
      <c r="J1634" s="8" t="s">
        <v>179</v>
      </c>
      <c r="K1634" s="5" t="s">
        <v>53</v>
      </c>
      <c r="L1634" s="8" t="s">
        <v>54</v>
      </c>
      <c r="M1634" s="11">
        <v>16</v>
      </c>
      <c r="N1634" s="8" t="s">
        <v>32</v>
      </c>
      <c r="O1634" s="9" t="s">
        <v>215</v>
      </c>
      <c r="P1634" s="11" t="s">
        <v>76</v>
      </c>
      <c r="AH1634" s="11" t="s">
        <v>183</v>
      </c>
      <c r="AK1634" s="5" t="s">
        <v>117</v>
      </c>
      <c r="AN1634" s="11"/>
    </row>
    <row r="1635" spans="1:40" x14ac:dyDescent="0.25">
      <c r="A1635" s="5">
        <v>2456</v>
      </c>
      <c r="B1635" s="5" t="s">
        <v>133</v>
      </c>
      <c r="C1635" s="5" t="s">
        <v>314</v>
      </c>
      <c r="D1635" s="6">
        <v>41436</v>
      </c>
      <c r="E1635" s="6">
        <v>41437</v>
      </c>
      <c r="F1635" s="7">
        <v>41436.71875</v>
      </c>
      <c r="G1635" s="7">
        <v>41437.375</v>
      </c>
      <c r="H1635" s="8" t="str">
        <f>CONCATENATE(B1635,"_",C1635,"_",TEXT(G1635,"yyyymmdd"),"_",TEXT(G1635,"hhmm"),"_",K1635,"_",AK1635)</f>
        <v>DW_FN2.DW_20130612_0900_FN_GonadSurvey.20130509</v>
      </c>
      <c r="I1635" s="8" t="str">
        <f>CONCATENATE(B1635,"_",C1635,"_",TEXT(G1635,"yyyymmdd"),"_",TEXT(G1635,"hhmm"),"_",K1635,"_",AK1635,"_",O1635)</f>
        <v>DW_FN2.DW_20130612_0900_FN_GonadSurvey.20130509_070</v>
      </c>
      <c r="J1635" s="8" t="s">
        <v>179</v>
      </c>
      <c r="K1635" s="5" t="s">
        <v>53</v>
      </c>
      <c r="L1635" s="8" t="s">
        <v>54</v>
      </c>
      <c r="M1635" s="11">
        <v>16</v>
      </c>
      <c r="N1635" s="8" t="s">
        <v>32</v>
      </c>
      <c r="O1635" s="9" t="s">
        <v>216</v>
      </c>
      <c r="P1635" s="11" t="s">
        <v>76</v>
      </c>
      <c r="AH1635" s="11" t="s">
        <v>183</v>
      </c>
      <c r="AK1635" s="5" t="s">
        <v>117</v>
      </c>
      <c r="AN1635" s="11"/>
    </row>
    <row r="1636" spans="1:40" x14ac:dyDescent="0.25">
      <c r="A1636" s="5">
        <v>2457</v>
      </c>
      <c r="B1636" s="5" t="s">
        <v>133</v>
      </c>
      <c r="C1636" s="5" t="s">
        <v>314</v>
      </c>
      <c r="D1636" s="6">
        <v>41436</v>
      </c>
      <c r="E1636" s="6">
        <v>41437</v>
      </c>
      <c r="F1636" s="7">
        <v>41436.71875</v>
      </c>
      <c r="G1636" s="7">
        <v>41437.375</v>
      </c>
      <c r="H1636" s="8" t="str">
        <f>CONCATENATE(B1636,"_",C1636,"_",TEXT(G1636,"yyyymmdd"),"_",TEXT(G1636,"hhmm"),"_",K1636,"_",AK1636)</f>
        <v>DW_FN2.DW_20130612_0900_FN_GonadSurvey.20130509</v>
      </c>
      <c r="I1636" s="8" t="str">
        <f>CONCATENATE(B1636,"_",C1636,"_",TEXT(G1636,"yyyymmdd"),"_",TEXT(G1636,"hhmm"),"_",K1636,"_",AK1636,"_",O1636)</f>
        <v>DW_FN2.DW_20130612_0900_FN_GonadSurvey.20130509_071</v>
      </c>
      <c r="J1636" s="8" t="s">
        <v>179</v>
      </c>
      <c r="K1636" s="5" t="s">
        <v>53</v>
      </c>
      <c r="L1636" s="8" t="s">
        <v>54</v>
      </c>
      <c r="M1636" s="11">
        <v>16</v>
      </c>
      <c r="N1636" s="8" t="s">
        <v>32</v>
      </c>
      <c r="O1636" s="9" t="s">
        <v>217</v>
      </c>
      <c r="P1636" s="11" t="s">
        <v>76</v>
      </c>
      <c r="AH1636" s="11" t="s">
        <v>183</v>
      </c>
      <c r="AK1636" s="5" t="s">
        <v>117</v>
      </c>
      <c r="AN1636" s="11"/>
    </row>
    <row r="1637" spans="1:40" x14ac:dyDescent="0.25">
      <c r="A1637" s="5">
        <v>2458</v>
      </c>
      <c r="B1637" s="5" t="s">
        <v>133</v>
      </c>
      <c r="C1637" s="5" t="s">
        <v>314</v>
      </c>
      <c r="D1637" s="6">
        <v>41436</v>
      </c>
      <c r="E1637" s="6">
        <v>41437</v>
      </c>
      <c r="F1637" s="7">
        <v>41436.71875</v>
      </c>
      <c r="G1637" s="7">
        <v>41437.375</v>
      </c>
      <c r="H1637" s="8" t="str">
        <f>CONCATENATE(B1637,"_",C1637,"_",TEXT(G1637,"yyyymmdd"),"_",TEXT(G1637,"hhmm"),"_",K1637,"_",AK1637)</f>
        <v>DW_FN2.DW_20130612_0900_FN_GonadSurvey.20130509</v>
      </c>
      <c r="I1637" s="8" t="str">
        <f>CONCATENATE(B1637,"_",C1637,"_",TEXT(G1637,"yyyymmdd"),"_",TEXT(G1637,"hhmm"),"_",K1637,"_",AK1637,"_",O1637)</f>
        <v>DW_FN2.DW_20130612_0900_FN_GonadSurvey.20130509_072</v>
      </c>
      <c r="J1637" s="8" t="s">
        <v>179</v>
      </c>
      <c r="K1637" s="5" t="s">
        <v>53</v>
      </c>
      <c r="L1637" s="8" t="s">
        <v>54</v>
      </c>
      <c r="M1637" s="11">
        <v>16</v>
      </c>
      <c r="N1637" s="8" t="s">
        <v>32</v>
      </c>
      <c r="O1637" s="9" t="s">
        <v>218</v>
      </c>
      <c r="P1637" s="11" t="s">
        <v>76</v>
      </c>
      <c r="AH1637" s="11" t="s">
        <v>183</v>
      </c>
      <c r="AK1637" s="5" t="s">
        <v>117</v>
      </c>
      <c r="AN1637" s="11"/>
    </row>
    <row r="1638" spans="1:40" x14ac:dyDescent="0.25">
      <c r="A1638" s="5">
        <v>2459</v>
      </c>
      <c r="B1638" s="5" t="s">
        <v>133</v>
      </c>
      <c r="C1638" s="5" t="s">
        <v>314</v>
      </c>
      <c r="D1638" s="6">
        <v>41436</v>
      </c>
      <c r="E1638" s="6">
        <v>41437</v>
      </c>
      <c r="F1638" s="7">
        <v>41436.71875</v>
      </c>
      <c r="G1638" s="7">
        <v>41437.375</v>
      </c>
      <c r="H1638" s="8" t="str">
        <f>CONCATENATE(B1638,"_",C1638,"_",TEXT(G1638,"yyyymmdd"),"_",TEXT(G1638,"hhmm"),"_",K1638,"_",AK1638)</f>
        <v>DW_FN2.DW_20130612_0900_FN_GonadSurvey.20130509</v>
      </c>
      <c r="I1638" s="8" t="str">
        <f>CONCATENATE(B1638,"_",C1638,"_",TEXT(G1638,"yyyymmdd"),"_",TEXT(G1638,"hhmm"),"_",K1638,"_",AK1638,"_",O1638)</f>
        <v>DW_FN2.DW_20130612_0900_FN_GonadSurvey.20130509_073</v>
      </c>
      <c r="J1638" s="8" t="s">
        <v>179</v>
      </c>
      <c r="K1638" s="5" t="s">
        <v>53</v>
      </c>
      <c r="L1638" s="8" t="s">
        <v>54</v>
      </c>
      <c r="M1638" s="11">
        <v>16</v>
      </c>
      <c r="N1638" s="8" t="s">
        <v>32</v>
      </c>
      <c r="O1638" s="9" t="s">
        <v>219</v>
      </c>
      <c r="P1638" s="11" t="s">
        <v>76</v>
      </c>
      <c r="AH1638" s="11" t="s">
        <v>183</v>
      </c>
      <c r="AK1638" s="5" t="s">
        <v>117</v>
      </c>
      <c r="AN1638" s="11"/>
    </row>
    <row r="1639" spans="1:40" x14ac:dyDescent="0.25">
      <c r="A1639" s="5">
        <v>2460</v>
      </c>
      <c r="B1639" s="5" t="s">
        <v>133</v>
      </c>
      <c r="C1639" s="5" t="s">
        <v>314</v>
      </c>
      <c r="D1639" s="6">
        <v>41436</v>
      </c>
      <c r="E1639" s="6">
        <v>41437</v>
      </c>
      <c r="F1639" s="7">
        <v>41436.71875</v>
      </c>
      <c r="G1639" s="7">
        <v>41437.375</v>
      </c>
      <c r="H1639" s="8" t="str">
        <f>CONCATENATE(B1639,"_",C1639,"_",TEXT(G1639,"yyyymmdd"),"_",TEXT(G1639,"hhmm"),"_",K1639,"_",AK1639)</f>
        <v>DW_FN2.DW_20130612_0900_FN_GonadSurvey.20130509</v>
      </c>
      <c r="I1639" s="8" t="str">
        <f>CONCATENATE(B1639,"_",C1639,"_",TEXT(G1639,"yyyymmdd"),"_",TEXT(G1639,"hhmm"),"_",K1639,"_",AK1639,"_",O1639)</f>
        <v>DW_FN2.DW_20130612_0900_FN_GonadSurvey.20130509_074</v>
      </c>
      <c r="J1639" s="8" t="s">
        <v>179</v>
      </c>
      <c r="K1639" s="5" t="s">
        <v>53</v>
      </c>
      <c r="L1639" s="8" t="s">
        <v>54</v>
      </c>
      <c r="M1639" s="11">
        <v>16</v>
      </c>
      <c r="N1639" s="8" t="s">
        <v>32</v>
      </c>
      <c r="O1639" s="9" t="s">
        <v>220</v>
      </c>
      <c r="P1639" s="11" t="s">
        <v>76</v>
      </c>
      <c r="AH1639" s="11" t="s">
        <v>183</v>
      </c>
      <c r="AK1639" s="5" t="s">
        <v>117</v>
      </c>
      <c r="AN1639" s="11"/>
    </row>
    <row r="1640" spans="1:40" x14ac:dyDescent="0.25">
      <c r="A1640" s="5">
        <v>2461</v>
      </c>
      <c r="B1640" s="5" t="s">
        <v>133</v>
      </c>
      <c r="C1640" s="5" t="s">
        <v>314</v>
      </c>
      <c r="D1640" s="6">
        <v>41436</v>
      </c>
      <c r="E1640" s="6">
        <v>41437</v>
      </c>
      <c r="F1640" s="7">
        <v>41436.71875</v>
      </c>
      <c r="G1640" s="7">
        <v>41437.375</v>
      </c>
      <c r="H1640" s="8" t="str">
        <f>CONCATENATE(B1640,"_",C1640,"_",TEXT(G1640,"yyyymmdd"),"_",TEXT(G1640,"hhmm"),"_",K1640,"_",AK1640)</f>
        <v>DW_FN2.DW_20130612_0900_FN_GonadSurvey.20130509</v>
      </c>
      <c r="I1640" s="8" t="str">
        <f>CONCATENATE(B1640,"_",C1640,"_",TEXT(G1640,"yyyymmdd"),"_",TEXT(G1640,"hhmm"),"_",K1640,"_",AK1640,"_",O1640)</f>
        <v>DW_FN2.DW_20130612_0900_FN_GonadSurvey.20130509_075</v>
      </c>
      <c r="J1640" s="8" t="s">
        <v>179</v>
      </c>
      <c r="K1640" s="5" t="s">
        <v>53</v>
      </c>
      <c r="L1640" s="8" t="s">
        <v>54</v>
      </c>
      <c r="M1640" s="11">
        <v>16</v>
      </c>
      <c r="N1640" s="8" t="s">
        <v>32</v>
      </c>
      <c r="O1640" s="9" t="s">
        <v>221</v>
      </c>
      <c r="P1640" s="11" t="s">
        <v>76</v>
      </c>
      <c r="AH1640" s="11" t="s">
        <v>183</v>
      </c>
      <c r="AK1640" s="5" t="s">
        <v>117</v>
      </c>
      <c r="AN1640" s="11"/>
    </row>
    <row r="1641" spans="1:40" x14ac:dyDescent="0.25">
      <c r="A1641" s="5">
        <v>2462</v>
      </c>
      <c r="B1641" s="5" t="s">
        <v>133</v>
      </c>
      <c r="C1641" s="5" t="s">
        <v>314</v>
      </c>
      <c r="D1641" s="6">
        <v>41436</v>
      </c>
      <c r="E1641" s="6">
        <v>41437</v>
      </c>
      <c r="F1641" s="7">
        <v>41436.71875</v>
      </c>
      <c r="G1641" s="7">
        <v>41437.375</v>
      </c>
      <c r="H1641" s="8" t="str">
        <f>CONCATENATE(B1641,"_",C1641,"_",TEXT(G1641,"yyyymmdd"),"_",TEXT(G1641,"hhmm"),"_",K1641,"_",AK1641)</f>
        <v>DW_FN2.DW_20130612_0900_FN_GonadSurvey.20130509</v>
      </c>
      <c r="I1641" s="8" t="str">
        <f>CONCATENATE(B1641,"_",C1641,"_",TEXT(G1641,"yyyymmdd"),"_",TEXT(G1641,"hhmm"),"_",K1641,"_",AK1641,"_",O1641)</f>
        <v>DW_FN2.DW_20130612_0900_FN_GonadSurvey.20130509_076</v>
      </c>
      <c r="J1641" s="8" t="s">
        <v>179</v>
      </c>
      <c r="K1641" s="5" t="s">
        <v>53</v>
      </c>
      <c r="L1641" s="8" t="s">
        <v>54</v>
      </c>
      <c r="M1641" s="11">
        <v>16</v>
      </c>
      <c r="N1641" s="8" t="s">
        <v>32</v>
      </c>
      <c r="O1641" s="9" t="s">
        <v>222</v>
      </c>
      <c r="P1641" s="11" t="s">
        <v>76</v>
      </c>
      <c r="AH1641" s="11" t="s">
        <v>183</v>
      </c>
      <c r="AK1641" s="5" t="s">
        <v>117</v>
      </c>
      <c r="AN1641" s="11"/>
    </row>
    <row r="1642" spans="1:40" x14ac:dyDescent="0.25">
      <c r="A1642" s="5">
        <v>2463</v>
      </c>
      <c r="B1642" s="5" t="s">
        <v>133</v>
      </c>
      <c r="C1642" s="5" t="s">
        <v>314</v>
      </c>
      <c r="D1642" s="6">
        <v>41436</v>
      </c>
      <c r="E1642" s="6">
        <v>41437</v>
      </c>
      <c r="F1642" s="7">
        <v>41436.71875</v>
      </c>
      <c r="G1642" s="7">
        <v>41437.375</v>
      </c>
      <c r="H1642" s="8" t="str">
        <f>CONCATENATE(B1642,"_",C1642,"_",TEXT(G1642,"yyyymmdd"),"_",TEXT(G1642,"hhmm"),"_",K1642,"_",AK1642)</f>
        <v>DW_FN2.DW_20130612_0900_FN_GonadSurvey.20130509</v>
      </c>
      <c r="I1642" s="8" t="str">
        <f>CONCATENATE(B1642,"_",C1642,"_",TEXT(G1642,"yyyymmdd"),"_",TEXT(G1642,"hhmm"),"_",K1642,"_",AK1642,"_",O1642)</f>
        <v>DW_FN2.DW_20130612_0900_FN_GonadSurvey.20130509_077</v>
      </c>
      <c r="J1642" s="8" t="s">
        <v>179</v>
      </c>
      <c r="K1642" s="5" t="s">
        <v>53</v>
      </c>
      <c r="L1642" s="8" t="s">
        <v>54</v>
      </c>
      <c r="M1642" s="11">
        <v>16</v>
      </c>
      <c r="N1642" s="8" t="s">
        <v>32</v>
      </c>
      <c r="O1642" s="9" t="s">
        <v>223</v>
      </c>
      <c r="P1642" s="11" t="s">
        <v>76</v>
      </c>
      <c r="AH1642" s="11" t="s">
        <v>183</v>
      </c>
      <c r="AK1642" s="5" t="s">
        <v>117</v>
      </c>
      <c r="AN1642" s="11"/>
    </row>
    <row r="1643" spans="1:40" x14ac:dyDescent="0.25">
      <c r="A1643" s="5">
        <v>2464</v>
      </c>
      <c r="B1643" s="5" t="s">
        <v>133</v>
      </c>
      <c r="C1643" s="5" t="s">
        <v>314</v>
      </c>
      <c r="D1643" s="6">
        <v>41436</v>
      </c>
      <c r="E1643" s="6">
        <v>41437</v>
      </c>
      <c r="F1643" s="7">
        <v>41436.71875</v>
      </c>
      <c r="G1643" s="7">
        <v>41437.375</v>
      </c>
      <c r="H1643" s="8" t="str">
        <f>CONCATENATE(B1643,"_",C1643,"_",TEXT(G1643,"yyyymmdd"),"_",TEXT(G1643,"hhmm"),"_",K1643,"_",AK1643)</f>
        <v>DW_FN2.DW_20130612_0900_FN_GonadSurvey.20130509</v>
      </c>
      <c r="I1643" s="8" t="str">
        <f>CONCATENATE(B1643,"_",C1643,"_",TEXT(G1643,"yyyymmdd"),"_",TEXT(G1643,"hhmm"),"_",K1643,"_",AK1643,"_",O1643)</f>
        <v>DW_FN2.DW_20130612_0900_FN_GonadSurvey.20130509_078</v>
      </c>
      <c r="J1643" s="8" t="s">
        <v>179</v>
      </c>
      <c r="K1643" s="5" t="s">
        <v>53</v>
      </c>
      <c r="L1643" s="8" t="s">
        <v>54</v>
      </c>
      <c r="M1643" s="11">
        <v>16</v>
      </c>
      <c r="N1643" s="8" t="s">
        <v>32</v>
      </c>
      <c r="O1643" s="9" t="s">
        <v>224</v>
      </c>
      <c r="P1643" s="11" t="s">
        <v>76</v>
      </c>
      <c r="AH1643" s="11" t="s">
        <v>183</v>
      </c>
      <c r="AK1643" s="5" t="s">
        <v>117</v>
      </c>
      <c r="AN1643" s="11"/>
    </row>
    <row r="1644" spans="1:40" x14ac:dyDescent="0.25">
      <c r="A1644" s="5">
        <v>2465</v>
      </c>
      <c r="B1644" s="5" t="s">
        <v>133</v>
      </c>
      <c r="C1644" s="5" t="s">
        <v>314</v>
      </c>
      <c r="D1644" s="6">
        <v>41436</v>
      </c>
      <c r="E1644" s="6">
        <v>41437</v>
      </c>
      <c r="F1644" s="7">
        <v>41436.71875</v>
      </c>
      <c r="G1644" s="7">
        <v>41437.375</v>
      </c>
      <c r="H1644" s="8" t="str">
        <f>CONCATENATE(B1644,"_",C1644,"_",TEXT(G1644,"yyyymmdd"),"_",TEXT(G1644,"hhmm"),"_",K1644,"_",AK1644)</f>
        <v>DW_FN2.DW_20130612_0900_FN_GonadSurvey.20130509</v>
      </c>
      <c r="I1644" s="8" t="str">
        <f>CONCATENATE(B1644,"_",C1644,"_",TEXT(G1644,"yyyymmdd"),"_",TEXT(G1644,"hhmm"),"_",K1644,"_",AK1644,"_",O1644)</f>
        <v>DW_FN2.DW_20130612_0900_FN_GonadSurvey.20130509_079</v>
      </c>
      <c r="J1644" s="8" t="s">
        <v>179</v>
      </c>
      <c r="K1644" s="5" t="s">
        <v>53</v>
      </c>
      <c r="L1644" s="8" t="s">
        <v>54</v>
      </c>
      <c r="M1644" s="11">
        <v>16</v>
      </c>
      <c r="N1644" s="8" t="s">
        <v>32</v>
      </c>
      <c r="O1644" s="9" t="s">
        <v>225</v>
      </c>
      <c r="P1644" s="11" t="s">
        <v>76</v>
      </c>
      <c r="AH1644" s="11" t="s">
        <v>183</v>
      </c>
      <c r="AK1644" s="5" t="s">
        <v>117</v>
      </c>
      <c r="AN1644" s="11"/>
    </row>
    <row r="1645" spans="1:40" x14ac:dyDescent="0.25">
      <c r="A1645" s="5">
        <v>2466</v>
      </c>
      <c r="B1645" s="5" t="s">
        <v>133</v>
      </c>
      <c r="C1645" s="5" t="s">
        <v>314</v>
      </c>
      <c r="D1645" s="6">
        <v>41436</v>
      </c>
      <c r="E1645" s="6">
        <v>41437</v>
      </c>
      <c r="F1645" s="7">
        <v>41436.71875</v>
      </c>
      <c r="G1645" s="7">
        <v>41437.375</v>
      </c>
      <c r="H1645" s="8" t="str">
        <f>CONCATENATE(B1645,"_",C1645,"_",TEXT(G1645,"yyyymmdd"),"_",TEXT(G1645,"hhmm"),"_",K1645,"_",AK1645)</f>
        <v>DW_FN2.DW_20130612_0900_FN_GonadSurvey.20130509</v>
      </c>
      <c r="I1645" s="8" t="str">
        <f>CONCATENATE(B1645,"_",C1645,"_",TEXT(G1645,"yyyymmdd"),"_",TEXT(G1645,"hhmm"),"_",K1645,"_",AK1645,"_",O1645)</f>
        <v>DW_FN2.DW_20130612_0900_FN_GonadSurvey.20130509_080</v>
      </c>
      <c r="J1645" s="8" t="s">
        <v>179</v>
      </c>
      <c r="K1645" s="5" t="s">
        <v>53</v>
      </c>
      <c r="L1645" s="8" t="s">
        <v>54</v>
      </c>
      <c r="M1645" s="11">
        <v>16</v>
      </c>
      <c r="N1645" s="8" t="s">
        <v>32</v>
      </c>
      <c r="O1645" s="9" t="s">
        <v>226</v>
      </c>
      <c r="P1645" s="11" t="s">
        <v>76</v>
      </c>
      <c r="AH1645" s="11" t="s">
        <v>183</v>
      </c>
      <c r="AK1645" s="5" t="s">
        <v>117</v>
      </c>
      <c r="AN1645" s="11"/>
    </row>
    <row r="1646" spans="1:40" x14ac:dyDescent="0.25">
      <c r="A1646" s="5">
        <v>2467</v>
      </c>
      <c r="B1646" s="5" t="s">
        <v>133</v>
      </c>
      <c r="C1646" s="5" t="s">
        <v>314</v>
      </c>
      <c r="D1646" s="6">
        <v>41436</v>
      </c>
      <c r="E1646" s="6">
        <v>41437</v>
      </c>
      <c r="F1646" s="7">
        <v>41436.71875</v>
      </c>
      <c r="G1646" s="7">
        <v>41437.375</v>
      </c>
      <c r="H1646" s="8" t="str">
        <f>CONCATENATE(B1646,"_",C1646,"_",TEXT(G1646,"yyyymmdd"),"_",TEXT(G1646,"hhmm"),"_",K1646,"_",AK1646)</f>
        <v>DW_FN2.DW_20130612_0900_FN_GonadSurvey.20130509</v>
      </c>
      <c r="I1646" s="8" t="str">
        <f>CONCATENATE(B1646,"_",C1646,"_",TEXT(G1646,"yyyymmdd"),"_",TEXT(G1646,"hhmm"),"_",K1646,"_",AK1646,"_",O1646)</f>
        <v>DW_FN2.DW_20130612_0900_FN_GonadSurvey.20130509_081</v>
      </c>
      <c r="J1646" s="8" t="s">
        <v>179</v>
      </c>
      <c r="K1646" s="5" t="s">
        <v>53</v>
      </c>
      <c r="L1646" s="8" t="s">
        <v>54</v>
      </c>
      <c r="M1646" s="11">
        <v>16</v>
      </c>
      <c r="N1646" s="8" t="s">
        <v>32</v>
      </c>
      <c r="O1646" s="9" t="s">
        <v>227</v>
      </c>
      <c r="P1646" s="11" t="s">
        <v>76</v>
      </c>
      <c r="AH1646" s="11" t="s">
        <v>183</v>
      </c>
      <c r="AK1646" s="5" t="s">
        <v>117</v>
      </c>
      <c r="AN1646" s="11"/>
    </row>
    <row r="1647" spans="1:40" x14ac:dyDescent="0.25">
      <c r="A1647" s="5">
        <v>2468</v>
      </c>
      <c r="B1647" s="5" t="s">
        <v>133</v>
      </c>
      <c r="C1647" s="5" t="s">
        <v>314</v>
      </c>
      <c r="D1647" s="6">
        <v>41436</v>
      </c>
      <c r="E1647" s="6">
        <v>41437</v>
      </c>
      <c r="F1647" s="7">
        <v>41436.71875</v>
      </c>
      <c r="G1647" s="7">
        <v>41437.375</v>
      </c>
      <c r="H1647" s="8" t="str">
        <f>CONCATENATE(B1647,"_",C1647,"_",TEXT(G1647,"yyyymmdd"),"_",TEXT(G1647,"hhmm"),"_",K1647,"_",AK1647)</f>
        <v>DW_FN2.DW_20130612_0900_FN_GonadSurvey.20130509</v>
      </c>
      <c r="I1647" s="8" t="str">
        <f>CONCATENATE(B1647,"_",C1647,"_",TEXT(G1647,"yyyymmdd"),"_",TEXT(G1647,"hhmm"),"_",K1647,"_",AK1647,"_",O1647)</f>
        <v>DW_FN2.DW_20130612_0900_FN_GonadSurvey.20130509_082</v>
      </c>
      <c r="J1647" s="8" t="s">
        <v>179</v>
      </c>
      <c r="K1647" s="5" t="s">
        <v>53</v>
      </c>
      <c r="L1647" s="8" t="s">
        <v>54</v>
      </c>
      <c r="M1647" s="11">
        <v>16</v>
      </c>
      <c r="N1647" s="8" t="s">
        <v>32</v>
      </c>
      <c r="O1647" s="9" t="s">
        <v>228</v>
      </c>
      <c r="P1647" s="11" t="s">
        <v>76</v>
      </c>
      <c r="AH1647" s="11" t="s">
        <v>183</v>
      </c>
      <c r="AK1647" s="5" t="s">
        <v>117</v>
      </c>
      <c r="AN1647" s="11"/>
    </row>
    <row r="1648" spans="1:40" x14ac:dyDescent="0.25">
      <c r="A1648" s="5">
        <v>2469</v>
      </c>
      <c r="B1648" s="5" t="s">
        <v>133</v>
      </c>
      <c r="C1648" s="5" t="s">
        <v>314</v>
      </c>
      <c r="D1648" s="6">
        <v>41436</v>
      </c>
      <c r="E1648" s="6">
        <v>41437</v>
      </c>
      <c r="F1648" s="7">
        <v>41436.71875</v>
      </c>
      <c r="G1648" s="7">
        <v>41437.375</v>
      </c>
      <c r="H1648" s="8" t="str">
        <f>CONCATENATE(B1648,"_",C1648,"_",TEXT(G1648,"yyyymmdd"),"_",TEXT(G1648,"hhmm"),"_",K1648,"_",AK1648)</f>
        <v>DW_FN2.DW_20130612_0900_FN_GonadSurvey.20130509</v>
      </c>
      <c r="I1648" s="8" t="str">
        <f>CONCATENATE(B1648,"_",C1648,"_",TEXT(G1648,"yyyymmdd"),"_",TEXT(G1648,"hhmm"),"_",K1648,"_",AK1648,"_",O1648)</f>
        <v>DW_FN2.DW_20130612_0900_FN_GonadSurvey.20130509_083</v>
      </c>
      <c r="J1648" s="8" t="s">
        <v>179</v>
      </c>
      <c r="K1648" s="5" t="s">
        <v>53</v>
      </c>
      <c r="L1648" s="8" t="s">
        <v>54</v>
      </c>
      <c r="M1648" s="11">
        <v>16</v>
      </c>
      <c r="N1648" s="8" t="s">
        <v>32</v>
      </c>
      <c r="O1648" s="9" t="s">
        <v>229</v>
      </c>
      <c r="P1648" s="11" t="s">
        <v>76</v>
      </c>
      <c r="AH1648" s="11" t="s">
        <v>183</v>
      </c>
      <c r="AK1648" s="5" t="s">
        <v>117</v>
      </c>
      <c r="AN1648" s="11"/>
    </row>
    <row r="1649" spans="1:40" x14ac:dyDescent="0.25">
      <c r="A1649" s="5">
        <v>2470</v>
      </c>
      <c r="B1649" s="5" t="s">
        <v>133</v>
      </c>
      <c r="C1649" s="5" t="s">
        <v>314</v>
      </c>
      <c r="D1649" s="6">
        <v>41436</v>
      </c>
      <c r="E1649" s="6">
        <v>41437</v>
      </c>
      <c r="F1649" s="7">
        <v>41436.71875</v>
      </c>
      <c r="G1649" s="7">
        <v>41437.375</v>
      </c>
      <c r="H1649" s="8" t="str">
        <f>CONCATENATE(B1649,"_",C1649,"_",TEXT(G1649,"yyyymmdd"),"_",TEXT(G1649,"hhmm"),"_",K1649,"_",AK1649)</f>
        <v>DW_FN2.DW_20130612_0900_FN_GonadSurvey.20130509</v>
      </c>
      <c r="I1649" s="8" t="str">
        <f>CONCATENATE(B1649,"_",C1649,"_",TEXT(G1649,"yyyymmdd"),"_",TEXT(G1649,"hhmm"),"_",K1649,"_",AK1649,"_",O1649)</f>
        <v>DW_FN2.DW_20130612_0900_FN_GonadSurvey.20130509_084</v>
      </c>
      <c r="J1649" s="8" t="s">
        <v>179</v>
      </c>
      <c r="K1649" s="5" t="s">
        <v>53</v>
      </c>
      <c r="L1649" s="8" t="s">
        <v>54</v>
      </c>
      <c r="M1649" s="11">
        <v>16</v>
      </c>
      <c r="N1649" s="8" t="s">
        <v>32</v>
      </c>
      <c r="O1649" s="9" t="s">
        <v>230</v>
      </c>
      <c r="P1649" s="11" t="s">
        <v>76</v>
      </c>
      <c r="AH1649" s="11" t="s">
        <v>183</v>
      </c>
      <c r="AK1649" s="5" t="s">
        <v>117</v>
      </c>
      <c r="AN1649" s="11"/>
    </row>
    <row r="1650" spans="1:40" x14ac:dyDescent="0.25">
      <c r="A1650" s="5">
        <v>2471</v>
      </c>
      <c r="B1650" s="5" t="s">
        <v>133</v>
      </c>
      <c r="C1650" s="5" t="s">
        <v>314</v>
      </c>
      <c r="D1650" s="6">
        <v>41436</v>
      </c>
      <c r="E1650" s="6">
        <v>41437</v>
      </c>
      <c r="F1650" s="7">
        <v>41436.71875</v>
      </c>
      <c r="G1650" s="7">
        <v>41437.375</v>
      </c>
      <c r="H1650" s="8" t="str">
        <f>CONCATENATE(B1650,"_",C1650,"_",TEXT(G1650,"yyyymmdd"),"_",TEXT(G1650,"hhmm"),"_",K1650,"_",AK1650)</f>
        <v>DW_FN2.DW_20130612_0900_FN_GonadSurvey.20130509</v>
      </c>
      <c r="I1650" s="8" t="str">
        <f>CONCATENATE(B1650,"_",C1650,"_",TEXT(G1650,"yyyymmdd"),"_",TEXT(G1650,"hhmm"),"_",K1650,"_",AK1650,"_",O1650)</f>
        <v>DW_FN2.DW_20130612_0900_FN_GonadSurvey.20130509_085</v>
      </c>
      <c r="J1650" s="8" t="s">
        <v>179</v>
      </c>
      <c r="K1650" s="5" t="s">
        <v>53</v>
      </c>
      <c r="L1650" s="8" t="s">
        <v>54</v>
      </c>
      <c r="M1650" s="11">
        <v>16</v>
      </c>
      <c r="N1650" s="8" t="s">
        <v>32</v>
      </c>
      <c r="O1650" s="9" t="s">
        <v>231</v>
      </c>
      <c r="P1650" s="11" t="s">
        <v>76</v>
      </c>
      <c r="AH1650" s="11" t="s">
        <v>183</v>
      </c>
      <c r="AK1650" s="5" t="s">
        <v>117</v>
      </c>
      <c r="AN1650" s="11"/>
    </row>
    <row r="1651" spans="1:40" x14ac:dyDescent="0.25">
      <c r="A1651" s="5">
        <v>2472</v>
      </c>
      <c r="B1651" s="5" t="s">
        <v>133</v>
      </c>
      <c r="C1651" s="5" t="s">
        <v>314</v>
      </c>
      <c r="D1651" s="6">
        <v>41436</v>
      </c>
      <c r="E1651" s="6">
        <v>41437</v>
      </c>
      <c r="F1651" s="7">
        <v>41436.71875</v>
      </c>
      <c r="G1651" s="7">
        <v>41437.375</v>
      </c>
      <c r="H1651" s="8" t="str">
        <f>CONCATENATE(B1651,"_",C1651,"_",TEXT(G1651,"yyyymmdd"),"_",TEXT(G1651,"hhmm"),"_",K1651,"_",AK1651)</f>
        <v>DW_FN2.DW_20130612_0900_FN_GonadSurvey.20130509</v>
      </c>
      <c r="I1651" s="8" t="str">
        <f>CONCATENATE(B1651,"_",C1651,"_",TEXT(G1651,"yyyymmdd"),"_",TEXT(G1651,"hhmm"),"_",K1651,"_",AK1651,"_",O1651)</f>
        <v>DW_FN2.DW_20130612_0900_FN_GonadSurvey.20130509_086</v>
      </c>
      <c r="J1651" s="8" t="s">
        <v>179</v>
      </c>
      <c r="K1651" s="5" t="s">
        <v>53</v>
      </c>
      <c r="L1651" s="8" t="s">
        <v>54</v>
      </c>
      <c r="M1651" s="11">
        <v>16</v>
      </c>
      <c r="N1651" s="8" t="s">
        <v>32</v>
      </c>
      <c r="O1651" s="9" t="s">
        <v>232</v>
      </c>
      <c r="P1651" s="11" t="s">
        <v>76</v>
      </c>
      <c r="AH1651" s="11" t="s">
        <v>183</v>
      </c>
      <c r="AK1651" s="5" t="s">
        <v>117</v>
      </c>
      <c r="AN1651" s="11"/>
    </row>
    <row r="1652" spans="1:40" x14ac:dyDescent="0.25">
      <c r="A1652" s="5">
        <v>2473</v>
      </c>
      <c r="B1652" s="5" t="s">
        <v>133</v>
      </c>
      <c r="C1652" s="5" t="s">
        <v>314</v>
      </c>
      <c r="D1652" s="6">
        <v>41436</v>
      </c>
      <c r="E1652" s="6">
        <v>41437</v>
      </c>
      <c r="F1652" s="7">
        <v>41436.71875</v>
      </c>
      <c r="G1652" s="7">
        <v>41437.375</v>
      </c>
      <c r="H1652" s="8" t="str">
        <f>CONCATENATE(B1652,"_",C1652,"_",TEXT(G1652,"yyyymmdd"),"_",TEXT(G1652,"hhmm"),"_",K1652,"_",AK1652)</f>
        <v>DW_FN2.DW_20130612_0900_FN_GonadSurvey.20130509</v>
      </c>
      <c r="I1652" s="8" t="str">
        <f>CONCATENATE(B1652,"_",C1652,"_",TEXT(G1652,"yyyymmdd"),"_",TEXT(G1652,"hhmm"),"_",K1652,"_",AK1652,"_",O1652)</f>
        <v>DW_FN2.DW_20130612_0900_FN_GonadSurvey.20130509_087</v>
      </c>
      <c r="J1652" s="8" t="s">
        <v>179</v>
      </c>
      <c r="K1652" s="5" t="s">
        <v>53</v>
      </c>
      <c r="L1652" s="8" t="s">
        <v>54</v>
      </c>
      <c r="M1652" s="11">
        <v>16</v>
      </c>
      <c r="N1652" s="8" t="s">
        <v>32</v>
      </c>
      <c r="O1652" s="9" t="s">
        <v>233</v>
      </c>
      <c r="P1652" s="11" t="s">
        <v>76</v>
      </c>
      <c r="AH1652" s="11" t="s">
        <v>183</v>
      </c>
      <c r="AK1652" s="5" t="s">
        <v>117</v>
      </c>
      <c r="AN1652" s="11"/>
    </row>
    <row r="1653" spans="1:40" x14ac:dyDescent="0.25">
      <c r="A1653" s="5">
        <v>2474</v>
      </c>
      <c r="B1653" s="5" t="s">
        <v>133</v>
      </c>
      <c r="C1653" s="5" t="s">
        <v>314</v>
      </c>
      <c r="D1653" s="6">
        <v>41436</v>
      </c>
      <c r="E1653" s="6">
        <v>41437</v>
      </c>
      <c r="F1653" s="7">
        <v>41436.71875</v>
      </c>
      <c r="G1653" s="7">
        <v>41437.375</v>
      </c>
      <c r="H1653" s="8" t="str">
        <f>CONCATENATE(B1653,"_",C1653,"_",TEXT(G1653,"yyyymmdd"),"_",TEXT(G1653,"hhmm"),"_",K1653,"_",AK1653)</f>
        <v>DW_FN2.DW_20130612_0900_FN_GonadSurvey.20130509</v>
      </c>
      <c r="I1653" s="8" t="str">
        <f>CONCATENATE(B1653,"_",C1653,"_",TEXT(G1653,"yyyymmdd"),"_",TEXT(G1653,"hhmm"),"_",K1653,"_",AK1653,"_",O1653)</f>
        <v>DW_FN2.DW_20130612_0900_FN_GonadSurvey.20130509_088</v>
      </c>
      <c r="J1653" s="8" t="s">
        <v>179</v>
      </c>
      <c r="K1653" s="5" t="s">
        <v>53</v>
      </c>
      <c r="L1653" s="8" t="s">
        <v>54</v>
      </c>
      <c r="M1653" s="11">
        <v>16</v>
      </c>
      <c r="N1653" s="8" t="s">
        <v>32</v>
      </c>
      <c r="O1653" s="9" t="s">
        <v>234</v>
      </c>
      <c r="P1653" s="11" t="s">
        <v>76</v>
      </c>
      <c r="AH1653" s="11" t="s">
        <v>183</v>
      </c>
      <c r="AK1653" s="5" t="s">
        <v>117</v>
      </c>
      <c r="AN1653" s="11"/>
    </row>
    <row r="1654" spans="1:40" x14ac:dyDescent="0.25">
      <c r="A1654" s="5">
        <v>2475</v>
      </c>
      <c r="B1654" s="5" t="s">
        <v>133</v>
      </c>
      <c r="C1654" s="5" t="s">
        <v>314</v>
      </c>
      <c r="D1654" s="6">
        <v>41436</v>
      </c>
      <c r="E1654" s="6">
        <v>41437</v>
      </c>
      <c r="F1654" s="7">
        <v>41436.71875</v>
      </c>
      <c r="G1654" s="7">
        <v>41437.375</v>
      </c>
      <c r="H1654" s="8" t="str">
        <f>CONCATENATE(B1654,"_",C1654,"_",TEXT(G1654,"yyyymmdd"),"_",TEXT(G1654,"hhmm"),"_",K1654,"_",AK1654)</f>
        <v>DW_FN2.DW_20130612_0900_FN_GonadSurvey.20130509</v>
      </c>
      <c r="I1654" s="8" t="str">
        <f>CONCATENATE(B1654,"_",C1654,"_",TEXT(G1654,"yyyymmdd"),"_",TEXT(G1654,"hhmm"),"_",K1654,"_",AK1654,"_",O1654)</f>
        <v>DW_FN2.DW_20130612_0900_FN_GonadSurvey.20130509_089</v>
      </c>
      <c r="J1654" s="8" t="s">
        <v>179</v>
      </c>
      <c r="K1654" s="5" t="s">
        <v>53</v>
      </c>
      <c r="L1654" s="8" t="s">
        <v>54</v>
      </c>
      <c r="M1654" s="11">
        <v>16</v>
      </c>
      <c r="N1654" s="8" t="s">
        <v>32</v>
      </c>
      <c r="O1654" s="9" t="s">
        <v>235</v>
      </c>
      <c r="P1654" s="11" t="s">
        <v>76</v>
      </c>
      <c r="AH1654" s="11" t="s">
        <v>183</v>
      </c>
      <c r="AK1654" s="5" t="s">
        <v>117</v>
      </c>
      <c r="AN1654" s="11"/>
    </row>
    <row r="1655" spans="1:40" x14ac:dyDescent="0.25">
      <c r="A1655" s="5">
        <v>2476</v>
      </c>
      <c r="B1655" s="5" t="s">
        <v>133</v>
      </c>
      <c r="C1655" s="5" t="s">
        <v>314</v>
      </c>
      <c r="D1655" s="6">
        <v>41436</v>
      </c>
      <c r="E1655" s="6">
        <v>41437</v>
      </c>
      <c r="F1655" s="7">
        <v>41436.71875</v>
      </c>
      <c r="G1655" s="7">
        <v>41437.375</v>
      </c>
      <c r="H1655" s="8" t="str">
        <f>CONCATENATE(B1655,"_",C1655,"_",TEXT(G1655,"yyyymmdd"),"_",TEXT(G1655,"hhmm"),"_",K1655,"_",AK1655)</f>
        <v>DW_FN2.DW_20130612_0900_FN_GonadSurvey.20130509</v>
      </c>
      <c r="I1655" s="8" t="str">
        <f>CONCATENATE(B1655,"_",C1655,"_",TEXT(G1655,"yyyymmdd"),"_",TEXT(G1655,"hhmm"),"_",K1655,"_",AK1655,"_",O1655)</f>
        <v>DW_FN2.DW_20130612_0900_FN_GonadSurvey.20130509_090</v>
      </c>
      <c r="J1655" s="8" t="s">
        <v>179</v>
      </c>
      <c r="K1655" s="5" t="s">
        <v>53</v>
      </c>
      <c r="L1655" s="8" t="s">
        <v>54</v>
      </c>
      <c r="M1655" s="11">
        <v>16</v>
      </c>
      <c r="N1655" s="8" t="s">
        <v>32</v>
      </c>
      <c r="O1655" s="9" t="s">
        <v>236</v>
      </c>
      <c r="P1655" s="11" t="s">
        <v>76</v>
      </c>
      <c r="AH1655" s="11" t="s">
        <v>183</v>
      </c>
      <c r="AK1655" s="5" t="s">
        <v>117</v>
      </c>
      <c r="AN1655" s="11"/>
    </row>
    <row r="1656" spans="1:40" x14ac:dyDescent="0.25">
      <c r="A1656" s="5">
        <v>2477</v>
      </c>
      <c r="B1656" s="5" t="s">
        <v>133</v>
      </c>
      <c r="C1656" s="5" t="s">
        <v>314</v>
      </c>
      <c r="D1656" s="6">
        <v>41436</v>
      </c>
      <c r="E1656" s="6">
        <v>41437</v>
      </c>
      <c r="F1656" s="7">
        <v>41436.71875</v>
      </c>
      <c r="G1656" s="7">
        <v>41437.375</v>
      </c>
      <c r="H1656" s="8" t="str">
        <f>CONCATENATE(B1656,"_",C1656,"_",TEXT(G1656,"yyyymmdd"),"_",TEXT(G1656,"hhmm"),"_",K1656,"_",AK1656)</f>
        <v>DW_FN2.DW_20130612_0900_FN_GonadSurvey.20130509</v>
      </c>
      <c r="I1656" s="8" t="str">
        <f>CONCATENATE(B1656,"_",C1656,"_",TEXT(G1656,"yyyymmdd"),"_",TEXT(G1656,"hhmm"),"_",K1656,"_",AK1656,"_",O1656)</f>
        <v>DW_FN2.DW_20130612_0900_FN_GonadSurvey.20130509_091</v>
      </c>
      <c r="J1656" s="8" t="s">
        <v>179</v>
      </c>
      <c r="K1656" s="5" t="s">
        <v>53</v>
      </c>
      <c r="L1656" s="8" t="s">
        <v>54</v>
      </c>
      <c r="M1656" s="11">
        <v>16</v>
      </c>
      <c r="N1656" s="8" t="s">
        <v>32</v>
      </c>
      <c r="O1656" s="9" t="s">
        <v>237</v>
      </c>
      <c r="P1656" s="11" t="s">
        <v>76</v>
      </c>
      <c r="AH1656" s="11" t="s">
        <v>183</v>
      </c>
      <c r="AK1656" s="5" t="s">
        <v>117</v>
      </c>
      <c r="AN1656" s="11"/>
    </row>
    <row r="1657" spans="1:40" x14ac:dyDescent="0.25">
      <c r="A1657" s="5">
        <v>2478</v>
      </c>
      <c r="B1657" s="5" t="s">
        <v>133</v>
      </c>
      <c r="C1657" s="5" t="s">
        <v>314</v>
      </c>
      <c r="D1657" s="6">
        <v>41436</v>
      </c>
      <c r="E1657" s="6">
        <v>41437</v>
      </c>
      <c r="F1657" s="7">
        <v>41436.71875</v>
      </c>
      <c r="G1657" s="7">
        <v>41437.375</v>
      </c>
      <c r="H1657" s="8" t="str">
        <f>CONCATENATE(B1657,"_",C1657,"_",TEXT(G1657,"yyyymmdd"),"_",TEXT(G1657,"hhmm"),"_",K1657,"_",AK1657)</f>
        <v>DW_FN2.DW_20130612_0900_FN_GonadSurvey.20130509</v>
      </c>
      <c r="I1657" s="8" t="str">
        <f>CONCATENATE(B1657,"_",C1657,"_",TEXT(G1657,"yyyymmdd"),"_",TEXT(G1657,"hhmm"),"_",K1657,"_",AK1657,"_",O1657)</f>
        <v>DW_FN2.DW_20130612_0900_FN_GonadSurvey.20130509_092</v>
      </c>
      <c r="J1657" s="8" t="s">
        <v>179</v>
      </c>
      <c r="K1657" s="5" t="s">
        <v>53</v>
      </c>
      <c r="L1657" s="8" t="s">
        <v>54</v>
      </c>
      <c r="M1657" s="11">
        <v>16</v>
      </c>
      <c r="N1657" s="8" t="s">
        <v>32</v>
      </c>
      <c r="O1657" s="9" t="s">
        <v>238</v>
      </c>
      <c r="P1657" s="11" t="s">
        <v>76</v>
      </c>
      <c r="AH1657" s="11" t="s">
        <v>183</v>
      </c>
      <c r="AK1657" s="5" t="s">
        <v>117</v>
      </c>
      <c r="AN1657" s="11"/>
    </row>
    <row r="1658" spans="1:40" x14ac:dyDescent="0.25">
      <c r="A1658" s="5">
        <v>2479</v>
      </c>
      <c r="B1658" s="5" t="s">
        <v>133</v>
      </c>
      <c r="C1658" s="5" t="s">
        <v>314</v>
      </c>
      <c r="D1658" s="6">
        <v>41436</v>
      </c>
      <c r="E1658" s="6">
        <v>41437</v>
      </c>
      <c r="F1658" s="7">
        <v>41436.71875</v>
      </c>
      <c r="G1658" s="7">
        <v>41437.375</v>
      </c>
      <c r="H1658" s="8" t="str">
        <f>CONCATENATE(B1658,"_",C1658,"_",TEXT(G1658,"yyyymmdd"),"_",TEXT(G1658,"hhmm"),"_",K1658,"_",AK1658)</f>
        <v>DW_FN2.DW_20130612_0900_FN_GonadSurvey.20130509</v>
      </c>
      <c r="I1658" s="8" t="str">
        <f>CONCATENATE(B1658,"_",C1658,"_",TEXT(G1658,"yyyymmdd"),"_",TEXT(G1658,"hhmm"),"_",K1658,"_",AK1658,"_",O1658)</f>
        <v>DW_FN2.DW_20130612_0900_FN_GonadSurvey.20130509_093</v>
      </c>
      <c r="J1658" s="8" t="s">
        <v>179</v>
      </c>
      <c r="K1658" s="5" t="s">
        <v>53</v>
      </c>
      <c r="L1658" s="8" t="s">
        <v>54</v>
      </c>
      <c r="M1658" s="11">
        <v>16</v>
      </c>
      <c r="N1658" s="8" t="s">
        <v>32</v>
      </c>
      <c r="O1658" s="9" t="s">
        <v>239</v>
      </c>
      <c r="P1658" s="11" t="s">
        <v>76</v>
      </c>
      <c r="AH1658" s="11" t="s">
        <v>183</v>
      </c>
      <c r="AK1658" s="5" t="s">
        <v>117</v>
      </c>
      <c r="AN1658" s="11"/>
    </row>
    <row r="1659" spans="1:40" x14ac:dyDescent="0.25">
      <c r="A1659" s="5">
        <v>2480</v>
      </c>
      <c r="B1659" s="5" t="s">
        <v>133</v>
      </c>
      <c r="C1659" s="5" t="s">
        <v>314</v>
      </c>
      <c r="D1659" s="6">
        <v>41436</v>
      </c>
      <c r="E1659" s="6">
        <v>41437</v>
      </c>
      <c r="F1659" s="7">
        <v>41436.71875</v>
      </c>
      <c r="G1659" s="7">
        <v>41437.375</v>
      </c>
      <c r="H1659" s="8" t="str">
        <f>CONCATENATE(B1659,"_",C1659,"_",TEXT(G1659,"yyyymmdd"),"_",TEXT(G1659,"hhmm"),"_",K1659,"_",AK1659)</f>
        <v>DW_FN2.DW_20130612_0900_FN_GonadSurvey.20130509</v>
      </c>
      <c r="I1659" s="8" t="str">
        <f>CONCATENATE(B1659,"_",C1659,"_",TEXT(G1659,"yyyymmdd"),"_",TEXT(G1659,"hhmm"),"_",K1659,"_",AK1659,"_",O1659)</f>
        <v>DW_FN2.DW_20130612_0900_FN_GonadSurvey.20130509_094</v>
      </c>
      <c r="J1659" s="8" t="s">
        <v>179</v>
      </c>
      <c r="K1659" s="5" t="s">
        <v>53</v>
      </c>
      <c r="L1659" s="8" t="s">
        <v>54</v>
      </c>
      <c r="M1659" s="11">
        <v>16</v>
      </c>
      <c r="N1659" s="8" t="s">
        <v>32</v>
      </c>
      <c r="O1659" s="9" t="s">
        <v>240</v>
      </c>
      <c r="P1659" s="11" t="s">
        <v>76</v>
      </c>
      <c r="AH1659" s="11" t="s">
        <v>183</v>
      </c>
      <c r="AK1659" s="5" t="s">
        <v>117</v>
      </c>
      <c r="AN1659" s="11"/>
    </row>
    <row r="1660" spans="1:40" x14ac:dyDescent="0.25">
      <c r="A1660" s="5">
        <v>2481</v>
      </c>
      <c r="B1660" s="5" t="s">
        <v>133</v>
      </c>
      <c r="C1660" s="5" t="s">
        <v>314</v>
      </c>
      <c r="D1660" s="6">
        <v>41436</v>
      </c>
      <c r="E1660" s="6">
        <v>41437</v>
      </c>
      <c r="F1660" s="7">
        <v>41436.71875</v>
      </c>
      <c r="G1660" s="7">
        <v>41437.375</v>
      </c>
      <c r="H1660" s="8" t="str">
        <f>CONCATENATE(B1660,"_",C1660,"_",TEXT(G1660,"yyyymmdd"),"_",TEXT(G1660,"hhmm"),"_",K1660,"_",AK1660)</f>
        <v>DW_FN2.DW_20130612_0900_FN_GonadSurvey.20130509</v>
      </c>
      <c r="I1660" s="8" t="str">
        <f>CONCATENATE(B1660,"_",C1660,"_",TEXT(G1660,"yyyymmdd"),"_",TEXT(G1660,"hhmm"),"_",K1660,"_",AK1660,"_",O1660)</f>
        <v>DW_FN2.DW_20130612_0900_FN_GonadSurvey.20130509_095</v>
      </c>
      <c r="J1660" s="8" t="s">
        <v>179</v>
      </c>
      <c r="K1660" s="5" t="s">
        <v>53</v>
      </c>
      <c r="L1660" s="8" t="s">
        <v>54</v>
      </c>
      <c r="M1660" s="11">
        <v>16</v>
      </c>
      <c r="N1660" s="8" t="s">
        <v>32</v>
      </c>
      <c r="O1660" s="9" t="s">
        <v>241</v>
      </c>
      <c r="P1660" s="11" t="s">
        <v>76</v>
      </c>
      <c r="AH1660" s="11" t="s">
        <v>183</v>
      </c>
      <c r="AK1660" s="5" t="s">
        <v>117</v>
      </c>
      <c r="AN1660" s="11"/>
    </row>
    <row r="1661" spans="1:40" x14ac:dyDescent="0.25">
      <c r="A1661" s="5">
        <v>2482</v>
      </c>
      <c r="B1661" s="5" t="s">
        <v>133</v>
      </c>
      <c r="C1661" s="5" t="s">
        <v>314</v>
      </c>
      <c r="D1661" s="6">
        <v>41436</v>
      </c>
      <c r="E1661" s="6">
        <v>41437</v>
      </c>
      <c r="F1661" s="7">
        <v>41436.71875</v>
      </c>
      <c r="G1661" s="7">
        <v>41437.375</v>
      </c>
      <c r="H1661" s="8" t="str">
        <f>CONCATENATE(B1661,"_",C1661,"_",TEXT(G1661,"yyyymmdd"),"_",TEXT(G1661,"hhmm"),"_",K1661,"_",AK1661)</f>
        <v>DW_FN2.DW_20130612_0900_FN_GonadSurvey.20130509</v>
      </c>
      <c r="I1661" s="8" t="str">
        <f>CONCATENATE(B1661,"_",C1661,"_",TEXT(G1661,"yyyymmdd"),"_",TEXT(G1661,"hhmm"),"_",K1661,"_",AK1661,"_",O1661)</f>
        <v>DW_FN2.DW_20130612_0900_FN_GonadSurvey.20130509_096</v>
      </c>
      <c r="J1661" s="8" t="s">
        <v>179</v>
      </c>
      <c r="K1661" s="5" t="s">
        <v>53</v>
      </c>
      <c r="L1661" s="8" t="s">
        <v>54</v>
      </c>
      <c r="M1661" s="11">
        <v>16</v>
      </c>
      <c r="N1661" s="8" t="s">
        <v>32</v>
      </c>
      <c r="O1661" s="9" t="s">
        <v>242</v>
      </c>
      <c r="P1661" s="11" t="s">
        <v>76</v>
      </c>
      <c r="AH1661" s="11" t="s">
        <v>183</v>
      </c>
      <c r="AK1661" s="5" t="s">
        <v>117</v>
      </c>
      <c r="AN1661" s="11"/>
    </row>
    <row r="1662" spans="1:40" x14ac:dyDescent="0.25">
      <c r="A1662" s="5">
        <v>2483</v>
      </c>
      <c r="B1662" s="5" t="s">
        <v>133</v>
      </c>
      <c r="C1662" s="5" t="s">
        <v>314</v>
      </c>
      <c r="D1662" s="6">
        <v>41436</v>
      </c>
      <c r="E1662" s="6">
        <v>41437</v>
      </c>
      <c r="F1662" s="7">
        <v>41436.71875</v>
      </c>
      <c r="G1662" s="7">
        <v>41437.375</v>
      </c>
      <c r="H1662" s="8" t="str">
        <f>CONCATENATE(B1662,"_",C1662,"_",TEXT(G1662,"yyyymmdd"),"_",TEXT(G1662,"hhmm"),"_",K1662,"_",AK1662)</f>
        <v>DW_FN2.DW_20130612_0900_FN_GonadSurvey.20130509</v>
      </c>
      <c r="I1662" s="8" t="str">
        <f>CONCATENATE(B1662,"_",C1662,"_",TEXT(G1662,"yyyymmdd"),"_",TEXT(G1662,"hhmm"),"_",K1662,"_",AK1662,"_",O1662)</f>
        <v>DW_FN2.DW_20130612_0900_FN_GonadSurvey.20130509_097</v>
      </c>
      <c r="J1662" s="8" t="s">
        <v>179</v>
      </c>
      <c r="K1662" s="5" t="s">
        <v>53</v>
      </c>
      <c r="L1662" s="8" t="s">
        <v>54</v>
      </c>
      <c r="M1662" s="11">
        <v>16</v>
      </c>
      <c r="N1662" s="8" t="s">
        <v>32</v>
      </c>
      <c r="O1662" s="9" t="s">
        <v>243</v>
      </c>
      <c r="P1662" s="11" t="s">
        <v>76</v>
      </c>
      <c r="AH1662" s="11" t="s">
        <v>183</v>
      </c>
      <c r="AK1662" s="5" t="s">
        <v>117</v>
      </c>
      <c r="AN1662" s="11"/>
    </row>
    <row r="1663" spans="1:40" x14ac:dyDescent="0.25">
      <c r="A1663" s="5">
        <v>2484</v>
      </c>
      <c r="B1663" s="5" t="s">
        <v>133</v>
      </c>
      <c r="C1663" s="5" t="s">
        <v>314</v>
      </c>
      <c r="D1663" s="6">
        <v>41436</v>
      </c>
      <c r="E1663" s="6">
        <v>41437</v>
      </c>
      <c r="F1663" s="7">
        <v>41436.71875</v>
      </c>
      <c r="G1663" s="7">
        <v>41437.375</v>
      </c>
      <c r="H1663" s="8" t="str">
        <f>CONCATENATE(B1663,"_",C1663,"_",TEXT(G1663,"yyyymmdd"),"_",TEXT(G1663,"hhmm"),"_",K1663,"_",AK1663)</f>
        <v>DW_FN2.DW_20130612_0900_FN_GonadSurvey.20130509</v>
      </c>
      <c r="I1663" s="8" t="str">
        <f>CONCATENATE(B1663,"_",C1663,"_",TEXT(G1663,"yyyymmdd"),"_",TEXT(G1663,"hhmm"),"_",K1663,"_",AK1663,"_",O1663)</f>
        <v>DW_FN2.DW_20130612_0900_FN_GonadSurvey.20130509_098</v>
      </c>
      <c r="J1663" s="8" t="s">
        <v>179</v>
      </c>
      <c r="K1663" s="5" t="s">
        <v>53</v>
      </c>
      <c r="L1663" s="8" t="s">
        <v>54</v>
      </c>
      <c r="M1663" s="11">
        <v>16</v>
      </c>
      <c r="N1663" s="8" t="s">
        <v>32</v>
      </c>
      <c r="O1663" s="9" t="s">
        <v>244</v>
      </c>
      <c r="P1663" s="11" t="s">
        <v>76</v>
      </c>
      <c r="AH1663" s="11" t="s">
        <v>183</v>
      </c>
      <c r="AK1663" s="5" t="s">
        <v>117</v>
      </c>
      <c r="AN1663" s="11"/>
    </row>
    <row r="1664" spans="1:40" x14ac:dyDescent="0.25">
      <c r="A1664" s="5">
        <v>2485</v>
      </c>
      <c r="B1664" s="5" t="s">
        <v>133</v>
      </c>
      <c r="C1664" s="5" t="s">
        <v>314</v>
      </c>
      <c r="D1664" s="6">
        <v>41436</v>
      </c>
      <c r="E1664" s="6">
        <v>41437</v>
      </c>
      <c r="F1664" s="7">
        <v>41436.71875</v>
      </c>
      <c r="G1664" s="7">
        <v>41437.375</v>
      </c>
      <c r="H1664" s="8" t="str">
        <f>CONCATENATE(B1664,"_",C1664,"_",TEXT(G1664,"yyyymmdd"),"_",TEXT(G1664,"hhmm"),"_",K1664,"_",AK1664)</f>
        <v>DW_FN2.DW_20130612_0900_FN_GonadSurvey.20130509</v>
      </c>
      <c r="I1664" s="8" t="str">
        <f>CONCATENATE(B1664,"_",C1664,"_",TEXT(G1664,"yyyymmdd"),"_",TEXT(G1664,"hhmm"),"_",K1664,"_",AK1664,"_",O1664)</f>
        <v>DW_FN2.DW_20130612_0900_FN_GonadSurvey.20130509_099</v>
      </c>
      <c r="J1664" s="8" t="s">
        <v>179</v>
      </c>
      <c r="K1664" s="5" t="s">
        <v>53</v>
      </c>
      <c r="L1664" s="8" t="s">
        <v>54</v>
      </c>
      <c r="M1664" s="11">
        <v>16</v>
      </c>
      <c r="N1664" s="8" t="s">
        <v>32</v>
      </c>
      <c r="O1664" s="9" t="s">
        <v>245</v>
      </c>
      <c r="P1664" s="11" t="s">
        <v>76</v>
      </c>
      <c r="AH1664" s="11" t="s">
        <v>183</v>
      </c>
      <c r="AK1664" s="5" t="s">
        <v>117</v>
      </c>
      <c r="AN1664" s="11"/>
    </row>
    <row r="1665" spans="1:40" x14ac:dyDescent="0.25">
      <c r="A1665" s="5">
        <v>2486</v>
      </c>
      <c r="B1665" s="5" t="s">
        <v>133</v>
      </c>
      <c r="C1665" s="5" t="s">
        <v>314</v>
      </c>
      <c r="D1665" s="6">
        <v>41436</v>
      </c>
      <c r="E1665" s="6">
        <v>41437</v>
      </c>
      <c r="F1665" s="7">
        <v>41436.71875</v>
      </c>
      <c r="G1665" s="7">
        <v>41437.375</v>
      </c>
      <c r="H1665" s="8" t="str">
        <f>CONCATENATE(B1665,"_",C1665,"_",TEXT(G1665,"yyyymmdd"),"_",TEXT(G1665,"hhmm"),"_",K1665,"_",AK1665)</f>
        <v>DW_FN2.DW_20130612_0900_FN_GonadSurvey.20130509</v>
      </c>
      <c r="I1665" s="8" t="str">
        <f>CONCATENATE(B1665,"_",C1665,"_",TEXT(G1665,"yyyymmdd"),"_",TEXT(G1665,"hhmm"),"_",K1665,"_",AK1665,"_",O1665)</f>
        <v>DW_FN2.DW_20130612_0900_FN_GonadSurvey.20130509_100</v>
      </c>
      <c r="J1665" s="8" t="s">
        <v>179</v>
      </c>
      <c r="K1665" s="5" t="s">
        <v>53</v>
      </c>
      <c r="L1665" s="8" t="s">
        <v>54</v>
      </c>
      <c r="M1665" s="11">
        <v>16</v>
      </c>
      <c r="N1665" s="8" t="s">
        <v>32</v>
      </c>
      <c r="O1665" s="9" t="s">
        <v>246</v>
      </c>
      <c r="P1665" s="11" t="s">
        <v>76</v>
      </c>
      <c r="AH1665" s="11" t="s">
        <v>183</v>
      </c>
      <c r="AK1665" s="5" t="s">
        <v>117</v>
      </c>
      <c r="AN1665" s="11"/>
    </row>
    <row r="1666" spans="1:40" x14ac:dyDescent="0.25">
      <c r="A1666" s="5">
        <v>2487</v>
      </c>
      <c r="B1666" s="5" t="s">
        <v>133</v>
      </c>
      <c r="C1666" s="5" t="s">
        <v>314</v>
      </c>
      <c r="D1666" s="6">
        <v>41436</v>
      </c>
      <c r="E1666" s="6">
        <v>41437</v>
      </c>
      <c r="F1666" s="7">
        <v>41436.71875</v>
      </c>
      <c r="G1666" s="7">
        <v>41437.375</v>
      </c>
      <c r="H1666" s="8" t="str">
        <f>CONCATENATE(B1666,"_",C1666,"_",TEXT(G1666,"yyyymmdd"),"_",TEXT(G1666,"hhmm"),"_",K1666,"_",AK1666)</f>
        <v>DW_FN2.DW_20130612_0900_FN_GonadSurvey.20130509</v>
      </c>
      <c r="I1666" s="8" t="str">
        <f>CONCATENATE(B1666,"_",C1666,"_",TEXT(G1666,"yyyymmdd"),"_",TEXT(G1666,"hhmm"),"_",K1666,"_",AK1666,"_",O1666)</f>
        <v>DW_FN2.DW_20130612_0900_FN_GonadSurvey.20130509_101</v>
      </c>
      <c r="J1666" s="8" t="s">
        <v>179</v>
      </c>
      <c r="K1666" s="5" t="s">
        <v>53</v>
      </c>
      <c r="L1666" s="8" t="s">
        <v>54</v>
      </c>
      <c r="M1666" s="11">
        <v>16</v>
      </c>
      <c r="N1666" s="8" t="s">
        <v>32</v>
      </c>
      <c r="O1666" s="9" t="s">
        <v>247</v>
      </c>
      <c r="P1666" s="11" t="s">
        <v>76</v>
      </c>
      <c r="AH1666" s="11" t="s">
        <v>183</v>
      </c>
      <c r="AK1666" s="5" t="s">
        <v>117</v>
      </c>
      <c r="AN1666" s="11"/>
    </row>
    <row r="1667" spans="1:40" x14ac:dyDescent="0.25">
      <c r="A1667" s="5">
        <v>2488</v>
      </c>
      <c r="B1667" s="5" t="s">
        <v>133</v>
      </c>
      <c r="C1667" s="5" t="s">
        <v>314</v>
      </c>
      <c r="D1667" s="6">
        <v>41436</v>
      </c>
      <c r="E1667" s="6">
        <v>41437</v>
      </c>
      <c r="F1667" s="7">
        <v>41436.71875</v>
      </c>
      <c r="G1667" s="7">
        <v>41437.375</v>
      </c>
      <c r="H1667" s="8" t="str">
        <f>CONCATENATE(B1667,"_",C1667,"_",TEXT(G1667,"yyyymmdd"),"_",TEXT(G1667,"hhmm"),"_",K1667,"_",AK1667)</f>
        <v>DW_FN2.DW_20130612_0900_FN_GonadSurvey.20130509</v>
      </c>
      <c r="I1667" s="8" t="str">
        <f>CONCATENATE(B1667,"_",C1667,"_",TEXT(G1667,"yyyymmdd"),"_",TEXT(G1667,"hhmm"),"_",K1667,"_",AK1667,"_",O1667)</f>
        <v>DW_FN2.DW_20130612_0900_FN_GonadSurvey.20130509_102</v>
      </c>
      <c r="J1667" s="8" t="s">
        <v>179</v>
      </c>
      <c r="K1667" s="5" t="s">
        <v>53</v>
      </c>
      <c r="L1667" s="8" t="s">
        <v>54</v>
      </c>
      <c r="M1667" s="11">
        <v>16</v>
      </c>
      <c r="N1667" s="8" t="s">
        <v>32</v>
      </c>
      <c r="O1667" s="9" t="s">
        <v>248</v>
      </c>
      <c r="P1667" s="11" t="s">
        <v>76</v>
      </c>
      <c r="AH1667" s="11" t="s">
        <v>183</v>
      </c>
      <c r="AK1667" s="5" t="s">
        <v>117</v>
      </c>
      <c r="AN1667" s="11"/>
    </row>
    <row r="1668" spans="1:40" s="11" customFormat="1" ht="15.75" customHeight="1" x14ac:dyDescent="0.25">
      <c r="A1668" s="5">
        <v>2489</v>
      </c>
      <c r="B1668" s="5" t="s">
        <v>133</v>
      </c>
      <c r="C1668" s="5" t="s">
        <v>314</v>
      </c>
      <c r="D1668" s="6">
        <v>41436</v>
      </c>
      <c r="E1668" s="6">
        <v>41437</v>
      </c>
      <c r="F1668" s="7">
        <v>41436.71875</v>
      </c>
      <c r="G1668" s="7">
        <v>41437.375</v>
      </c>
      <c r="H1668" s="8" t="str">
        <f>CONCATENATE(B1668,"_",C1668,"_",TEXT(G1668,"yyyymmdd"),"_",TEXT(G1668,"hhmm"),"_",K1668,"_",AK1668)</f>
        <v>DW_FN2.DW_20130612_0900_FN_GonadSurvey.20130509</v>
      </c>
      <c r="I1668" s="8" t="str">
        <f>CONCATENATE(B1668,"_",C1668,"_",TEXT(G1668,"yyyymmdd"),"_",TEXT(G1668,"hhmm"),"_",K1668,"_",AK1668,"_",O1668)</f>
        <v>DW_FN2.DW_20130612_0900_FN_GonadSurvey.20130509_103</v>
      </c>
      <c r="J1668" s="8" t="s">
        <v>179</v>
      </c>
      <c r="K1668" s="5" t="s">
        <v>53</v>
      </c>
      <c r="L1668" s="8" t="s">
        <v>54</v>
      </c>
      <c r="M1668" s="11">
        <v>16</v>
      </c>
      <c r="N1668" s="8" t="s">
        <v>32</v>
      </c>
      <c r="O1668" s="9" t="s">
        <v>249</v>
      </c>
      <c r="P1668" s="11" t="s">
        <v>76</v>
      </c>
      <c r="AH1668" s="11" t="s">
        <v>183</v>
      </c>
      <c r="AK1668" s="5" t="s">
        <v>117</v>
      </c>
    </row>
    <row r="1669" spans="1:40" s="11" customFormat="1" ht="15.75" customHeight="1" x14ac:dyDescent="0.25">
      <c r="A1669" s="5">
        <v>2490</v>
      </c>
      <c r="B1669" s="5" t="s">
        <v>133</v>
      </c>
      <c r="C1669" s="5" t="s">
        <v>314</v>
      </c>
      <c r="D1669" s="6">
        <v>41436</v>
      </c>
      <c r="E1669" s="6">
        <v>41437</v>
      </c>
      <c r="F1669" s="7">
        <v>41436.71875</v>
      </c>
      <c r="G1669" s="7">
        <v>41437.375</v>
      </c>
      <c r="H1669" s="8" t="str">
        <f>CONCATENATE(B1669,"_",C1669,"_",TEXT(G1669,"yyyymmdd"),"_",TEXT(G1669,"hhmm"),"_",K1669,"_",AK1669)</f>
        <v>DW_FN2.DW_20130612_0900_FN_GonadSurvey.20130509</v>
      </c>
      <c r="I1669" s="8" t="str">
        <f>CONCATENATE(B1669,"_",C1669,"_",TEXT(G1669,"yyyymmdd"),"_",TEXT(G1669,"hhmm"),"_",K1669,"_",AK1669,"_",O1669)</f>
        <v>DW_FN2.DW_20130612_0900_FN_GonadSurvey.20130509_104</v>
      </c>
      <c r="J1669" s="8" t="s">
        <v>179</v>
      </c>
      <c r="K1669" s="5" t="s">
        <v>53</v>
      </c>
      <c r="L1669" s="8" t="s">
        <v>54</v>
      </c>
      <c r="M1669" s="11">
        <v>16</v>
      </c>
      <c r="N1669" s="8" t="s">
        <v>32</v>
      </c>
      <c r="O1669" s="9" t="s">
        <v>250</v>
      </c>
      <c r="P1669" s="11" t="s">
        <v>76</v>
      </c>
      <c r="AH1669" s="11" t="s">
        <v>183</v>
      </c>
      <c r="AK1669" s="5" t="s">
        <v>117</v>
      </c>
    </row>
    <row r="1670" spans="1:40" s="11" customFormat="1" ht="15.75" customHeight="1" x14ac:dyDescent="0.25">
      <c r="A1670" s="5">
        <v>2491</v>
      </c>
      <c r="B1670" s="5" t="s">
        <v>133</v>
      </c>
      <c r="C1670" s="5" t="s">
        <v>314</v>
      </c>
      <c r="D1670" s="6">
        <v>41436</v>
      </c>
      <c r="E1670" s="6">
        <v>41437</v>
      </c>
      <c r="F1670" s="7">
        <v>41436.71875</v>
      </c>
      <c r="G1670" s="7">
        <v>41437.375</v>
      </c>
      <c r="H1670" s="8" t="str">
        <f>CONCATENATE(B1670,"_",C1670,"_",TEXT(G1670,"yyyymmdd"),"_",TEXT(G1670,"hhmm"),"_",K1670,"_",AK1670)</f>
        <v>DW_FN2.DW_20130612_0900_FN_GonadSurvey.20130509</v>
      </c>
      <c r="I1670" s="8" t="str">
        <f>CONCATENATE(B1670,"_",C1670,"_",TEXT(G1670,"yyyymmdd"),"_",TEXT(G1670,"hhmm"),"_",K1670,"_",AK1670,"_",O1670)</f>
        <v>DW_FN2.DW_20130612_0900_FN_GonadSurvey.20130509_105</v>
      </c>
      <c r="J1670" s="8" t="s">
        <v>179</v>
      </c>
      <c r="K1670" s="5" t="s">
        <v>53</v>
      </c>
      <c r="L1670" s="8" t="s">
        <v>54</v>
      </c>
      <c r="M1670" s="11">
        <v>16</v>
      </c>
      <c r="N1670" s="8" t="s">
        <v>32</v>
      </c>
      <c r="O1670" s="9" t="s">
        <v>251</v>
      </c>
      <c r="P1670" s="11" t="s">
        <v>76</v>
      </c>
      <c r="AH1670" s="11" t="s">
        <v>183</v>
      </c>
      <c r="AK1670" s="5" t="s">
        <v>117</v>
      </c>
    </row>
    <row r="1671" spans="1:40" s="11" customFormat="1" ht="15.75" customHeight="1" x14ac:dyDescent="0.25">
      <c r="A1671" s="5">
        <v>2492</v>
      </c>
      <c r="B1671" s="5" t="s">
        <v>133</v>
      </c>
      <c r="C1671" s="5" t="s">
        <v>314</v>
      </c>
      <c r="D1671" s="6">
        <v>41436</v>
      </c>
      <c r="E1671" s="6">
        <v>41437</v>
      </c>
      <c r="F1671" s="7">
        <v>41436.71875</v>
      </c>
      <c r="G1671" s="7">
        <v>41437.375</v>
      </c>
      <c r="H1671" s="8" t="str">
        <f>CONCATENATE(B1671,"_",C1671,"_",TEXT(G1671,"yyyymmdd"),"_",TEXT(G1671,"hhmm"),"_",K1671,"_",AK1671)</f>
        <v>DW_FN2.DW_20130612_0900_FN_GonadSurvey.20130509</v>
      </c>
      <c r="I1671" s="8" t="str">
        <f>CONCATENATE(B1671,"_",C1671,"_",TEXT(G1671,"yyyymmdd"),"_",TEXT(G1671,"hhmm"),"_",K1671,"_",AK1671,"_",O1671)</f>
        <v>DW_FN2.DW_20130612_0900_FN_GonadSurvey.20130509_106</v>
      </c>
      <c r="J1671" s="8" t="s">
        <v>179</v>
      </c>
      <c r="K1671" s="5" t="s">
        <v>53</v>
      </c>
      <c r="L1671" s="8" t="s">
        <v>54</v>
      </c>
      <c r="M1671" s="11">
        <v>16</v>
      </c>
      <c r="N1671" s="8" t="s">
        <v>32</v>
      </c>
      <c r="O1671" s="9" t="s">
        <v>252</v>
      </c>
      <c r="P1671" s="11" t="s">
        <v>76</v>
      </c>
      <c r="AH1671" s="11" t="s">
        <v>183</v>
      </c>
      <c r="AK1671" s="5" t="s">
        <v>117</v>
      </c>
    </row>
    <row r="1672" spans="1:40" s="11" customFormat="1" ht="15.75" customHeight="1" x14ac:dyDescent="0.25">
      <c r="A1672" s="5">
        <v>2493</v>
      </c>
      <c r="B1672" s="5" t="s">
        <v>133</v>
      </c>
      <c r="C1672" s="5" t="s">
        <v>314</v>
      </c>
      <c r="D1672" s="6">
        <v>41436</v>
      </c>
      <c r="E1672" s="6">
        <v>41437</v>
      </c>
      <c r="F1672" s="7">
        <v>41436.71875</v>
      </c>
      <c r="G1672" s="7">
        <v>41437.375</v>
      </c>
      <c r="H1672" s="8" t="str">
        <f>CONCATENATE(B1672,"_",C1672,"_",TEXT(G1672,"yyyymmdd"),"_",TEXT(G1672,"hhmm"),"_",K1672,"_",AK1672)</f>
        <v>DW_FN2.DW_20130612_0900_FN_GonadSurvey.20130509</v>
      </c>
      <c r="I1672" s="8" t="str">
        <f>CONCATENATE(B1672,"_",C1672,"_",TEXT(G1672,"yyyymmdd"),"_",TEXT(G1672,"hhmm"),"_",K1672,"_",AK1672,"_",O1672)</f>
        <v>DW_FN2.DW_20130612_0900_FN_GonadSurvey.20130509_107</v>
      </c>
      <c r="J1672" s="8" t="s">
        <v>179</v>
      </c>
      <c r="K1672" s="5" t="s">
        <v>53</v>
      </c>
      <c r="L1672" s="8" t="s">
        <v>54</v>
      </c>
      <c r="M1672" s="11">
        <v>16</v>
      </c>
      <c r="N1672" s="8" t="s">
        <v>32</v>
      </c>
      <c r="O1672" s="9" t="s">
        <v>253</v>
      </c>
      <c r="P1672" s="11" t="s">
        <v>76</v>
      </c>
      <c r="AH1672" s="11" t="s">
        <v>183</v>
      </c>
      <c r="AK1672" s="5" t="s">
        <v>117</v>
      </c>
    </row>
    <row r="1673" spans="1:40" s="11" customFormat="1" ht="15.75" customHeight="1" x14ac:dyDescent="0.25">
      <c r="A1673" s="5">
        <v>2494</v>
      </c>
      <c r="B1673" s="5" t="s">
        <v>133</v>
      </c>
      <c r="C1673" s="5" t="s">
        <v>314</v>
      </c>
      <c r="D1673" s="6">
        <v>41436</v>
      </c>
      <c r="E1673" s="6">
        <v>41437</v>
      </c>
      <c r="F1673" s="7">
        <v>41436.71875</v>
      </c>
      <c r="G1673" s="7">
        <v>41437.375</v>
      </c>
      <c r="H1673" s="8" t="str">
        <f>CONCATENATE(B1673,"_",C1673,"_",TEXT(G1673,"yyyymmdd"),"_",TEXT(G1673,"hhmm"),"_",K1673,"_",AK1673)</f>
        <v>DW_FN2.DW_20130612_0900_FN_GonadSurvey.20130509</v>
      </c>
      <c r="I1673" s="8" t="str">
        <f>CONCATENATE(B1673,"_",C1673,"_",TEXT(G1673,"yyyymmdd"),"_",TEXT(G1673,"hhmm"),"_",K1673,"_",AK1673,"_",O1673)</f>
        <v>DW_FN2.DW_20130612_0900_FN_GonadSurvey.20130509_108</v>
      </c>
      <c r="J1673" s="8" t="s">
        <v>179</v>
      </c>
      <c r="K1673" s="5" t="s">
        <v>53</v>
      </c>
      <c r="L1673" s="8" t="s">
        <v>54</v>
      </c>
      <c r="M1673" s="11">
        <v>16</v>
      </c>
      <c r="N1673" s="8" t="s">
        <v>32</v>
      </c>
      <c r="O1673" s="9" t="s">
        <v>254</v>
      </c>
      <c r="P1673" s="11" t="s">
        <v>76</v>
      </c>
      <c r="AH1673" s="11" t="s">
        <v>183</v>
      </c>
      <c r="AK1673" s="5" t="s">
        <v>117</v>
      </c>
    </row>
    <row r="1674" spans="1:40" s="11" customFormat="1" ht="15.75" customHeight="1" x14ac:dyDescent="0.25">
      <c r="A1674" s="5">
        <v>2495</v>
      </c>
      <c r="B1674" s="5" t="s">
        <v>133</v>
      </c>
      <c r="C1674" s="5" t="s">
        <v>314</v>
      </c>
      <c r="D1674" s="6">
        <v>41436</v>
      </c>
      <c r="E1674" s="6">
        <v>41437</v>
      </c>
      <c r="F1674" s="7">
        <v>41436.71875</v>
      </c>
      <c r="G1674" s="7">
        <v>41437.375</v>
      </c>
      <c r="H1674" s="8" t="str">
        <f>CONCATENATE(B1674,"_",C1674,"_",TEXT(G1674,"yyyymmdd"),"_",TEXT(G1674,"hhmm"),"_",K1674,"_",AK1674)</f>
        <v>DW_FN2.DW_20130612_0900_FN_GonadSurvey.20130509</v>
      </c>
      <c r="I1674" s="8" t="str">
        <f>CONCATENATE(B1674,"_",C1674,"_",TEXT(G1674,"yyyymmdd"),"_",TEXT(G1674,"hhmm"),"_",K1674,"_",AK1674,"_",O1674)</f>
        <v>DW_FN2.DW_20130612_0900_FN_GonadSurvey.20130509_109</v>
      </c>
      <c r="J1674" s="8" t="s">
        <v>179</v>
      </c>
      <c r="K1674" s="5" t="s">
        <v>53</v>
      </c>
      <c r="L1674" s="8" t="s">
        <v>54</v>
      </c>
      <c r="M1674" s="11">
        <v>16</v>
      </c>
      <c r="N1674" s="8" t="s">
        <v>32</v>
      </c>
      <c r="O1674" s="9" t="s">
        <v>255</v>
      </c>
      <c r="P1674" s="11" t="s">
        <v>76</v>
      </c>
      <c r="AH1674" s="11" t="s">
        <v>183</v>
      </c>
      <c r="AK1674" s="5" t="s">
        <v>117</v>
      </c>
    </row>
    <row r="1675" spans="1:40" s="11" customFormat="1" ht="15.75" customHeight="1" x14ac:dyDescent="0.25">
      <c r="A1675" s="5">
        <v>2496</v>
      </c>
      <c r="B1675" s="5" t="s">
        <v>133</v>
      </c>
      <c r="C1675" s="5" t="s">
        <v>314</v>
      </c>
      <c r="D1675" s="6">
        <v>41436</v>
      </c>
      <c r="E1675" s="6">
        <v>41437</v>
      </c>
      <c r="F1675" s="7">
        <v>41436.71875</v>
      </c>
      <c r="G1675" s="7">
        <v>41437.375</v>
      </c>
      <c r="H1675" s="8" t="str">
        <f>CONCATENATE(B1675,"_",C1675,"_",TEXT(G1675,"yyyymmdd"),"_",TEXT(G1675,"hhmm"),"_",K1675,"_",AK1675)</f>
        <v>DW_FN2.DW_20130612_0900_FN_GonadSurvey.20130509</v>
      </c>
      <c r="I1675" s="8" t="str">
        <f>CONCATENATE(B1675,"_",C1675,"_",TEXT(G1675,"yyyymmdd"),"_",TEXT(G1675,"hhmm"),"_",K1675,"_",AK1675,"_",O1675)</f>
        <v>DW_FN2.DW_20130612_0900_FN_GonadSurvey.20130509_110</v>
      </c>
      <c r="J1675" s="8" t="s">
        <v>179</v>
      </c>
      <c r="K1675" s="5" t="s">
        <v>53</v>
      </c>
      <c r="L1675" s="8" t="s">
        <v>54</v>
      </c>
      <c r="M1675" s="11">
        <v>16</v>
      </c>
      <c r="N1675" s="8" t="s">
        <v>32</v>
      </c>
      <c r="O1675" s="9" t="s">
        <v>256</v>
      </c>
      <c r="P1675" s="11" t="s">
        <v>76</v>
      </c>
      <c r="AH1675" s="11" t="s">
        <v>183</v>
      </c>
      <c r="AK1675" s="5" t="s">
        <v>117</v>
      </c>
    </row>
    <row r="1676" spans="1:40" s="11" customFormat="1" x14ac:dyDescent="0.25">
      <c r="A1676" s="5">
        <v>2497</v>
      </c>
      <c r="B1676" s="5" t="s">
        <v>133</v>
      </c>
      <c r="C1676" s="5" t="s">
        <v>314</v>
      </c>
      <c r="D1676" s="6">
        <v>41436</v>
      </c>
      <c r="E1676" s="6">
        <v>41437</v>
      </c>
      <c r="F1676" s="7">
        <v>41436.71875</v>
      </c>
      <c r="G1676" s="7">
        <v>41437.375</v>
      </c>
      <c r="H1676" s="8" t="str">
        <f>CONCATENATE(B1676,"_",C1676,"_",TEXT(G1676,"yyyymmdd"),"_",TEXT(G1676,"hhmm"),"_",K1676,"_",AK1676)</f>
        <v>DW_FN2.DW_20130612_0900_FN_GonadSurvey.20130509</v>
      </c>
      <c r="I1676" s="8" t="str">
        <f>CONCATENATE(B1676,"_",C1676,"_",TEXT(G1676,"yyyymmdd"),"_",TEXT(G1676,"hhmm"),"_",K1676,"_",AK1676,"_",O1676)</f>
        <v>DW_FN2.DW_20130612_0900_FN_GonadSurvey.20130509_111</v>
      </c>
      <c r="J1676" s="8" t="s">
        <v>179</v>
      </c>
      <c r="K1676" s="5" t="s">
        <v>53</v>
      </c>
      <c r="L1676" s="8" t="s">
        <v>54</v>
      </c>
      <c r="M1676" s="11">
        <v>16</v>
      </c>
      <c r="N1676" s="8" t="s">
        <v>32</v>
      </c>
      <c r="O1676" s="9" t="s">
        <v>257</v>
      </c>
      <c r="P1676" s="11" t="s">
        <v>76</v>
      </c>
      <c r="AH1676" s="11" t="s">
        <v>183</v>
      </c>
      <c r="AK1676" s="5" t="s">
        <v>117</v>
      </c>
    </row>
    <row r="1677" spans="1:40" s="11" customFormat="1" x14ac:dyDescent="0.25">
      <c r="A1677" s="5">
        <v>2498</v>
      </c>
      <c r="B1677" s="5" t="s">
        <v>133</v>
      </c>
      <c r="C1677" s="5" t="s">
        <v>314</v>
      </c>
      <c r="D1677" s="6">
        <v>41436</v>
      </c>
      <c r="E1677" s="6">
        <v>41437</v>
      </c>
      <c r="F1677" s="7">
        <v>41436.71875</v>
      </c>
      <c r="G1677" s="7">
        <v>41437.375</v>
      </c>
      <c r="H1677" s="8" t="str">
        <f>CONCATENATE(B1677,"_",C1677,"_",TEXT(G1677,"yyyymmdd"),"_",TEXT(G1677,"hhmm"),"_",K1677,"_",AK1677)</f>
        <v>DW_FN2.DW_20130612_0900_FN_GonadSurvey.20130509</v>
      </c>
      <c r="I1677" s="8" t="str">
        <f>CONCATENATE(B1677,"_",C1677,"_",TEXT(G1677,"yyyymmdd"),"_",TEXT(G1677,"hhmm"),"_",K1677,"_",AK1677,"_",O1677)</f>
        <v>DW_FN2.DW_20130612_0900_FN_GonadSurvey.20130509_112</v>
      </c>
      <c r="J1677" s="8" t="s">
        <v>179</v>
      </c>
      <c r="K1677" s="5" t="s">
        <v>53</v>
      </c>
      <c r="L1677" s="8" t="s">
        <v>54</v>
      </c>
      <c r="M1677" s="11">
        <v>16</v>
      </c>
      <c r="N1677" s="8" t="s">
        <v>32</v>
      </c>
      <c r="O1677" s="9" t="s">
        <v>258</v>
      </c>
      <c r="P1677" s="11" t="s">
        <v>76</v>
      </c>
      <c r="AH1677" s="11" t="s">
        <v>183</v>
      </c>
      <c r="AK1677" s="5" t="s">
        <v>117</v>
      </c>
    </row>
    <row r="1678" spans="1:40" s="11" customFormat="1" x14ac:dyDescent="0.25">
      <c r="A1678" s="5">
        <v>2499</v>
      </c>
      <c r="B1678" s="5" t="s">
        <v>133</v>
      </c>
      <c r="C1678" s="5" t="s">
        <v>314</v>
      </c>
      <c r="D1678" s="6">
        <v>41436</v>
      </c>
      <c r="E1678" s="6">
        <v>41437</v>
      </c>
      <c r="F1678" s="7">
        <v>41436.71875</v>
      </c>
      <c r="G1678" s="7">
        <v>41437.375</v>
      </c>
      <c r="H1678" s="8" t="str">
        <f>CONCATENATE(B1678,"_",C1678,"_",TEXT(G1678,"yyyymmdd"),"_",TEXT(G1678,"hhmm"),"_",K1678,"_",AK1678)</f>
        <v>DW_FN2.DW_20130612_0900_FN_GonadSurvey.20130509</v>
      </c>
      <c r="I1678" s="8" t="str">
        <f>CONCATENATE(B1678,"_",C1678,"_",TEXT(G1678,"yyyymmdd"),"_",TEXT(G1678,"hhmm"),"_",K1678,"_",AK1678,"_",O1678)</f>
        <v>DW_FN2.DW_20130612_0900_FN_GonadSurvey.20130509_113</v>
      </c>
      <c r="J1678" s="8" t="s">
        <v>179</v>
      </c>
      <c r="K1678" s="5" t="s">
        <v>53</v>
      </c>
      <c r="L1678" s="8" t="s">
        <v>54</v>
      </c>
      <c r="M1678" s="11">
        <v>16</v>
      </c>
      <c r="N1678" s="8" t="s">
        <v>32</v>
      </c>
      <c r="O1678" s="9" t="s">
        <v>260</v>
      </c>
      <c r="P1678" s="11" t="s">
        <v>76</v>
      </c>
      <c r="AH1678" s="11" t="s">
        <v>183</v>
      </c>
      <c r="AK1678" s="5" t="s">
        <v>117</v>
      </c>
    </row>
    <row r="1679" spans="1:40" s="11" customFormat="1" x14ac:dyDescent="0.25">
      <c r="A1679" s="5">
        <v>2500</v>
      </c>
      <c r="B1679" s="5" t="s">
        <v>133</v>
      </c>
      <c r="C1679" s="5" t="s">
        <v>314</v>
      </c>
      <c r="D1679" s="6">
        <v>41436</v>
      </c>
      <c r="E1679" s="6">
        <v>41437</v>
      </c>
      <c r="F1679" s="7">
        <v>41436.71875</v>
      </c>
      <c r="G1679" s="7">
        <v>41437.375</v>
      </c>
      <c r="H1679" s="8" t="str">
        <f>CONCATENATE(B1679,"_",C1679,"_",TEXT(G1679,"yyyymmdd"),"_",TEXT(G1679,"hhmm"),"_",K1679,"_",AK1679)</f>
        <v>DW_FN2.DW_20130612_0900_FN_GonadSurvey.20130509</v>
      </c>
      <c r="I1679" s="8" t="str">
        <f>CONCATENATE(B1679,"_",C1679,"_",TEXT(G1679,"yyyymmdd"),"_",TEXT(G1679,"hhmm"),"_",K1679,"_",AK1679,"_",O1679)</f>
        <v>DW_FN2.DW_20130612_0900_FN_GonadSurvey.20130509_114</v>
      </c>
      <c r="J1679" s="8" t="s">
        <v>179</v>
      </c>
      <c r="K1679" s="5" t="s">
        <v>53</v>
      </c>
      <c r="L1679" s="8" t="s">
        <v>54</v>
      </c>
      <c r="M1679" s="11">
        <v>16</v>
      </c>
      <c r="N1679" s="8" t="s">
        <v>32</v>
      </c>
      <c r="O1679" s="9" t="s">
        <v>305</v>
      </c>
      <c r="P1679" s="11" t="s">
        <v>76</v>
      </c>
      <c r="AH1679" s="11" t="s">
        <v>183</v>
      </c>
      <c r="AK1679" s="5" t="s">
        <v>117</v>
      </c>
    </row>
    <row r="1680" spans="1:40" s="11" customFormat="1" x14ac:dyDescent="0.25">
      <c r="A1680" s="5">
        <v>2501</v>
      </c>
      <c r="B1680" s="5" t="s">
        <v>133</v>
      </c>
      <c r="C1680" s="5" t="s">
        <v>314</v>
      </c>
      <c r="D1680" s="6">
        <v>41436</v>
      </c>
      <c r="E1680" s="6">
        <v>41437</v>
      </c>
      <c r="F1680" s="7">
        <v>41436.71875</v>
      </c>
      <c r="G1680" s="7">
        <v>41437.375</v>
      </c>
      <c r="H1680" s="8" t="str">
        <f>CONCATENATE(B1680,"_",C1680,"_",TEXT(G1680,"yyyymmdd"),"_",TEXT(G1680,"hhmm"),"_",K1680,"_",AK1680)</f>
        <v>DW_FN2.DW_20130612_0900_FN_GonadSurvey.20130509</v>
      </c>
      <c r="I1680" s="8" t="str">
        <f>CONCATENATE(B1680,"_",C1680,"_",TEXT(G1680,"yyyymmdd"),"_",TEXT(G1680,"hhmm"),"_",K1680,"_",AK1680,"_",O1680)</f>
        <v>DW_FN2.DW_20130612_0900_FN_GonadSurvey.20130509_115</v>
      </c>
      <c r="J1680" s="8" t="s">
        <v>179</v>
      </c>
      <c r="K1680" s="5" t="s">
        <v>53</v>
      </c>
      <c r="L1680" s="8" t="s">
        <v>54</v>
      </c>
      <c r="M1680" s="11">
        <v>16</v>
      </c>
      <c r="N1680" s="8" t="s">
        <v>32</v>
      </c>
      <c r="O1680" s="9" t="s">
        <v>306</v>
      </c>
      <c r="P1680" s="11" t="s">
        <v>76</v>
      </c>
      <c r="AH1680" s="11" t="s">
        <v>183</v>
      </c>
      <c r="AK1680" s="5" t="s">
        <v>117</v>
      </c>
    </row>
    <row r="1681" spans="1:40" x14ac:dyDescent="0.25">
      <c r="A1681" s="5">
        <v>2502</v>
      </c>
      <c r="B1681" s="5" t="s">
        <v>133</v>
      </c>
      <c r="C1681" s="5" t="s">
        <v>314</v>
      </c>
      <c r="D1681" s="6">
        <v>41436</v>
      </c>
      <c r="E1681" s="6">
        <v>41437</v>
      </c>
      <c r="F1681" s="7">
        <v>41436.71875</v>
      </c>
      <c r="G1681" s="7">
        <v>41437.375</v>
      </c>
      <c r="H1681" s="8" t="str">
        <f>CONCATENATE(B1681,"_",C1681,"_",TEXT(G1681,"yyyymmdd"),"_",TEXT(G1681,"hhmm"),"_",K1681,"_",AK1681)</f>
        <v>DW_FN2.DW_20130612_0900_FN_GonadSurvey.20130509</v>
      </c>
      <c r="I1681" s="8" t="str">
        <f>CONCATENATE(B1681,"_",C1681,"_",TEXT(G1681,"yyyymmdd"),"_",TEXT(G1681,"hhmm"),"_",K1681,"_",AK1681,"_",O1681)</f>
        <v>DW_FN2.DW_20130612_0900_FN_GonadSurvey.20130509_116</v>
      </c>
      <c r="J1681" s="8" t="s">
        <v>179</v>
      </c>
      <c r="K1681" s="5" t="s">
        <v>53</v>
      </c>
      <c r="L1681" s="8" t="s">
        <v>54</v>
      </c>
      <c r="M1681" s="11">
        <v>16</v>
      </c>
      <c r="N1681" s="8" t="s">
        <v>32</v>
      </c>
      <c r="O1681" s="9" t="s">
        <v>307</v>
      </c>
      <c r="P1681" s="11" t="s">
        <v>76</v>
      </c>
      <c r="AD1681" s="11"/>
      <c r="AE1681" s="11"/>
      <c r="AF1681" s="11"/>
      <c r="AH1681" s="11" t="s">
        <v>183</v>
      </c>
      <c r="AJ1681" s="11"/>
      <c r="AK1681" s="5" t="s">
        <v>117</v>
      </c>
    </row>
    <row r="1682" spans="1:40" x14ac:dyDescent="0.25">
      <c r="A1682" s="5">
        <v>2503</v>
      </c>
      <c r="B1682" s="5" t="s">
        <v>133</v>
      </c>
      <c r="C1682" s="5" t="s">
        <v>314</v>
      </c>
      <c r="D1682" s="6">
        <v>41436</v>
      </c>
      <c r="E1682" s="6">
        <v>41437</v>
      </c>
      <c r="F1682" s="7">
        <v>41436.71875</v>
      </c>
      <c r="G1682" s="7">
        <v>41437.375</v>
      </c>
      <c r="H1682" s="8" t="str">
        <f>CONCATENATE(B1682,"_",C1682,"_",TEXT(G1682,"yyyymmdd"),"_",TEXT(G1682,"hhmm"),"_",K1682,"_",AK1682)</f>
        <v>DW_FN2.DW_20130612_0900_FN_GonadSurvey.20130509</v>
      </c>
      <c r="I1682" s="8" t="str">
        <f>CONCATENATE(B1682,"_",C1682,"_",TEXT(G1682,"yyyymmdd"),"_",TEXT(G1682,"hhmm"),"_",K1682,"_",AK1682,"_",O1682)</f>
        <v>DW_FN2.DW_20130612_0900_FN_GonadSurvey.20130509_117</v>
      </c>
      <c r="J1682" s="8" t="s">
        <v>179</v>
      </c>
      <c r="K1682" s="5" t="s">
        <v>53</v>
      </c>
      <c r="L1682" s="8" t="s">
        <v>54</v>
      </c>
      <c r="M1682" s="11">
        <v>16</v>
      </c>
      <c r="N1682" s="8" t="s">
        <v>32</v>
      </c>
      <c r="O1682" s="9" t="s">
        <v>308</v>
      </c>
      <c r="P1682" s="11" t="s">
        <v>76</v>
      </c>
      <c r="AD1682" s="11"/>
      <c r="AE1682" s="11"/>
      <c r="AF1682" s="11"/>
      <c r="AH1682" s="11" t="s">
        <v>183</v>
      </c>
      <c r="AJ1682" s="11"/>
      <c r="AK1682" s="5" t="s">
        <v>117</v>
      </c>
      <c r="AN1682" s="11"/>
    </row>
    <row r="1683" spans="1:40" x14ac:dyDescent="0.25">
      <c r="A1683" s="5">
        <v>2504</v>
      </c>
      <c r="B1683" s="5" t="s">
        <v>133</v>
      </c>
      <c r="C1683" s="5" t="s">
        <v>314</v>
      </c>
      <c r="D1683" s="6">
        <v>41436</v>
      </c>
      <c r="E1683" s="6">
        <v>41437</v>
      </c>
      <c r="F1683" s="7">
        <v>41436.71875</v>
      </c>
      <c r="G1683" s="7">
        <v>41437.375</v>
      </c>
      <c r="H1683" s="8" t="str">
        <f>CONCATENATE(B1683,"_",C1683,"_",TEXT(G1683,"yyyymmdd"),"_",TEXT(G1683,"hhmm"),"_",K1683,"_",AK1683)</f>
        <v>DW_FN2.DW_20130612_0900_FN_GonadSurvey.20130509</v>
      </c>
      <c r="I1683" s="8" t="str">
        <f>CONCATENATE(B1683,"_",C1683,"_",TEXT(G1683,"yyyymmdd"),"_",TEXT(G1683,"hhmm"),"_",K1683,"_",AK1683,"_",O1683)</f>
        <v>DW_FN2.DW_20130612_0900_FN_GonadSurvey.20130509_118</v>
      </c>
      <c r="J1683" s="8" t="s">
        <v>179</v>
      </c>
      <c r="K1683" s="5" t="s">
        <v>53</v>
      </c>
      <c r="L1683" s="8" t="s">
        <v>54</v>
      </c>
      <c r="M1683" s="11">
        <v>16</v>
      </c>
      <c r="N1683" s="8" t="s">
        <v>32</v>
      </c>
      <c r="O1683" s="9" t="s">
        <v>340</v>
      </c>
      <c r="P1683" s="11" t="s">
        <v>76</v>
      </c>
      <c r="R1683">
        <v>152</v>
      </c>
      <c r="S1683">
        <v>75.7</v>
      </c>
      <c r="T1683" s="11">
        <v>1.3766</v>
      </c>
      <c r="Z1683" s="1" t="s">
        <v>46</v>
      </c>
      <c r="AB1683">
        <v>1</v>
      </c>
      <c r="AD1683" s="11">
        <v>1</v>
      </c>
      <c r="AE1683" s="11">
        <v>1</v>
      </c>
      <c r="AF1683" s="11">
        <v>1</v>
      </c>
      <c r="AH1683" s="11" t="s">
        <v>183</v>
      </c>
      <c r="AJ1683" s="11" t="s">
        <v>275</v>
      </c>
      <c r="AK1683" s="5" t="s">
        <v>117</v>
      </c>
      <c r="AN1683" s="11"/>
    </row>
    <row r="1684" spans="1:40" x14ac:dyDescent="0.25">
      <c r="A1684" s="5">
        <v>2505</v>
      </c>
      <c r="B1684" s="5" t="s">
        <v>133</v>
      </c>
      <c r="C1684" s="5" t="s">
        <v>314</v>
      </c>
      <c r="D1684" s="6">
        <v>41436</v>
      </c>
      <c r="E1684" s="6">
        <v>41437</v>
      </c>
      <c r="F1684" s="7">
        <v>41436.71875</v>
      </c>
      <c r="G1684" s="7">
        <v>41437.375</v>
      </c>
      <c r="H1684" s="8" t="str">
        <f>CONCATENATE(B1684,"_",C1684,"_",TEXT(G1684,"yyyymmdd"),"_",TEXT(G1684,"hhmm"),"_",K1684,"_",AK1684)</f>
        <v>DW_FN2.DW_20130612_0900_FN_GonadSurvey.20130509</v>
      </c>
      <c r="I1684" s="8" t="str">
        <f>CONCATENATE(B1684,"_",C1684,"_",TEXT(G1684,"yyyymmdd"),"_",TEXT(G1684,"hhmm"),"_",K1684,"_",AK1684,"_",O1684)</f>
        <v>DW_FN2.DW_20130612_0900_FN_GonadSurvey.20130509_119</v>
      </c>
      <c r="J1684" s="8" t="s">
        <v>179</v>
      </c>
      <c r="K1684" s="5" t="s">
        <v>53</v>
      </c>
      <c r="L1684" s="8" t="s">
        <v>54</v>
      </c>
      <c r="M1684" s="11">
        <v>16</v>
      </c>
      <c r="N1684" s="8" t="s">
        <v>32</v>
      </c>
      <c r="O1684" s="9" t="s">
        <v>341</v>
      </c>
      <c r="P1684" s="11" t="s">
        <v>76</v>
      </c>
      <c r="R1684">
        <v>151</v>
      </c>
      <c r="S1684">
        <v>72</v>
      </c>
      <c r="T1684" s="11">
        <v>10.840199999999999</v>
      </c>
      <c r="Z1684" s="1" t="s">
        <v>47</v>
      </c>
      <c r="AB1684">
        <v>1</v>
      </c>
      <c r="AD1684" s="11">
        <v>1</v>
      </c>
      <c r="AE1684" s="11">
        <v>1</v>
      </c>
      <c r="AF1684" s="11">
        <v>1</v>
      </c>
      <c r="AH1684" s="11" t="s">
        <v>183</v>
      </c>
      <c r="AJ1684" t="s">
        <v>275</v>
      </c>
      <c r="AK1684" s="5" t="s">
        <v>117</v>
      </c>
      <c r="AN1684" s="11"/>
    </row>
    <row r="1685" spans="1:40" x14ac:dyDescent="0.25">
      <c r="A1685" s="5">
        <v>2506</v>
      </c>
      <c r="B1685" s="5" t="s">
        <v>133</v>
      </c>
      <c r="C1685" s="5" t="s">
        <v>314</v>
      </c>
      <c r="D1685" s="6">
        <v>41436</v>
      </c>
      <c r="E1685" s="6">
        <v>41437</v>
      </c>
      <c r="F1685" s="7">
        <v>41436.71875</v>
      </c>
      <c r="G1685" s="7">
        <v>41437.375</v>
      </c>
      <c r="H1685" s="8" t="str">
        <f>CONCATENATE(B1685,"_",C1685,"_",TEXT(G1685,"yyyymmdd"),"_",TEXT(G1685,"hhmm"),"_",K1685,"_",AK1685)</f>
        <v>DW_FN2.DW_20130612_0900_FN_GonadSurvey.20130509</v>
      </c>
      <c r="I1685" s="8" t="str">
        <f>CONCATENATE(B1685,"_",C1685,"_",TEXT(G1685,"yyyymmdd"),"_",TEXT(G1685,"hhmm"),"_",K1685,"_",AK1685,"_",O1685)</f>
        <v>DW_FN2.DW_20130612_0900_FN_GonadSurvey.20130509_120</v>
      </c>
      <c r="J1685" s="8" t="s">
        <v>179</v>
      </c>
      <c r="K1685" s="5" t="s">
        <v>53</v>
      </c>
      <c r="L1685" s="8" t="s">
        <v>54</v>
      </c>
      <c r="M1685" s="11">
        <v>16</v>
      </c>
      <c r="N1685" s="8" t="s">
        <v>32</v>
      </c>
      <c r="O1685" s="9" t="s">
        <v>342</v>
      </c>
      <c r="P1685" s="11" t="s">
        <v>76</v>
      </c>
      <c r="R1685">
        <v>112</v>
      </c>
      <c r="S1685">
        <v>27.7</v>
      </c>
      <c r="T1685" s="11">
        <v>0.1176</v>
      </c>
      <c r="Z1685" s="1" t="s">
        <v>46</v>
      </c>
      <c r="AB1685">
        <v>1</v>
      </c>
      <c r="AD1685" s="11">
        <v>1</v>
      </c>
      <c r="AE1685" s="11">
        <v>1</v>
      </c>
      <c r="AF1685" s="11">
        <v>1</v>
      </c>
      <c r="AG1685">
        <v>1</v>
      </c>
      <c r="AH1685" s="11" t="s">
        <v>183</v>
      </c>
      <c r="AJ1685" t="s">
        <v>503</v>
      </c>
      <c r="AK1685" s="5" t="s">
        <v>117</v>
      </c>
      <c r="AN1685" s="11"/>
    </row>
    <row r="1686" spans="1:40" x14ac:dyDescent="0.25">
      <c r="A1686" s="5">
        <v>2507</v>
      </c>
      <c r="B1686" s="5" t="s">
        <v>133</v>
      </c>
      <c r="C1686" s="5" t="s">
        <v>314</v>
      </c>
      <c r="D1686" s="6">
        <v>41436</v>
      </c>
      <c r="E1686" s="6">
        <v>41437</v>
      </c>
      <c r="F1686" s="7">
        <v>41436.71875</v>
      </c>
      <c r="G1686" s="7">
        <v>41437.375</v>
      </c>
      <c r="H1686" s="8" t="str">
        <f>CONCATENATE(B1686,"_",C1686,"_",TEXT(G1686,"yyyymmdd"),"_",TEXT(G1686,"hhmm"),"_",K1686,"_",AK1686)</f>
        <v>DW_FN2.DW_20130612_0900_FN_GonadSurvey.20130509</v>
      </c>
      <c r="I1686" s="8" t="str">
        <f>CONCATENATE(B1686,"_",C1686,"_",TEXT(G1686,"yyyymmdd"),"_",TEXT(G1686,"hhmm"),"_",K1686,"_",AK1686,"_",O1686)</f>
        <v>DW_FN2.DW_20130612_0900_FN_GonadSurvey.20130509_121</v>
      </c>
      <c r="J1686" s="8" t="s">
        <v>179</v>
      </c>
      <c r="K1686" s="5" t="s">
        <v>53</v>
      </c>
      <c r="L1686" s="8" t="s">
        <v>54</v>
      </c>
      <c r="M1686" s="11">
        <v>16</v>
      </c>
      <c r="N1686" s="8" t="s">
        <v>32</v>
      </c>
      <c r="O1686" s="9" t="s">
        <v>343</v>
      </c>
      <c r="P1686" s="11" t="s">
        <v>76</v>
      </c>
      <c r="R1686">
        <v>154</v>
      </c>
      <c r="S1686">
        <v>77.900000000000006</v>
      </c>
      <c r="T1686" s="11">
        <v>0.67730000000000001</v>
      </c>
      <c r="Z1686" s="1" t="s">
        <v>46</v>
      </c>
      <c r="AB1686">
        <v>1</v>
      </c>
      <c r="AD1686" s="11">
        <v>1</v>
      </c>
      <c r="AE1686" s="11">
        <v>1</v>
      </c>
      <c r="AF1686" s="11">
        <v>1</v>
      </c>
      <c r="AH1686" s="11" t="s">
        <v>183</v>
      </c>
      <c r="AJ1686" s="11"/>
      <c r="AK1686" s="5" t="s">
        <v>117</v>
      </c>
      <c r="AN1686" s="11"/>
    </row>
    <row r="1687" spans="1:40" x14ac:dyDescent="0.25">
      <c r="A1687" s="5">
        <v>2508</v>
      </c>
      <c r="B1687" s="5" t="s">
        <v>133</v>
      </c>
      <c r="C1687" s="5" t="s">
        <v>314</v>
      </c>
      <c r="D1687" s="6">
        <v>41436</v>
      </c>
      <c r="E1687" s="6">
        <v>41437</v>
      </c>
      <c r="F1687" s="7">
        <v>41436.71875</v>
      </c>
      <c r="G1687" s="7">
        <v>41437.375</v>
      </c>
      <c r="H1687" s="8" t="str">
        <f>CONCATENATE(B1687,"_",C1687,"_",TEXT(G1687,"yyyymmdd"),"_",TEXT(G1687,"hhmm"),"_",K1687,"_",AK1687)</f>
        <v>DW_FN2.DW_20130612_0900_FN_GonadSurvey.20130509</v>
      </c>
      <c r="I1687" s="8" t="str">
        <f>CONCATENATE(B1687,"_",C1687,"_",TEXT(G1687,"yyyymmdd"),"_",TEXT(G1687,"hhmm"),"_",K1687,"_",AK1687,"_",O1687)</f>
        <v>DW_FN2.DW_20130612_0900_FN_GonadSurvey.20130509_122</v>
      </c>
      <c r="J1687" s="8" t="s">
        <v>179</v>
      </c>
      <c r="K1687" s="5" t="s">
        <v>53</v>
      </c>
      <c r="L1687" s="8" t="s">
        <v>54</v>
      </c>
      <c r="M1687" s="11">
        <v>16</v>
      </c>
      <c r="N1687" s="8" t="s">
        <v>32</v>
      </c>
      <c r="O1687" s="9" t="s">
        <v>344</v>
      </c>
      <c r="P1687" s="11" t="s">
        <v>76</v>
      </c>
      <c r="R1687">
        <v>86</v>
      </c>
      <c r="S1687">
        <v>11.1</v>
      </c>
      <c r="T1687" s="11">
        <v>0.97360000000000002</v>
      </c>
      <c r="Z1687" s="1" t="s">
        <v>46</v>
      </c>
      <c r="AB1687">
        <v>1</v>
      </c>
      <c r="AD1687" s="11">
        <v>1</v>
      </c>
      <c r="AE1687" s="11">
        <v>1</v>
      </c>
      <c r="AF1687" s="11">
        <v>1</v>
      </c>
      <c r="AG1687">
        <v>1</v>
      </c>
      <c r="AH1687" s="11" t="s">
        <v>183</v>
      </c>
      <c r="AJ1687" s="11" t="s">
        <v>504</v>
      </c>
      <c r="AK1687" s="5" t="s">
        <v>117</v>
      </c>
      <c r="AN1687" s="11"/>
    </row>
    <row r="1688" spans="1:40" x14ac:dyDescent="0.25">
      <c r="A1688" s="5">
        <v>2509</v>
      </c>
      <c r="B1688" s="5" t="s">
        <v>133</v>
      </c>
      <c r="C1688" s="5" t="s">
        <v>314</v>
      </c>
      <c r="D1688" s="6">
        <v>41436</v>
      </c>
      <c r="E1688" s="6">
        <v>41437</v>
      </c>
      <c r="F1688" s="7">
        <v>41436.71875</v>
      </c>
      <c r="G1688" s="7">
        <v>41437.375</v>
      </c>
      <c r="H1688" s="8" t="str">
        <f>CONCATENATE(B1688,"_",C1688,"_",TEXT(G1688,"yyyymmdd"),"_",TEXT(G1688,"hhmm"),"_",K1688,"_",AK1688)</f>
        <v>DW_FN2.DW_20130612_0900_FN_GonadSurvey.20130509</v>
      </c>
      <c r="I1688" s="8" t="str">
        <f>CONCATENATE(B1688,"_",C1688,"_",TEXT(G1688,"yyyymmdd"),"_",TEXT(G1688,"hhmm"),"_",K1688,"_",AK1688,"_",O1688)</f>
        <v>DW_FN2.DW_20130612_0900_FN_GonadSurvey.20130509_123</v>
      </c>
      <c r="J1688" s="8" t="s">
        <v>179</v>
      </c>
      <c r="K1688" s="5" t="s">
        <v>53</v>
      </c>
      <c r="L1688" s="8" t="s">
        <v>54</v>
      </c>
      <c r="M1688" s="11">
        <v>16</v>
      </c>
      <c r="N1688" s="8" t="s">
        <v>32</v>
      </c>
      <c r="O1688" s="9" t="s">
        <v>345</v>
      </c>
      <c r="P1688" s="11" t="s">
        <v>76</v>
      </c>
      <c r="R1688">
        <v>155</v>
      </c>
      <c r="S1688">
        <v>72.599999999999994</v>
      </c>
      <c r="T1688" s="11">
        <v>11.23</v>
      </c>
      <c r="Z1688" s="1" t="s">
        <v>47</v>
      </c>
      <c r="AB1688">
        <v>1</v>
      </c>
      <c r="AD1688" s="11">
        <v>1</v>
      </c>
      <c r="AE1688" s="11">
        <v>1</v>
      </c>
      <c r="AF1688" s="11">
        <v>1</v>
      </c>
      <c r="AH1688" s="11" t="s">
        <v>183</v>
      </c>
      <c r="AJ1688" s="11"/>
      <c r="AK1688" s="5" t="s">
        <v>117</v>
      </c>
      <c r="AN1688" s="11"/>
    </row>
    <row r="1689" spans="1:40" x14ac:dyDescent="0.25">
      <c r="A1689" s="5">
        <v>2510</v>
      </c>
      <c r="B1689" s="5" t="s">
        <v>133</v>
      </c>
      <c r="C1689" s="5" t="s">
        <v>314</v>
      </c>
      <c r="D1689" s="6">
        <v>41436</v>
      </c>
      <c r="E1689" s="6">
        <v>41437</v>
      </c>
      <c r="F1689" s="7">
        <v>41436.71875</v>
      </c>
      <c r="G1689" s="7">
        <v>41437.375</v>
      </c>
      <c r="H1689" s="8" t="str">
        <f>CONCATENATE(B1689,"_",C1689,"_",TEXT(G1689,"yyyymmdd"),"_",TEXT(G1689,"hhmm"),"_",K1689,"_",AK1689)</f>
        <v>DW_FN2.DW_20130612_0900_FN_GonadSurvey.20130509</v>
      </c>
      <c r="I1689" s="8" t="str">
        <f>CONCATENATE(B1689,"_",C1689,"_",TEXT(G1689,"yyyymmdd"),"_",TEXT(G1689,"hhmm"),"_",K1689,"_",AK1689,"_",O1689)</f>
        <v>DW_FN2.DW_20130612_0900_FN_GonadSurvey.20130509_124</v>
      </c>
      <c r="J1689" s="8" t="s">
        <v>179</v>
      </c>
      <c r="K1689" s="5" t="s">
        <v>53</v>
      </c>
      <c r="L1689" s="8" t="s">
        <v>54</v>
      </c>
      <c r="M1689" s="11">
        <v>16</v>
      </c>
      <c r="N1689" s="8" t="s">
        <v>32</v>
      </c>
      <c r="O1689" s="9" t="s">
        <v>346</v>
      </c>
      <c r="P1689" s="11" t="s">
        <v>76</v>
      </c>
      <c r="R1689">
        <v>156</v>
      </c>
      <c r="S1689">
        <v>77.3</v>
      </c>
      <c r="T1689" s="11">
        <v>13.0969</v>
      </c>
      <c r="Z1689" s="1" t="s">
        <v>47</v>
      </c>
      <c r="AB1689">
        <v>1</v>
      </c>
      <c r="AD1689" s="11">
        <v>1</v>
      </c>
      <c r="AE1689" s="11">
        <v>1</v>
      </c>
      <c r="AF1689" s="11">
        <v>1</v>
      </c>
      <c r="AH1689" s="11" t="s">
        <v>183</v>
      </c>
      <c r="AJ1689" s="11" t="s">
        <v>275</v>
      </c>
      <c r="AK1689" s="5" t="s">
        <v>117</v>
      </c>
      <c r="AN1689" s="11"/>
    </row>
    <row r="1690" spans="1:40" x14ac:dyDescent="0.25">
      <c r="A1690" s="5">
        <v>2511</v>
      </c>
      <c r="B1690" s="5" t="s">
        <v>133</v>
      </c>
      <c r="C1690" s="5" t="s">
        <v>314</v>
      </c>
      <c r="D1690" s="6">
        <v>41436</v>
      </c>
      <c r="E1690" s="6">
        <v>41437</v>
      </c>
      <c r="F1690" s="7">
        <v>41436.71875</v>
      </c>
      <c r="G1690" s="7">
        <v>41437.375</v>
      </c>
      <c r="H1690" s="8" t="str">
        <f>CONCATENATE(B1690,"_",C1690,"_",TEXT(G1690,"yyyymmdd"),"_",TEXT(G1690,"hhmm"),"_",K1690,"_",AK1690)</f>
        <v>DW_FN2.DW_20130612_0900_FN_GonadSurvey.20130509</v>
      </c>
      <c r="I1690" s="8" t="str">
        <f>CONCATENATE(B1690,"_",C1690,"_",TEXT(G1690,"yyyymmdd"),"_",TEXT(G1690,"hhmm"),"_",K1690,"_",AK1690,"_",O1690)</f>
        <v>DW_FN2.DW_20130612_0900_FN_GonadSurvey.20130509_125</v>
      </c>
      <c r="J1690" s="8" t="s">
        <v>179</v>
      </c>
      <c r="K1690" s="5" t="s">
        <v>53</v>
      </c>
      <c r="L1690" s="8" t="s">
        <v>54</v>
      </c>
      <c r="M1690" s="11">
        <v>16</v>
      </c>
      <c r="N1690" s="8" t="s">
        <v>32</v>
      </c>
      <c r="O1690" s="9" t="s">
        <v>347</v>
      </c>
      <c r="P1690" s="11" t="s">
        <v>76</v>
      </c>
      <c r="R1690">
        <v>195</v>
      </c>
      <c r="S1690">
        <v>162.5</v>
      </c>
      <c r="T1690" s="11">
        <v>5.9147999999999996</v>
      </c>
      <c r="Z1690" s="1" t="s">
        <v>46</v>
      </c>
      <c r="AB1690">
        <v>1</v>
      </c>
      <c r="AD1690" s="11">
        <v>1</v>
      </c>
      <c r="AE1690" s="11">
        <v>1</v>
      </c>
      <c r="AF1690" s="11">
        <v>1</v>
      </c>
      <c r="AG1690">
        <v>1</v>
      </c>
      <c r="AH1690" s="11" t="s">
        <v>183</v>
      </c>
      <c r="AJ1690" s="11" t="s">
        <v>275</v>
      </c>
      <c r="AK1690" s="5" t="s">
        <v>117</v>
      </c>
      <c r="AN1690" s="11"/>
    </row>
    <row r="1691" spans="1:40" x14ac:dyDescent="0.25">
      <c r="A1691" s="5">
        <v>2512</v>
      </c>
      <c r="B1691" s="5" t="s">
        <v>133</v>
      </c>
      <c r="C1691" s="5" t="s">
        <v>314</v>
      </c>
      <c r="D1691" s="6">
        <v>41436</v>
      </c>
      <c r="E1691" s="6">
        <v>41437</v>
      </c>
      <c r="F1691" s="7">
        <v>41436.71875</v>
      </c>
      <c r="G1691" s="7">
        <v>41437.375</v>
      </c>
      <c r="H1691" s="8" t="str">
        <f>CONCATENATE(B1691,"_",C1691,"_",TEXT(G1691,"yyyymmdd"),"_",TEXT(G1691,"hhmm"),"_",K1691,"_",AK1691)</f>
        <v>DW_FN2.DW_20130612_0900_FN_GonadSurvey.20130509</v>
      </c>
      <c r="I1691" s="8" t="str">
        <f>CONCATENATE(B1691,"_",C1691,"_",TEXT(G1691,"yyyymmdd"),"_",TEXT(G1691,"hhmm"),"_",K1691,"_",AK1691,"_",O1691)</f>
        <v>DW_FN2.DW_20130612_0900_FN_GonadSurvey.20130509_126</v>
      </c>
      <c r="J1691" s="8" t="s">
        <v>179</v>
      </c>
      <c r="K1691" s="5" t="s">
        <v>53</v>
      </c>
      <c r="L1691" s="8" t="s">
        <v>54</v>
      </c>
      <c r="M1691" s="11">
        <v>16</v>
      </c>
      <c r="N1691" s="8" t="s">
        <v>32</v>
      </c>
      <c r="O1691" s="9" t="s">
        <v>348</v>
      </c>
      <c r="P1691" s="11" t="s">
        <v>76</v>
      </c>
      <c r="R1691">
        <v>154</v>
      </c>
      <c r="S1691">
        <v>84.5</v>
      </c>
      <c r="T1691" s="11">
        <v>2.4832000000000001</v>
      </c>
      <c r="Z1691" s="1" t="s">
        <v>46</v>
      </c>
      <c r="AB1691">
        <v>1</v>
      </c>
      <c r="AD1691" s="11">
        <v>1</v>
      </c>
      <c r="AE1691" s="11">
        <v>1</v>
      </c>
      <c r="AF1691" s="11">
        <v>1</v>
      </c>
      <c r="AH1691" s="11" t="s">
        <v>183</v>
      </c>
      <c r="AJ1691" t="s">
        <v>275</v>
      </c>
      <c r="AK1691" s="5" t="s">
        <v>117</v>
      </c>
      <c r="AN1691" s="11"/>
    </row>
    <row r="1692" spans="1:40" x14ac:dyDescent="0.25">
      <c r="A1692" s="5">
        <v>2513</v>
      </c>
      <c r="B1692" s="5" t="s">
        <v>133</v>
      </c>
      <c r="C1692" s="5" t="s">
        <v>314</v>
      </c>
      <c r="D1692" s="6">
        <v>41436</v>
      </c>
      <c r="E1692" s="6">
        <v>41437</v>
      </c>
      <c r="F1692" s="7">
        <v>41436.71875</v>
      </c>
      <c r="G1692" s="7">
        <v>41437.375</v>
      </c>
      <c r="H1692" s="8" t="str">
        <f>CONCATENATE(B1692,"_",C1692,"_",TEXT(G1692,"yyyymmdd"),"_",TEXT(G1692,"hhmm"),"_",K1692,"_",AK1692)</f>
        <v>DW_FN2.DW_20130612_0900_FN_GonadSurvey.20130509</v>
      </c>
      <c r="I1692" s="8" t="str">
        <f>CONCATENATE(B1692,"_",C1692,"_",TEXT(G1692,"yyyymmdd"),"_",TEXT(G1692,"hhmm"),"_",K1692,"_",AK1692,"_",O1692)</f>
        <v>DW_FN2.DW_20130612_0900_FN_GonadSurvey.20130509_127</v>
      </c>
      <c r="J1692" s="8" t="s">
        <v>179</v>
      </c>
      <c r="K1692" s="5" t="s">
        <v>53</v>
      </c>
      <c r="L1692" s="8" t="s">
        <v>54</v>
      </c>
      <c r="M1692" s="11">
        <v>16</v>
      </c>
      <c r="N1692" s="8" t="s">
        <v>32</v>
      </c>
      <c r="O1692" s="9" t="s">
        <v>349</v>
      </c>
      <c r="P1692" s="11" t="s">
        <v>76</v>
      </c>
      <c r="R1692">
        <v>154</v>
      </c>
      <c r="S1692">
        <v>74.3</v>
      </c>
      <c r="T1692" s="11">
        <v>11.214399999999999</v>
      </c>
      <c r="Z1692" s="1" t="s">
        <v>47</v>
      </c>
      <c r="AB1692">
        <v>1</v>
      </c>
      <c r="AD1692">
        <v>1</v>
      </c>
      <c r="AE1692" s="1">
        <v>1</v>
      </c>
      <c r="AF1692" s="1">
        <v>1</v>
      </c>
      <c r="AH1692" s="11" t="s">
        <v>183</v>
      </c>
      <c r="AJ1692" t="s">
        <v>275</v>
      </c>
      <c r="AK1692" s="5" t="s">
        <v>117</v>
      </c>
    </row>
    <row r="1693" spans="1:40" x14ac:dyDescent="0.25">
      <c r="A1693" s="5">
        <v>2514</v>
      </c>
      <c r="B1693" s="5" t="s">
        <v>133</v>
      </c>
      <c r="C1693" s="5" t="s">
        <v>314</v>
      </c>
      <c r="D1693" s="6">
        <v>41436</v>
      </c>
      <c r="E1693" s="6">
        <v>41437</v>
      </c>
      <c r="F1693" s="7">
        <v>41436.71875</v>
      </c>
      <c r="G1693" s="7">
        <v>41437.375</v>
      </c>
      <c r="H1693" s="8" t="str">
        <f>CONCATENATE(B1693,"_",C1693,"_",TEXT(G1693,"yyyymmdd"),"_",TEXT(G1693,"hhmm"),"_",K1693,"_",AK1693)</f>
        <v>DW_FN2.DW_20130612_0900_FN_GonadSurvey.20130509</v>
      </c>
      <c r="I1693" s="8" t="str">
        <f>CONCATENATE(B1693,"_",C1693,"_",TEXT(G1693,"yyyymmdd"),"_",TEXT(G1693,"hhmm"),"_",K1693,"_",AK1693,"_",O1693)</f>
        <v>DW_FN2.DW_20130612_0900_FN_GonadSurvey.20130509_128</v>
      </c>
      <c r="J1693" s="8" t="s">
        <v>179</v>
      </c>
      <c r="K1693" s="5" t="s">
        <v>53</v>
      </c>
      <c r="L1693" s="8" t="s">
        <v>54</v>
      </c>
      <c r="M1693" s="11">
        <v>16</v>
      </c>
      <c r="N1693" s="8" t="s">
        <v>32</v>
      </c>
      <c r="O1693" s="9" t="s">
        <v>350</v>
      </c>
      <c r="P1693" s="11" t="s">
        <v>76</v>
      </c>
      <c r="R1693">
        <v>109</v>
      </c>
      <c r="S1693">
        <v>23.4</v>
      </c>
      <c r="T1693" s="11">
        <v>3.8744000000000001</v>
      </c>
      <c r="Z1693" s="1" t="s">
        <v>47</v>
      </c>
      <c r="AB1693">
        <v>1</v>
      </c>
      <c r="AD1693">
        <v>1</v>
      </c>
      <c r="AE1693" s="1">
        <v>1</v>
      </c>
      <c r="AF1693" s="1">
        <v>1</v>
      </c>
      <c r="AH1693" s="11" t="s">
        <v>183</v>
      </c>
      <c r="AJ1693" t="s">
        <v>275</v>
      </c>
      <c r="AK1693" s="5" t="s">
        <v>117</v>
      </c>
      <c r="AN1693" s="11"/>
    </row>
    <row r="1694" spans="1:40" x14ac:dyDescent="0.25">
      <c r="A1694" s="5">
        <v>2515</v>
      </c>
      <c r="B1694" s="5" t="s">
        <v>133</v>
      </c>
      <c r="C1694" s="5" t="s">
        <v>314</v>
      </c>
      <c r="D1694" s="6">
        <v>41436</v>
      </c>
      <c r="E1694" s="6">
        <v>41437</v>
      </c>
      <c r="F1694" s="7">
        <v>41436.71875</v>
      </c>
      <c r="G1694" s="7">
        <v>41437.375</v>
      </c>
      <c r="H1694" s="8" t="str">
        <f>CONCATENATE(B1694,"_",C1694,"_",TEXT(G1694,"yyyymmdd"),"_",TEXT(G1694,"hhmm"),"_",K1694,"_",AK1694)</f>
        <v>DW_FN2.DW_20130612_0900_FN_GonadSurvey.20130509</v>
      </c>
      <c r="I1694" s="8" t="str">
        <f>CONCATENATE(B1694,"_",C1694,"_",TEXT(G1694,"yyyymmdd"),"_",TEXT(G1694,"hhmm"),"_",K1694,"_",AK1694,"_",O1694)</f>
        <v>DW_FN2.DW_20130612_0900_FN_GonadSurvey.20130509_129</v>
      </c>
      <c r="J1694" s="8" t="s">
        <v>179</v>
      </c>
      <c r="K1694" s="5" t="s">
        <v>53</v>
      </c>
      <c r="L1694" s="8" t="s">
        <v>54</v>
      </c>
      <c r="M1694" s="11">
        <v>16</v>
      </c>
      <c r="N1694" s="8" t="s">
        <v>32</v>
      </c>
      <c r="O1694" s="9" t="s">
        <v>351</v>
      </c>
      <c r="P1694" s="11" t="s">
        <v>76</v>
      </c>
      <c r="R1694">
        <v>183</v>
      </c>
      <c r="S1694">
        <v>142.6</v>
      </c>
      <c r="T1694" s="11">
        <v>5.0835999999999997</v>
      </c>
      <c r="Z1694" s="1" t="s">
        <v>46</v>
      </c>
      <c r="AB1694">
        <v>1</v>
      </c>
      <c r="AD1694">
        <v>1</v>
      </c>
      <c r="AE1694" s="1">
        <v>1</v>
      </c>
      <c r="AF1694" s="1">
        <v>1</v>
      </c>
      <c r="AH1694" s="11" t="s">
        <v>183</v>
      </c>
      <c r="AJ1694" t="s">
        <v>275</v>
      </c>
      <c r="AK1694" s="5" t="s">
        <v>117</v>
      </c>
      <c r="AN1694" s="11"/>
    </row>
    <row r="1695" spans="1:40" x14ac:dyDescent="0.25">
      <c r="A1695" s="5">
        <v>2516</v>
      </c>
      <c r="B1695" s="5" t="s">
        <v>133</v>
      </c>
      <c r="C1695" s="5" t="s">
        <v>314</v>
      </c>
      <c r="D1695" s="6">
        <v>41436</v>
      </c>
      <c r="E1695" s="6">
        <v>41437</v>
      </c>
      <c r="F1695" s="7">
        <v>41436.71875</v>
      </c>
      <c r="G1695" s="7">
        <v>41437.375</v>
      </c>
      <c r="H1695" s="8" t="str">
        <f>CONCATENATE(B1695,"_",C1695,"_",TEXT(G1695,"yyyymmdd"),"_",TEXT(G1695,"hhmm"),"_",K1695,"_",AK1695)</f>
        <v>DW_FN2.DW_20130612_0900_FN_GonadSurvey.20130509</v>
      </c>
      <c r="I1695" s="8" t="str">
        <f>CONCATENATE(B1695,"_",C1695,"_",TEXT(G1695,"yyyymmdd"),"_",TEXT(G1695,"hhmm"),"_",K1695,"_",AK1695,"_",O1695)</f>
        <v>DW_FN2.DW_20130612_0900_FN_GonadSurvey.20130509_130</v>
      </c>
      <c r="J1695" s="8" t="s">
        <v>179</v>
      </c>
      <c r="K1695" s="5" t="s">
        <v>53</v>
      </c>
      <c r="L1695" s="8" t="s">
        <v>54</v>
      </c>
      <c r="M1695" s="11">
        <v>16</v>
      </c>
      <c r="N1695" s="8" t="s">
        <v>32</v>
      </c>
      <c r="O1695" s="9" t="s">
        <v>352</v>
      </c>
      <c r="P1695" s="11" t="s">
        <v>76</v>
      </c>
      <c r="R1695">
        <v>120</v>
      </c>
      <c r="S1695">
        <v>31.5</v>
      </c>
      <c r="T1695" s="11">
        <v>3.0962999999999998</v>
      </c>
      <c r="Z1695" s="1" t="s">
        <v>47</v>
      </c>
      <c r="AB1695">
        <v>1</v>
      </c>
      <c r="AD1695">
        <v>1</v>
      </c>
      <c r="AE1695" s="11">
        <v>1</v>
      </c>
      <c r="AF1695" s="1">
        <v>1</v>
      </c>
      <c r="AH1695" s="11" t="s">
        <v>183</v>
      </c>
      <c r="AJ1695" s="11" t="s">
        <v>275</v>
      </c>
      <c r="AK1695" s="5" t="s">
        <v>117</v>
      </c>
      <c r="AN1695" s="11"/>
    </row>
    <row r="1696" spans="1:40" x14ac:dyDescent="0.25">
      <c r="A1696" s="5">
        <v>2517</v>
      </c>
      <c r="B1696" s="5" t="s">
        <v>133</v>
      </c>
      <c r="C1696" s="5" t="s">
        <v>314</v>
      </c>
      <c r="D1696" s="6">
        <v>41436</v>
      </c>
      <c r="E1696" s="6">
        <v>41437</v>
      </c>
      <c r="F1696" s="7">
        <v>41436.71875</v>
      </c>
      <c r="G1696" s="7">
        <v>41437.375</v>
      </c>
      <c r="H1696" s="8" t="str">
        <f>CONCATENATE(B1696,"_",C1696,"_",TEXT(G1696,"yyyymmdd"),"_",TEXT(G1696,"hhmm"),"_",K1696,"_",AK1696)</f>
        <v>DW_FN2.DW_20130612_0900_FN_GonadSurvey.20130509</v>
      </c>
      <c r="I1696" s="8" t="str">
        <f>CONCATENATE(B1696,"_",C1696,"_",TEXT(G1696,"yyyymmdd"),"_",TEXT(G1696,"hhmm"),"_",K1696,"_",AK1696,"_",O1696)</f>
        <v>DW_FN2.DW_20130612_0900_FN_GonadSurvey.20130509_131</v>
      </c>
      <c r="J1696" s="8" t="s">
        <v>179</v>
      </c>
      <c r="K1696" s="5" t="s">
        <v>53</v>
      </c>
      <c r="L1696" s="8" t="s">
        <v>54</v>
      </c>
      <c r="M1696" s="11">
        <v>16</v>
      </c>
      <c r="N1696" s="8" t="s">
        <v>32</v>
      </c>
      <c r="O1696" s="9" t="s">
        <v>353</v>
      </c>
      <c r="P1696" s="11" t="s">
        <v>76</v>
      </c>
      <c r="R1696">
        <v>117</v>
      </c>
      <c r="S1696">
        <v>31</v>
      </c>
      <c r="T1696" s="11">
        <v>1.1077999999999999</v>
      </c>
      <c r="Z1696" s="1" t="s">
        <v>46</v>
      </c>
      <c r="AB1696">
        <v>1</v>
      </c>
      <c r="AD1696">
        <v>1</v>
      </c>
      <c r="AE1696" s="11">
        <v>1</v>
      </c>
      <c r="AF1696" s="1">
        <v>1</v>
      </c>
      <c r="AH1696" s="11" t="s">
        <v>183</v>
      </c>
      <c r="AJ1696" s="11" t="s">
        <v>275</v>
      </c>
      <c r="AK1696" s="5" t="s">
        <v>117</v>
      </c>
      <c r="AN1696" s="11"/>
    </row>
    <row r="1697" spans="1:40" x14ac:dyDescent="0.25">
      <c r="A1697" s="5">
        <v>2518</v>
      </c>
      <c r="B1697" s="5" t="s">
        <v>133</v>
      </c>
      <c r="C1697" s="5" t="s">
        <v>314</v>
      </c>
      <c r="D1697" s="6">
        <v>41436</v>
      </c>
      <c r="E1697" s="6">
        <v>41437</v>
      </c>
      <c r="F1697" s="7">
        <v>41436.71875</v>
      </c>
      <c r="G1697" s="7">
        <v>41437.375</v>
      </c>
      <c r="H1697" s="8" t="str">
        <f>CONCATENATE(B1697,"_",C1697,"_",TEXT(G1697,"yyyymmdd"),"_",TEXT(G1697,"hhmm"),"_",K1697,"_",AK1697)</f>
        <v>DW_FN2.DW_20130612_0900_FN_GonadSurvey.20130509</v>
      </c>
      <c r="I1697" s="8" t="str">
        <f>CONCATENATE(B1697,"_",C1697,"_",TEXT(G1697,"yyyymmdd"),"_",TEXT(G1697,"hhmm"),"_",K1697,"_",AK1697,"_",O1697)</f>
        <v>DW_FN2.DW_20130612_0900_FN_GonadSurvey.20130509_132</v>
      </c>
      <c r="J1697" s="8" t="s">
        <v>179</v>
      </c>
      <c r="K1697" s="5" t="s">
        <v>53</v>
      </c>
      <c r="L1697" s="8" t="s">
        <v>54</v>
      </c>
      <c r="M1697" s="11">
        <v>16</v>
      </c>
      <c r="N1697" s="8" t="s">
        <v>32</v>
      </c>
      <c r="O1697" s="9" t="s">
        <v>354</v>
      </c>
      <c r="P1697" s="11" t="s">
        <v>76</v>
      </c>
      <c r="R1697">
        <v>209</v>
      </c>
      <c r="S1697">
        <v>232.3</v>
      </c>
      <c r="T1697" s="11">
        <v>30.509399999999999</v>
      </c>
      <c r="Z1697" s="1" t="s">
        <v>47</v>
      </c>
      <c r="AB1697">
        <v>1</v>
      </c>
      <c r="AD1697">
        <v>1</v>
      </c>
      <c r="AE1697" s="11">
        <v>1</v>
      </c>
      <c r="AF1697" s="1">
        <v>1</v>
      </c>
      <c r="AG1697">
        <v>1</v>
      </c>
      <c r="AH1697" s="11" t="s">
        <v>183</v>
      </c>
      <c r="AJ1697" s="11" t="s">
        <v>275</v>
      </c>
      <c r="AK1697" s="5" t="s">
        <v>117</v>
      </c>
      <c r="AN1697" s="11"/>
    </row>
    <row r="1698" spans="1:40" x14ac:dyDescent="0.25">
      <c r="A1698" s="5">
        <v>2519</v>
      </c>
      <c r="B1698" s="5" t="s">
        <v>133</v>
      </c>
      <c r="C1698" s="5" t="s">
        <v>314</v>
      </c>
      <c r="D1698" s="6">
        <v>41436</v>
      </c>
      <c r="E1698" s="6">
        <v>41437</v>
      </c>
      <c r="F1698" s="7">
        <v>41436.71875</v>
      </c>
      <c r="G1698" s="7">
        <v>41437.375</v>
      </c>
      <c r="H1698" s="8" t="str">
        <f>CONCATENATE(B1698,"_",C1698,"_",TEXT(G1698,"yyyymmdd"),"_",TEXT(G1698,"hhmm"),"_",K1698,"_",AK1698)</f>
        <v>DW_FN2.DW_20130612_0900_FN_GonadSurvey.20130509</v>
      </c>
      <c r="I1698" s="8" t="str">
        <f>CONCATENATE(B1698,"_",C1698,"_",TEXT(G1698,"yyyymmdd"),"_",TEXT(G1698,"hhmm"),"_",K1698,"_",AK1698,"_",O1698)</f>
        <v>DW_FN2.DW_20130612_0900_FN_GonadSurvey.20130509_133</v>
      </c>
      <c r="J1698" s="8" t="s">
        <v>179</v>
      </c>
      <c r="K1698" s="5" t="s">
        <v>53</v>
      </c>
      <c r="L1698" s="8" t="s">
        <v>54</v>
      </c>
      <c r="M1698" s="11">
        <v>16</v>
      </c>
      <c r="N1698" s="8" t="s">
        <v>32</v>
      </c>
      <c r="O1698" s="9" t="s">
        <v>355</v>
      </c>
      <c r="P1698" s="11" t="s">
        <v>76</v>
      </c>
      <c r="R1698">
        <v>166</v>
      </c>
      <c r="S1698">
        <v>105.8</v>
      </c>
      <c r="T1698" s="11">
        <v>15.461600000000001</v>
      </c>
      <c r="Z1698" s="1" t="s">
        <v>47</v>
      </c>
      <c r="AB1698">
        <v>1</v>
      </c>
      <c r="AD1698">
        <v>1</v>
      </c>
      <c r="AE1698" s="11">
        <v>1</v>
      </c>
      <c r="AF1698" s="1">
        <v>1</v>
      </c>
      <c r="AH1698" s="11" t="s">
        <v>183</v>
      </c>
      <c r="AJ1698" s="11" t="s">
        <v>275</v>
      </c>
      <c r="AK1698" s="5" t="s">
        <v>117</v>
      </c>
      <c r="AN1698" s="11"/>
    </row>
    <row r="1699" spans="1:40" x14ac:dyDescent="0.25">
      <c r="A1699" s="5">
        <v>2520</v>
      </c>
      <c r="B1699" s="5" t="s">
        <v>133</v>
      </c>
      <c r="C1699" s="5" t="s">
        <v>314</v>
      </c>
      <c r="D1699" s="6">
        <v>41436</v>
      </c>
      <c r="E1699" s="6">
        <v>41437</v>
      </c>
      <c r="F1699" s="7">
        <v>41436.71875</v>
      </c>
      <c r="G1699" s="7">
        <v>41437.375</v>
      </c>
      <c r="H1699" s="8" t="str">
        <f>CONCATENATE(B1699,"_",C1699,"_",TEXT(G1699,"yyyymmdd"),"_",TEXT(G1699,"hhmm"),"_",K1699,"_",AK1699)</f>
        <v>DW_FN2.DW_20130612_0900_FN_GonadSurvey.20130509</v>
      </c>
      <c r="I1699" s="8" t="str">
        <f>CONCATENATE(B1699,"_",C1699,"_",TEXT(G1699,"yyyymmdd"),"_",TEXT(G1699,"hhmm"),"_",K1699,"_",AK1699,"_",O1699)</f>
        <v>DW_FN2.DW_20130612_0900_FN_GonadSurvey.20130509_134</v>
      </c>
      <c r="J1699" s="8" t="s">
        <v>179</v>
      </c>
      <c r="K1699" s="5" t="s">
        <v>53</v>
      </c>
      <c r="L1699" s="8" t="s">
        <v>54</v>
      </c>
      <c r="M1699" s="11">
        <v>16</v>
      </c>
      <c r="N1699" s="8" t="s">
        <v>32</v>
      </c>
      <c r="O1699" s="9" t="s">
        <v>356</v>
      </c>
      <c r="P1699" s="11" t="s">
        <v>76</v>
      </c>
      <c r="R1699">
        <v>149</v>
      </c>
      <c r="S1699">
        <v>72.2</v>
      </c>
      <c r="T1699" s="11">
        <v>0.48649999999999999</v>
      </c>
      <c r="Z1699" s="1" t="s">
        <v>46</v>
      </c>
      <c r="AB1699">
        <v>1</v>
      </c>
      <c r="AD1699">
        <v>1</v>
      </c>
      <c r="AE1699" s="11">
        <v>1</v>
      </c>
      <c r="AF1699" s="1">
        <v>1</v>
      </c>
      <c r="AH1699" s="11" t="s">
        <v>183</v>
      </c>
      <c r="AJ1699" s="11"/>
      <c r="AK1699" s="5" t="s">
        <v>117</v>
      </c>
      <c r="AN1699" s="11"/>
    </row>
    <row r="1700" spans="1:40" x14ac:dyDescent="0.25">
      <c r="A1700" s="5">
        <v>2521</v>
      </c>
      <c r="B1700" s="5" t="s">
        <v>133</v>
      </c>
      <c r="C1700" s="5" t="s">
        <v>314</v>
      </c>
      <c r="D1700" s="6">
        <v>41436</v>
      </c>
      <c r="E1700" s="6">
        <v>41437</v>
      </c>
      <c r="F1700" s="7">
        <v>41436.71875</v>
      </c>
      <c r="G1700" s="7">
        <v>41437.375</v>
      </c>
      <c r="H1700" s="8" t="str">
        <f>CONCATENATE(B1700,"_",C1700,"_",TEXT(G1700,"yyyymmdd"),"_",TEXT(G1700,"hhmm"),"_",K1700,"_",AK1700)</f>
        <v>DW_FN2.DW_20130612_0900_FN_GonadSurvey.20130509</v>
      </c>
      <c r="I1700" s="8" t="str">
        <f>CONCATENATE(B1700,"_",C1700,"_",TEXT(G1700,"yyyymmdd"),"_",TEXT(G1700,"hhmm"),"_",K1700,"_",AK1700,"_",O1700)</f>
        <v>DW_FN2.DW_20130612_0900_FN_GonadSurvey.20130509_135</v>
      </c>
      <c r="J1700" s="8" t="s">
        <v>179</v>
      </c>
      <c r="K1700" s="5" t="s">
        <v>53</v>
      </c>
      <c r="L1700" s="8" t="s">
        <v>54</v>
      </c>
      <c r="M1700" s="11">
        <v>16</v>
      </c>
      <c r="N1700" s="8" t="s">
        <v>32</v>
      </c>
      <c r="O1700" s="9" t="s">
        <v>357</v>
      </c>
      <c r="P1700" s="11" t="s">
        <v>76</v>
      </c>
      <c r="R1700">
        <v>125</v>
      </c>
      <c r="S1700">
        <v>39.4</v>
      </c>
      <c r="T1700" s="11">
        <v>4.3091999999999997</v>
      </c>
      <c r="Z1700" s="1" t="s">
        <v>47</v>
      </c>
      <c r="AB1700">
        <v>1</v>
      </c>
      <c r="AD1700">
        <v>1</v>
      </c>
      <c r="AE1700" s="11">
        <v>1</v>
      </c>
      <c r="AF1700" s="1">
        <v>1</v>
      </c>
      <c r="AH1700" s="11" t="s">
        <v>183</v>
      </c>
      <c r="AJ1700" s="11" t="s">
        <v>275</v>
      </c>
      <c r="AK1700" s="5" t="s">
        <v>117</v>
      </c>
      <c r="AN1700" s="11"/>
    </row>
    <row r="1701" spans="1:40" x14ac:dyDescent="0.25">
      <c r="A1701" s="5">
        <v>2522</v>
      </c>
      <c r="B1701" s="5" t="s">
        <v>133</v>
      </c>
      <c r="C1701" s="5" t="s">
        <v>314</v>
      </c>
      <c r="D1701" s="6">
        <v>41436</v>
      </c>
      <c r="E1701" s="6">
        <v>41437</v>
      </c>
      <c r="F1701" s="7">
        <v>41436.71875</v>
      </c>
      <c r="G1701" s="7">
        <v>41437.375</v>
      </c>
      <c r="H1701" s="8" t="str">
        <f>CONCATENATE(B1701,"_",C1701,"_",TEXT(G1701,"yyyymmdd"),"_",TEXT(G1701,"hhmm"),"_",K1701,"_",AK1701)</f>
        <v>DW_FN2.DW_20130612_0900_FN_GonadSurvey.20130509</v>
      </c>
      <c r="I1701" s="8" t="str">
        <f>CONCATENATE(B1701,"_",C1701,"_",TEXT(G1701,"yyyymmdd"),"_",TEXT(G1701,"hhmm"),"_",K1701,"_",AK1701,"_",O1701)</f>
        <v>DW_FN2.DW_20130612_0900_FN_GonadSurvey.20130509_136</v>
      </c>
      <c r="J1701" s="8" t="s">
        <v>179</v>
      </c>
      <c r="K1701" s="5" t="s">
        <v>53</v>
      </c>
      <c r="L1701" s="8" t="s">
        <v>54</v>
      </c>
      <c r="M1701" s="11">
        <v>16</v>
      </c>
      <c r="N1701" s="8" t="s">
        <v>32</v>
      </c>
      <c r="O1701" s="9" t="s">
        <v>358</v>
      </c>
      <c r="P1701" s="11" t="s">
        <v>76</v>
      </c>
      <c r="R1701">
        <v>120</v>
      </c>
      <c r="S1701">
        <v>34.4</v>
      </c>
      <c r="T1701" s="11">
        <v>5.9078999999999997</v>
      </c>
      <c r="Z1701" s="1" t="s">
        <v>47</v>
      </c>
      <c r="AB1701">
        <v>1</v>
      </c>
      <c r="AD1701">
        <v>1</v>
      </c>
      <c r="AE1701" s="11">
        <v>1</v>
      </c>
      <c r="AF1701" s="1">
        <v>1</v>
      </c>
      <c r="AH1701" s="11" t="s">
        <v>183</v>
      </c>
      <c r="AJ1701" s="11" t="s">
        <v>275</v>
      </c>
      <c r="AK1701" s="5" t="s">
        <v>117</v>
      </c>
      <c r="AN1701" s="11"/>
    </row>
    <row r="1702" spans="1:40" x14ac:dyDescent="0.25">
      <c r="A1702" s="5">
        <v>2523</v>
      </c>
      <c r="B1702" s="5" t="s">
        <v>133</v>
      </c>
      <c r="C1702" s="5" t="s">
        <v>314</v>
      </c>
      <c r="D1702" s="6">
        <v>41436</v>
      </c>
      <c r="E1702" s="6">
        <v>41437</v>
      </c>
      <c r="F1702" s="7">
        <v>41436.71875</v>
      </c>
      <c r="G1702" s="7">
        <v>41437.375</v>
      </c>
      <c r="H1702" s="8" t="str">
        <f>CONCATENATE(B1702,"_",C1702,"_",TEXT(G1702,"yyyymmdd"),"_",TEXT(G1702,"hhmm"),"_",K1702,"_",AK1702)</f>
        <v>DW_FN2.DW_20130612_0900_FN_GonadSurvey.20130509</v>
      </c>
      <c r="I1702" s="8" t="str">
        <f>CONCATENATE(B1702,"_",C1702,"_",TEXT(G1702,"yyyymmdd"),"_",TEXT(G1702,"hhmm"),"_",K1702,"_",AK1702,"_",O1702)</f>
        <v>DW_FN2.DW_20130612_0900_FN_GonadSurvey.20130509_137</v>
      </c>
      <c r="J1702" s="8" t="s">
        <v>179</v>
      </c>
      <c r="K1702" s="5" t="s">
        <v>53</v>
      </c>
      <c r="L1702" s="8" t="s">
        <v>54</v>
      </c>
      <c r="M1702" s="11">
        <v>16</v>
      </c>
      <c r="N1702" s="8" t="s">
        <v>32</v>
      </c>
      <c r="O1702" s="9" t="s">
        <v>359</v>
      </c>
      <c r="P1702" s="11" t="s">
        <v>76</v>
      </c>
      <c r="R1702">
        <v>150</v>
      </c>
      <c r="S1702">
        <v>72.7</v>
      </c>
      <c r="T1702" s="11">
        <v>0.88939999999999997</v>
      </c>
      <c r="Z1702" s="1" t="s">
        <v>46</v>
      </c>
      <c r="AB1702">
        <v>1</v>
      </c>
      <c r="AD1702">
        <v>1</v>
      </c>
      <c r="AE1702" s="11">
        <v>1</v>
      </c>
      <c r="AF1702" s="1">
        <v>1</v>
      </c>
      <c r="AH1702" s="11" t="s">
        <v>183</v>
      </c>
      <c r="AJ1702" s="11"/>
      <c r="AK1702" s="5" t="s">
        <v>117</v>
      </c>
      <c r="AN1702" s="11"/>
    </row>
    <row r="1703" spans="1:40" x14ac:dyDescent="0.25">
      <c r="A1703" s="5">
        <v>2524</v>
      </c>
      <c r="B1703" s="5" t="s">
        <v>133</v>
      </c>
      <c r="C1703" s="5" t="s">
        <v>314</v>
      </c>
      <c r="D1703" s="6">
        <v>41436</v>
      </c>
      <c r="E1703" s="6">
        <v>41437</v>
      </c>
      <c r="F1703" s="7">
        <v>41436.71875</v>
      </c>
      <c r="G1703" s="7">
        <v>41437.375</v>
      </c>
      <c r="H1703" s="8" t="str">
        <f>CONCATENATE(B1703,"_",C1703,"_",TEXT(G1703,"yyyymmdd"),"_",TEXT(G1703,"hhmm"),"_",K1703,"_",AK1703)</f>
        <v>DW_FN2.DW_20130612_0900_FN_GonadSurvey.20130509</v>
      </c>
      <c r="I1703" s="8" t="str">
        <f>CONCATENATE(B1703,"_",C1703,"_",TEXT(G1703,"yyyymmdd"),"_",TEXT(G1703,"hhmm"),"_",K1703,"_",AK1703,"_",O1703)</f>
        <v>DW_FN2.DW_20130612_0900_FN_GonadSurvey.20130509_138</v>
      </c>
      <c r="J1703" s="8" t="s">
        <v>179</v>
      </c>
      <c r="K1703" s="5" t="s">
        <v>53</v>
      </c>
      <c r="L1703" s="8" t="s">
        <v>54</v>
      </c>
      <c r="M1703" s="11">
        <v>16</v>
      </c>
      <c r="N1703" s="8" t="s">
        <v>32</v>
      </c>
      <c r="O1703" s="9" t="s">
        <v>360</v>
      </c>
      <c r="P1703" s="11" t="s">
        <v>76</v>
      </c>
      <c r="R1703">
        <v>151</v>
      </c>
      <c r="S1703">
        <v>75.5</v>
      </c>
      <c r="T1703" s="11">
        <v>14.5579</v>
      </c>
      <c r="Z1703" s="1" t="s">
        <v>47</v>
      </c>
      <c r="AB1703">
        <v>1</v>
      </c>
      <c r="AD1703">
        <v>1</v>
      </c>
      <c r="AE1703" s="11">
        <v>1</v>
      </c>
      <c r="AF1703" s="1">
        <v>1</v>
      </c>
      <c r="AH1703" s="11" t="s">
        <v>183</v>
      </c>
      <c r="AJ1703" s="11" t="s">
        <v>275</v>
      </c>
      <c r="AK1703" s="5" t="s">
        <v>117</v>
      </c>
      <c r="AN1703" s="11"/>
    </row>
    <row r="1704" spans="1:40" x14ac:dyDescent="0.25">
      <c r="A1704" s="5">
        <v>2525</v>
      </c>
      <c r="B1704" s="5" t="s">
        <v>133</v>
      </c>
      <c r="C1704" s="5" t="s">
        <v>314</v>
      </c>
      <c r="D1704" s="6">
        <v>41436</v>
      </c>
      <c r="E1704" s="6">
        <v>41437</v>
      </c>
      <c r="F1704" s="7">
        <v>41436.71875</v>
      </c>
      <c r="G1704" s="7">
        <v>41437.375</v>
      </c>
      <c r="H1704" s="8" t="str">
        <f>CONCATENATE(B1704,"_",C1704,"_",TEXT(G1704,"yyyymmdd"),"_",TEXT(G1704,"hhmm"),"_",K1704,"_",AK1704)</f>
        <v>DW_FN2.DW_20130612_0900_FN_GonadSurvey.20130509</v>
      </c>
      <c r="I1704" s="8" t="str">
        <f>CONCATENATE(B1704,"_",C1704,"_",TEXT(G1704,"yyyymmdd"),"_",TEXT(G1704,"hhmm"),"_",K1704,"_",AK1704,"_",O1704)</f>
        <v>DW_FN2.DW_20130612_0900_FN_GonadSurvey.20130509_139</v>
      </c>
      <c r="J1704" s="8" t="s">
        <v>179</v>
      </c>
      <c r="K1704" s="5" t="s">
        <v>53</v>
      </c>
      <c r="L1704" s="8" t="s">
        <v>54</v>
      </c>
      <c r="M1704" s="11">
        <v>16</v>
      </c>
      <c r="N1704" s="8" t="s">
        <v>32</v>
      </c>
      <c r="O1704" s="9" t="s">
        <v>361</v>
      </c>
      <c r="P1704" s="11" t="s">
        <v>76</v>
      </c>
      <c r="R1704">
        <v>178</v>
      </c>
      <c r="S1704">
        <v>125.4</v>
      </c>
      <c r="T1704" s="11">
        <v>3.6977000000000002</v>
      </c>
      <c r="Z1704" s="1" t="s">
        <v>46</v>
      </c>
      <c r="AB1704">
        <v>1</v>
      </c>
      <c r="AD1704">
        <v>1</v>
      </c>
      <c r="AE1704" s="11">
        <v>1</v>
      </c>
      <c r="AF1704" s="1">
        <v>1</v>
      </c>
      <c r="AH1704" s="11" t="s">
        <v>183</v>
      </c>
      <c r="AJ1704" s="11" t="s">
        <v>275</v>
      </c>
      <c r="AK1704" s="5" t="s">
        <v>117</v>
      </c>
      <c r="AN1704" s="11"/>
    </row>
    <row r="1705" spans="1:40" x14ac:dyDescent="0.25">
      <c r="A1705" s="5">
        <v>2526</v>
      </c>
      <c r="B1705" s="5" t="s">
        <v>133</v>
      </c>
      <c r="C1705" s="5" t="s">
        <v>314</v>
      </c>
      <c r="D1705" s="6">
        <v>41436</v>
      </c>
      <c r="E1705" s="6">
        <v>41437</v>
      </c>
      <c r="F1705" s="7">
        <v>41436.71875</v>
      </c>
      <c r="G1705" s="7">
        <v>41437.375</v>
      </c>
      <c r="H1705" s="8" t="str">
        <f>CONCATENATE(B1705,"_",C1705,"_",TEXT(G1705,"yyyymmdd"),"_",TEXT(G1705,"hhmm"),"_",K1705,"_",AK1705)</f>
        <v>DW_FN2.DW_20130612_0900_FN_GonadSurvey.20130509</v>
      </c>
      <c r="I1705" s="8" t="str">
        <f>CONCATENATE(B1705,"_",C1705,"_",TEXT(G1705,"yyyymmdd"),"_",TEXT(G1705,"hhmm"),"_",K1705,"_",AK1705,"_",O1705)</f>
        <v>DW_FN2.DW_20130612_0900_FN_GonadSurvey.20130509_140</v>
      </c>
      <c r="J1705" s="8" t="s">
        <v>179</v>
      </c>
      <c r="K1705" s="5" t="s">
        <v>53</v>
      </c>
      <c r="L1705" s="8" t="s">
        <v>54</v>
      </c>
      <c r="M1705" s="11">
        <v>16</v>
      </c>
      <c r="N1705" s="8" t="s">
        <v>32</v>
      </c>
      <c r="O1705" s="9" t="s">
        <v>362</v>
      </c>
      <c r="P1705" s="11" t="s">
        <v>76</v>
      </c>
      <c r="R1705">
        <v>200</v>
      </c>
      <c r="S1705">
        <v>185.4</v>
      </c>
      <c r="T1705" s="11">
        <v>4.1391999999999998</v>
      </c>
      <c r="Z1705" s="1" t="s">
        <v>46</v>
      </c>
      <c r="AB1705">
        <v>1</v>
      </c>
      <c r="AD1705">
        <v>1</v>
      </c>
      <c r="AE1705" s="11">
        <v>1</v>
      </c>
      <c r="AF1705" s="1">
        <v>1</v>
      </c>
      <c r="AH1705" s="11" t="s">
        <v>183</v>
      </c>
      <c r="AJ1705" s="11" t="s">
        <v>275</v>
      </c>
      <c r="AK1705" s="5" t="s">
        <v>117</v>
      </c>
      <c r="AN1705" s="11"/>
    </row>
    <row r="1706" spans="1:40" x14ac:dyDescent="0.25">
      <c r="A1706" s="5">
        <v>2527</v>
      </c>
      <c r="B1706" s="5" t="s">
        <v>133</v>
      </c>
      <c r="C1706" s="5" t="s">
        <v>314</v>
      </c>
      <c r="D1706" s="6">
        <v>41436</v>
      </c>
      <c r="E1706" s="6">
        <v>41437</v>
      </c>
      <c r="F1706" s="7">
        <v>41436.71875</v>
      </c>
      <c r="G1706" s="7">
        <v>41437.375</v>
      </c>
      <c r="H1706" s="8" t="str">
        <f>CONCATENATE(B1706,"_",C1706,"_",TEXT(G1706,"yyyymmdd"),"_",TEXT(G1706,"hhmm"),"_",K1706,"_",AK1706)</f>
        <v>DW_FN2.DW_20130612_0900_FN_GonadSurvey.20130509</v>
      </c>
      <c r="I1706" s="8" t="str">
        <f>CONCATENATE(B1706,"_",C1706,"_",TEXT(G1706,"yyyymmdd"),"_",TEXT(G1706,"hhmm"),"_",K1706,"_",AK1706,"_",O1706)</f>
        <v>DW_FN2.DW_20130612_0900_FN_GonadSurvey.20130509_141</v>
      </c>
      <c r="J1706" s="8" t="s">
        <v>179</v>
      </c>
      <c r="K1706" s="5" t="s">
        <v>53</v>
      </c>
      <c r="L1706" s="8" t="s">
        <v>54</v>
      </c>
      <c r="M1706" s="11">
        <v>16</v>
      </c>
      <c r="N1706" s="8" t="s">
        <v>32</v>
      </c>
      <c r="O1706" s="9" t="s">
        <v>363</v>
      </c>
      <c r="P1706" s="11" t="s">
        <v>76</v>
      </c>
      <c r="R1706">
        <v>195</v>
      </c>
      <c r="S1706">
        <v>165.3</v>
      </c>
      <c r="T1706" s="11">
        <v>24.193200000000001</v>
      </c>
      <c r="Z1706" s="1" t="s">
        <v>47</v>
      </c>
      <c r="AB1706">
        <v>1</v>
      </c>
      <c r="AD1706">
        <v>1</v>
      </c>
      <c r="AE1706" s="11">
        <v>1</v>
      </c>
      <c r="AF1706" s="1">
        <v>1</v>
      </c>
      <c r="AH1706" s="11" t="s">
        <v>183</v>
      </c>
      <c r="AJ1706" s="11" t="s">
        <v>275</v>
      </c>
      <c r="AK1706" s="5" t="s">
        <v>117</v>
      </c>
      <c r="AN1706" s="11"/>
    </row>
    <row r="1707" spans="1:40" x14ac:dyDescent="0.25">
      <c r="A1707" s="5">
        <v>2528</v>
      </c>
      <c r="B1707" s="5" t="s">
        <v>133</v>
      </c>
      <c r="C1707" s="5" t="s">
        <v>314</v>
      </c>
      <c r="D1707" s="6">
        <v>41436</v>
      </c>
      <c r="E1707" s="6">
        <v>41437</v>
      </c>
      <c r="F1707" s="7">
        <v>41436.71875</v>
      </c>
      <c r="G1707" s="7">
        <v>41437.375</v>
      </c>
      <c r="H1707" s="8" t="str">
        <f>CONCATENATE(B1707,"_",C1707,"_",TEXT(G1707,"yyyymmdd"),"_",TEXT(G1707,"hhmm"),"_",K1707,"_",AK1707)</f>
        <v>DW_FN2.DW_20130612_0900_FN_GonadSurvey.20130509</v>
      </c>
      <c r="I1707" s="8" t="str">
        <f>CONCATENATE(B1707,"_",C1707,"_",TEXT(G1707,"yyyymmdd"),"_",TEXT(G1707,"hhmm"),"_",K1707,"_",AK1707,"_",O1707)</f>
        <v>DW_FN2.DW_20130612_0900_FN_GonadSurvey.20130509_142</v>
      </c>
      <c r="J1707" s="8" t="s">
        <v>179</v>
      </c>
      <c r="K1707" s="5" t="s">
        <v>53</v>
      </c>
      <c r="L1707" s="8" t="s">
        <v>54</v>
      </c>
      <c r="M1707" s="11">
        <v>16</v>
      </c>
      <c r="N1707" s="8" t="s">
        <v>32</v>
      </c>
      <c r="O1707" s="9" t="s">
        <v>364</v>
      </c>
      <c r="P1707" s="11" t="s">
        <v>76</v>
      </c>
      <c r="R1707">
        <v>178</v>
      </c>
      <c r="S1707">
        <v>112.2</v>
      </c>
      <c r="T1707" s="11">
        <v>14.701599999999999</v>
      </c>
      <c r="Z1707" s="1" t="s">
        <v>47</v>
      </c>
      <c r="AB1707">
        <v>1</v>
      </c>
      <c r="AD1707">
        <v>1</v>
      </c>
      <c r="AE1707" s="11">
        <v>1</v>
      </c>
      <c r="AF1707" s="1">
        <v>1</v>
      </c>
      <c r="AH1707" s="11" t="s">
        <v>183</v>
      </c>
      <c r="AJ1707" s="11" t="s">
        <v>275</v>
      </c>
      <c r="AK1707" s="5" t="s">
        <v>117</v>
      </c>
      <c r="AN1707" s="11"/>
    </row>
    <row r="1708" spans="1:40" s="11" customFormat="1" x14ac:dyDescent="0.25">
      <c r="A1708" s="5">
        <v>2529</v>
      </c>
      <c r="B1708" s="5" t="s">
        <v>133</v>
      </c>
      <c r="C1708" s="5" t="s">
        <v>314</v>
      </c>
      <c r="D1708" s="6">
        <v>41436</v>
      </c>
      <c r="E1708" s="6">
        <v>41437</v>
      </c>
      <c r="F1708" s="7">
        <v>41436.71875</v>
      </c>
      <c r="G1708" s="7">
        <v>41437.375</v>
      </c>
      <c r="H1708" s="8" t="str">
        <f>CONCATENATE(B1708,"_",C1708,"_",TEXT(G1708,"yyyymmdd"),"_",TEXT(G1708,"hhmm"),"_",K1708,"_",AK1708)</f>
        <v>DW_FN2.DW_20130612_0900_FN_GonadSurvey.20130509</v>
      </c>
      <c r="I1708" s="8" t="str">
        <f>CONCATENATE(B1708,"_",C1708,"_",TEXT(G1708,"yyyymmdd"),"_",TEXT(G1708,"hhmm"),"_",K1708,"_",AK1708,"_",O1708)</f>
        <v>DW_FN2.DW_20130612_0900_FN_GonadSurvey.20130509_143</v>
      </c>
      <c r="J1708" s="8" t="s">
        <v>179</v>
      </c>
      <c r="K1708" s="5" t="s">
        <v>53</v>
      </c>
      <c r="L1708" s="8" t="s">
        <v>54</v>
      </c>
      <c r="M1708" s="11">
        <v>16</v>
      </c>
      <c r="N1708" s="8" t="s">
        <v>32</v>
      </c>
      <c r="O1708" s="9" t="s">
        <v>365</v>
      </c>
      <c r="P1708" s="11" t="s">
        <v>76</v>
      </c>
      <c r="R1708" s="11">
        <v>200</v>
      </c>
      <c r="S1708" s="11">
        <v>168.2</v>
      </c>
      <c r="T1708" s="11">
        <v>16.677099999999999</v>
      </c>
      <c r="Z1708" s="11" t="s">
        <v>47</v>
      </c>
      <c r="AB1708" s="11">
        <v>1</v>
      </c>
      <c r="AD1708" s="11">
        <v>1</v>
      </c>
      <c r="AE1708" s="11">
        <v>1</v>
      </c>
      <c r="AF1708" s="11">
        <v>1</v>
      </c>
      <c r="AH1708" s="11" t="s">
        <v>183</v>
      </c>
      <c r="AJ1708" s="11" t="s">
        <v>275</v>
      </c>
      <c r="AK1708" s="5" t="s">
        <v>117</v>
      </c>
    </row>
    <row r="1709" spans="1:40" s="11" customFormat="1" x14ac:dyDescent="0.25">
      <c r="A1709" s="5">
        <v>2530</v>
      </c>
      <c r="B1709" s="5" t="s">
        <v>133</v>
      </c>
      <c r="C1709" s="5" t="s">
        <v>314</v>
      </c>
      <c r="D1709" s="6">
        <v>41436</v>
      </c>
      <c r="E1709" s="6">
        <v>41437</v>
      </c>
      <c r="F1709" s="7">
        <v>41436.71875</v>
      </c>
      <c r="G1709" s="7">
        <v>41437.375</v>
      </c>
      <c r="H1709" s="8" t="str">
        <f>CONCATENATE(B1709,"_",C1709,"_",TEXT(G1709,"yyyymmdd"),"_",TEXT(G1709,"hhmm"),"_",K1709,"_",AK1709)</f>
        <v>DW_FN2.DW_20130612_0900_FN_GonadSurvey.20130509</v>
      </c>
      <c r="I1709" s="8" t="str">
        <f>CONCATENATE(B1709,"_",C1709,"_",TEXT(G1709,"yyyymmdd"),"_",TEXT(G1709,"hhmm"),"_",K1709,"_",AK1709,"_",O1709)</f>
        <v>DW_FN2.DW_20130612_0900_FN_GonadSurvey.20130509_144</v>
      </c>
      <c r="J1709" s="8" t="s">
        <v>179</v>
      </c>
      <c r="K1709" s="5" t="s">
        <v>53</v>
      </c>
      <c r="L1709" s="8" t="s">
        <v>54</v>
      </c>
      <c r="M1709" s="11">
        <v>16</v>
      </c>
      <c r="N1709" s="8" t="s">
        <v>32</v>
      </c>
      <c r="O1709" s="9" t="s">
        <v>366</v>
      </c>
      <c r="P1709" s="11" t="s">
        <v>76</v>
      </c>
      <c r="R1709" s="11">
        <v>163</v>
      </c>
      <c r="S1709" s="11">
        <v>84.8</v>
      </c>
      <c r="T1709" s="11">
        <v>16.3977</v>
      </c>
      <c r="Z1709" s="11" t="s">
        <v>47</v>
      </c>
      <c r="AB1709" s="11">
        <v>1</v>
      </c>
      <c r="AD1709" s="11">
        <v>1</v>
      </c>
      <c r="AE1709" s="11">
        <v>1</v>
      </c>
      <c r="AF1709" s="11">
        <v>1</v>
      </c>
      <c r="AH1709" s="11" t="s">
        <v>183</v>
      </c>
      <c r="AJ1709" s="11" t="s">
        <v>275</v>
      </c>
      <c r="AK1709" s="5" t="s">
        <v>117</v>
      </c>
    </row>
    <row r="1710" spans="1:40" s="11" customFormat="1" x14ac:dyDescent="0.25">
      <c r="A1710" s="5">
        <v>2531</v>
      </c>
      <c r="B1710" s="5" t="s">
        <v>133</v>
      </c>
      <c r="C1710" s="5" t="s">
        <v>314</v>
      </c>
      <c r="D1710" s="6">
        <v>41436</v>
      </c>
      <c r="E1710" s="6">
        <v>41437</v>
      </c>
      <c r="F1710" s="7">
        <v>41436.71875</v>
      </c>
      <c r="G1710" s="7">
        <v>41437.375</v>
      </c>
      <c r="H1710" s="8" t="str">
        <f>CONCATENATE(B1710,"_",C1710,"_",TEXT(G1710,"yyyymmdd"),"_",TEXT(G1710,"hhmm"),"_",K1710,"_",AK1710)</f>
        <v>DW_FN2.DW_20130612_0900_FN_GonadSurvey.20130509</v>
      </c>
      <c r="I1710" s="8" t="str">
        <f>CONCATENATE(B1710,"_",C1710,"_",TEXT(G1710,"yyyymmdd"),"_",TEXT(G1710,"hhmm"),"_",K1710,"_",AK1710,"_",O1710)</f>
        <v>DW_FN2.DW_20130612_0900_FN_GonadSurvey.20130509_145</v>
      </c>
      <c r="J1710" s="8" t="s">
        <v>179</v>
      </c>
      <c r="K1710" s="5" t="s">
        <v>53</v>
      </c>
      <c r="L1710" s="8" t="s">
        <v>54</v>
      </c>
      <c r="M1710" s="11">
        <v>16</v>
      </c>
      <c r="N1710" s="8" t="s">
        <v>32</v>
      </c>
      <c r="O1710" s="9" t="s">
        <v>367</v>
      </c>
      <c r="P1710" s="11" t="s">
        <v>76</v>
      </c>
      <c r="R1710" s="11">
        <v>135</v>
      </c>
      <c r="S1710" s="11">
        <v>53.3</v>
      </c>
      <c r="T1710" s="11">
        <v>7.7979000000000003</v>
      </c>
      <c r="Z1710" s="11" t="s">
        <v>47</v>
      </c>
      <c r="AB1710" s="11">
        <v>1</v>
      </c>
      <c r="AD1710" s="11">
        <v>1</v>
      </c>
      <c r="AE1710" s="11">
        <v>1</v>
      </c>
      <c r="AF1710" s="11">
        <v>1</v>
      </c>
      <c r="AH1710" s="11" t="s">
        <v>183</v>
      </c>
      <c r="AJ1710" s="11" t="s">
        <v>275</v>
      </c>
      <c r="AK1710" s="5" t="s">
        <v>117</v>
      </c>
    </row>
    <row r="1711" spans="1:40" s="11" customFormat="1" x14ac:dyDescent="0.25">
      <c r="A1711" s="5">
        <v>2532</v>
      </c>
      <c r="B1711" s="5" t="s">
        <v>133</v>
      </c>
      <c r="C1711" s="5" t="s">
        <v>314</v>
      </c>
      <c r="D1711" s="6">
        <v>41436</v>
      </c>
      <c r="E1711" s="6">
        <v>41437</v>
      </c>
      <c r="F1711" s="7">
        <v>41436.71875</v>
      </c>
      <c r="G1711" s="7">
        <v>41437.375</v>
      </c>
      <c r="H1711" s="8" t="str">
        <f>CONCATENATE(B1711,"_",C1711,"_",TEXT(G1711,"yyyymmdd"),"_",TEXT(G1711,"hhmm"),"_",K1711,"_",AK1711)</f>
        <v>DW_FN2.DW_20130612_0900_FN_GonadSurvey.20130509</v>
      </c>
      <c r="I1711" s="8" t="str">
        <f>CONCATENATE(B1711,"_",C1711,"_",TEXT(G1711,"yyyymmdd"),"_",TEXT(G1711,"hhmm"),"_",K1711,"_",AK1711,"_",O1711)</f>
        <v>DW_FN2.DW_20130612_0900_FN_GonadSurvey.20130509_146</v>
      </c>
      <c r="J1711" s="8" t="s">
        <v>179</v>
      </c>
      <c r="K1711" s="5" t="s">
        <v>53</v>
      </c>
      <c r="L1711" s="8" t="s">
        <v>54</v>
      </c>
      <c r="M1711" s="11">
        <v>16</v>
      </c>
      <c r="N1711" s="8" t="s">
        <v>32</v>
      </c>
      <c r="O1711" s="9" t="s">
        <v>368</v>
      </c>
      <c r="P1711" s="11" t="s">
        <v>76</v>
      </c>
      <c r="R1711" s="11">
        <v>110</v>
      </c>
      <c r="S1711" s="11">
        <v>27.1</v>
      </c>
      <c r="T1711" s="11">
        <v>4.3037000000000001</v>
      </c>
      <c r="Z1711" s="11" t="s">
        <v>47</v>
      </c>
      <c r="AB1711" s="11">
        <v>1</v>
      </c>
      <c r="AD1711" s="11">
        <v>1</v>
      </c>
      <c r="AE1711" s="11">
        <v>1</v>
      </c>
      <c r="AF1711" s="11">
        <v>1</v>
      </c>
      <c r="AH1711" s="11" t="s">
        <v>183</v>
      </c>
      <c r="AJ1711" s="11" t="s">
        <v>275</v>
      </c>
      <c r="AK1711" s="5" t="s">
        <v>117</v>
      </c>
    </row>
    <row r="1712" spans="1:40" s="11" customFormat="1" x14ac:dyDescent="0.25">
      <c r="A1712" s="5">
        <v>2533</v>
      </c>
      <c r="B1712" s="5" t="s">
        <v>133</v>
      </c>
      <c r="C1712" s="5" t="s">
        <v>314</v>
      </c>
      <c r="D1712" s="6">
        <v>41436</v>
      </c>
      <c r="E1712" s="6">
        <v>41437</v>
      </c>
      <c r="F1712" s="7">
        <v>41436.71875</v>
      </c>
      <c r="G1712" s="7">
        <v>41437.375</v>
      </c>
      <c r="H1712" s="8" t="str">
        <f>CONCATENATE(B1712,"_",C1712,"_",TEXT(G1712,"yyyymmdd"),"_",TEXT(G1712,"hhmm"),"_",K1712,"_",AK1712)</f>
        <v>DW_FN2.DW_20130612_0900_FN_GonadSurvey.20130509</v>
      </c>
      <c r="I1712" s="8" t="str">
        <f>CONCATENATE(B1712,"_",C1712,"_",TEXT(G1712,"yyyymmdd"),"_",TEXT(G1712,"hhmm"),"_",K1712,"_",AK1712,"_",O1712)</f>
        <v>DW_FN2.DW_20130612_0900_FN_GonadSurvey.20130509_147</v>
      </c>
      <c r="J1712" s="8" t="s">
        <v>179</v>
      </c>
      <c r="K1712" s="5" t="s">
        <v>53</v>
      </c>
      <c r="L1712" s="8" t="s">
        <v>54</v>
      </c>
      <c r="M1712" s="11">
        <v>16</v>
      </c>
      <c r="N1712" s="8" t="s">
        <v>32</v>
      </c>
      <c r="O1712" s="9" t="s">
        <v>369</v>
      </c>
      <c r="P1712" s="11" t="s">
        <v>76</v>
      </c>
      <c r="R1712" s="11">
        <v>190</v>
      </c>
      <c r="S1712" s="11">
        <v>161.9</v>
      </c>
      <c r="T1712" s="11">
        <v>25.339099999999998</v>
      </c>
      <c r="Z1712" s="11" t="s">
        <v>47</v>
      </c>
      <c r="AB1712" s="11">
        <v>1</v>
      </c>
      <c r="AD1712" s="11">
        <v>1</v>
      </c>
      <c r="AE1712" s="11">
        <v>1</v>
      </c>
      <c r="AF1712" s="11">
        <v>1</v>
      </c>
      <c r="AH1712" s="11" t="s">
        <v>183</v>
      </c>
      <c r="AJ1712" s="11" t="s">
        <v>275</v>
      </c>
      <c r="AK1712" s="5" t="s">
        <v>117</v>
      </c>
    </row>
    <row r="1713" spans="1:40" s="11" customFormat="1" x14ac:dyDescent="0.25">
      <c r="A1713" s="5">
        <v>2534</v>
      </c>
      <c r="B1713" s="5" t="s">
        <v>133</v>
      </c>
      <c r="C1713" s="5" t="s">
        <v>314</v>
      </c>
      <c r="D1713" s="6">
        <v>41436</v>
      </c>
      <c r="E1713" s="6">
        <v>41437</v>
      </c>
      <c r="F1713" s="7">
        <v>41436.71875</v>
      </c>
      <c r="G1713" s="7">
        <v>41437.375</v>
      </c>
      <c r="H1713" s="8" t="str">
        <f>CONCATENATE(B1713,"_",C1713,"_",TEXT(G1713,"yyyymmdd"),"_",TEXT(G1713,"hhmm"),"_",K1713,"_",AK1713)</f>
        <v>DW_FN2.DW_20130612_0900_FN_GonadSurvey.20130509</v>
      </c>
      <c r="I1713" s="8" t="str">
        <f>CONCATENATE(B1713,"_",C1713,"_",TEXT(G1713,"yyyymmdd"),"_",TEXT(G1713,"hhmm"),"_",K1713,"_",AK1713,"_",O1713)</f>
        <v>DW_FN2.DW_20130612_0900_FN_GonadSurvey.20130509_148</v>
      </c>
      <c r="J1713" s="8" t="s">
        <v>179</v>
      </c>
      <c r="K1713" s="5" t="s">
        <v>53</v>
      </c>
      <c r="L1713" s="8" t="s">
        <v>54</v>
      </c>
      <c r="M1713" s="11">
        <v>16</v>
      </c>
      <c r="N1713" s="8" t="s">
        <v>32</v>
      </c>
      <c r="O1713" s="9" t="s">
        <v>370</v>
      </c>
      <c r="P1713" s="11" t="s">
        <v>76</v>
      </c>
      <c r="R1713" s="11">
        <v>153</v>
      </c>
      <c r="S1713" s="11">
        <v>67</v>
      </c>
      <c r="T1713" s="11">
        <v>8.4614999999999991</v>
      </c>
      <c r="Z1713" s="11" t="s">
        <v>47</v>
      </c>
      <c r="AB1713" s="11">
        <v>1</v>
      </c>
      <c r="AD1713" s="11">
        <v>1</v>
      </c>
      <c r="AE1713" s="11">
        <v>1</v>
      </c>
      <c r="AF1713" s="11">
        <v>1</v>
      </c>
      <c r="AH1713" s="11" t="s">
        <v>183</v>
      </c>
      <c r="AJ1713" s="11" t="s">
        <v>275</v>
      </c>
      <c r="AK1713" s="5" t="s">
        <v>117</v>
      </c>
    </row>
    <row r="1714" spans="1:40" s="11" customFormat="1" x14ac:dyDescent="0.25">
      <c r="A1714" s="5">
        <v>2535</v>
      </c>
      <c r="B1714" s="5" t="s">
        <v>133</v>
      </c>
      <c r="C1714" s="5" t="s">
        <v>314</v>
      </c>
      <c r="D1714" s="6">
        <v>41436</v>
      </c>
      <c r="E1714" s="6">
        <v>41437</v>
      </c>
      <c r="F1714" s="7">
        <v>41436.71875</v>
      </c>
      <c r="G1714" s="7">
        <v>41437.375</v>
      </c>
      <c r="H1714" s="8" t="str">
        <f>CONCATENATE(B1714,"_",C1714,"_",TEXT(G1714,"yyyymmdd"),"_",TEXT(G1714,"hhmm"),"_",K1714,"_",AK1714)</f>
        <v>DW_FN2.DW_20130612_0900_FN_GonadSurvey.20130509</v>
      </c>
      <c r="I1714" s="8" t="str">
        <f>CONCATENATE(B1714,"_",C1714,"_",TEXT(G1714,"yyyymmdd"),"_",TEXT(G1714,"hhmm"),"_",K1714,"_",AK1714,"_",O1714)</f>
        <v>DW_FN2.DW_20130612_0900_FN_GonadSurvey.20130509_149</v>
      </c>
      <c r="J1714" s="8" t="s">
        <v>179</v>
      </c>
      <c r="K1714" s="5" t="s">
        <v>53</v>
      </c>
      <c r="L1714" s="8" t="s">
        <v>54</v>
      </c>
      <c r="M1714" s="11">
        <v>16</v>
      </c>
      <c r="N1714" s="8" t="s">
        <v>32</v>
      </c>
      <c r="O1714" s="9" t="s">
        <v>371</v>
      </c>
      <c r="P1714" s="11" t="s">
        <v>76</v>
      </c>
      <c r="R1714" s="11">
        <v>147</v>
      </c>
      <c r="S1714" s="11">
        <v>64.8</v>
      </c>
      <c r="T1714" s="11">
        <v>8.4568999999999992</v>
      </c>
      <c r="Z1714" s="11" t="s">
        <v>47</v>
      </c>
      <c r="AB1714" s="11">
        <v>1</v>
      </c>
      <c r="AD1714" s="11">
        <v>1</v>
      </c>
      <c r="AE1714" s="11">
        <v>1</v>
      </c>
      <c r="AF1714" s="11">
        <v>1</v>
      </c>
      <c r="AH1714" s="11" t="s">
        <v>183</v>
      </c>
      <c r="AJ1714" s="11" t="s">
        <v>275</v>
      </c>
      <c r="AK1714" s="5" t="s">
        <v>117</v>
      </c>
    </row>
    <row r="1715" spans="1:40" s="11" customFormat="1" x14ac:dyDescent="0.25">
      <c r="A1715" s="5">
        <v>2536</v>
      </c>
      <c r="B1715" s="5" t="s">
        <v>133</v>
      </c>
      <c r="C1715" s="5" t="s">
        <v>315</v>
      </c>
      <c r="D1715" s="6">
        <v>41436</v>
      </c>
      <c r="E1715" s="6">
        <v>41437</v>
      </c>
      <c r="F1715" s="7">
        <v>41436.729166666664</v>
      </c>
      <c r="G1715" s="7">
        <v>41437.364583333336</v>
      </c>
      <c r="H1715" s="8" t="str">
        <f>CONCATENATE(B1715,"_",C1715,"_",TEXT(G1715,"yyyymmdd"),"_",TEXT(G1715,"hhmm"),"_",K1715,"_",AK1715)</f>
        <v>DW_FN4.DW_20130612_0845_FN_GonadSurvey.20130509</v>
      </c>
      <c r="I1715" s="8" t="str">
        <f>CONCATENATE(B1715,"_",C1715,"_",TEXT(G1715,"yyyymmdd"),"_",TEXT(G1715,"hhmm"),"_",K1715,"_",AK1715,"_",O1715)</f>
        <v>DW_FN4.DW_20130612_0845_FN_GonadSurvey.20130509_001</v>
      </c>
      <c r="J1715" s="8" t="s">
        <v>179</v>
      </c>
      <c r="K1715" s="5" t="s">
        <v>53</v>
      </c>
      <c r="L1715" s="8" t="s">
        <v>54</v>
      </c>
      <c r="M1715" s="11">
        <v>16.5</v>
      </c>
      <c r="N1715" s="8" t="s">
        <v>32</v>
      </c>
      <c r="O1715" s="9" t="s">
        <v>21</v>
      </c>
      <c r="P1715" s="11" t="s">
        <v>76</v>
      </c>
      <c r="R1715" s="11">
        <v>146</v>
      </c>
      <c r="S1715" s="11">
        <v>73.7</v>
      </c>
      <c r="T1715" s="11">
        <v>15.1058</v>
      </c>
      <c r="Z1715" s="11" t="s">
        <v>47</v>
      </c>
      <c r="AB1715" s="11">
        <v>1</v>
      </c>
      <c r="AE1715" s="11">
        <v>1</v>
      </c>
      <c r="AH1715" s="11" t="s">
        <v>183</v>
      </c>
      <c r="AJ1715" s="11" t="s">
        <v>275</v>
      </c>
      <c r="AK1715" s="5" t="s">
        <v>117</v>
      </c>
    </row>
    <row r="1716" spans="1:40" s="11" customFormat="1" x14ac:dyDescent="0.25">
      <c r="A1716" s="5">
        <v>2537</v>
      </c>
      <c r="B1716" s="5" t="s">
        <v>133</v>
      </c>
      <c r="C1716" s="5" t="s">
        <v>315</v>
      </c>
      <c r="D1716" s="6">
        <v>41436</v>
      </c>
      <c r="E1716" s="6">
        <v>41437</v>
      </c>
      <c r="F1716" s="7">
        <v>41436.729166666664</v>
      </c>
      <c r="G1716" s="7">
        <v>41437.364583333336</v>
      </c>
      <c r="H1716" s="8" t="str">
        <f>CONCATENATE(B1716,"_",C1716,"_",TEXT(G1716,"yyyymmdd"),"_",TEXT(G1716,"hhmm"),"_",K1716,"_",AK1716)</f>
        <v>DW_FN4.DW_20130612_0845_FN_GonadSurvey.20130509</v>
      </c>
      <c r="I1716" s="8" t="str">
        <f>CONCATENATE(B1716,"_",C1716,"_",TEXT(G1716,"yyyymmdd"),"_",TEXT(G1716,"hhmm"),"_",K1716,"_",AK1716,"_",O1716)</f>
        <v>DW_FN4.DW_20130612_0845_FN_GonadSurvey.20130509_002</v>
      </c>
      <c r="J1716" s="8" t="s">
        <v>179</v>
      </c>
      <c r="K1716" s="5" t="s">
        <v>53</v>
      </c>
      <c r="L1716" s="8" t="s">
        <v>54</v>
      </c>
      <c r="M1716" s="11">
        <v>16.5</v>
      </c>
      <c r="N1716" s="8" t="s">
        <v>32</v>
      </c>
      <c r="O1716" s="9" t="s">
        <v>24</v>
      </c>
      <c r="P1716" s="11" t="s">
        <v>76</v>
      </c>
      <c r="R1716" s="11">
        <v>134</v>
      </c>
      <c r="S1716" s="11">
        <v>44.5</v>
      </c>
      <c r="T1716" s="11">
        <v>8.1575000000000006</v>
      </c>
      <c r="Z1716" s="11" t="s">
        <v>47</v>
      </c>
      <c r="AB1716" s="11">
        <v>1</v>
      </c>
      <c r="AE1716" s="11">
        <v>1</v>
      </c>
      <c r="AH1716" s="11" t="s">
        <v>183</v>
      </c>
      <c r="AJ1716" s="11" t="s">
        <v>275</v>
      </c>
      <c r="AK1716" s="5" t="s">
        <v>117</v>
      </c>
    </row>
    <row r="1717" spans="1:40" s="11" customFormat="1" x14ac:dyDescent="0.25">
      <c r="A1717" s="5">
        <v>2538</v>
      </c>
      <c r="B1717" s="5" t="s">
        <v>133</v>
      </c>
      <c r="C1717" s="5" t="s">
        <v>315</v>
      </c>
      <c r="D1717" s="6">
        <v>41436</v>
      </c>
      <c r="E1717" s="6">
        <v>41437</v>
      </c>
      <c r="F1717" s="7">
        <v>41436.729166666664</v>
      </c>
      <c r="G1717" s="7">
        <v>41437.364583333336</v>
      </c>
      <c r="H1717" s="8" t="str">
        <f>CONCATENATE(B1717,"_",C1717,"_",TEXT(G1717,"yyyymmdd"),"_",TEXT(G1717,"hhmm"),"_",K1717,"_",AK1717)</f>
        <v>DW_FN4.DW_20130612_0845_FN_GonadSurvey.20130509</v>
      </c>
      <c r="I1717" s="8" t="str">
        <f>CONCATENATE(B1717,"_",C1717,"_",TEXT(G1717,"yyyymmdd"),"_",TEXT(G1717,"hhmm"),"_",K1717,"_",AK1717,"_",O1717)</f>
        <v>DW_FN4.DW_20130612_0845_FN_GonadSurvey.20130509_003</v>
      </c>
      <c r="J1717" s="8" t="s">
        <v>179</v>
      </c>
      <c r="K1717" s="5" t="s">
        <v>53</v>
      </c>
      <c r="L1717" s="8" t="s">
        <v>54</v>
      </c>
      <c r="M1717" s="11">
        <v>16.5</v>
      </c>
      <c r="N1717" s="8" t="s">
        <v>32</v>
      </c>
      <c r="O1717" s="9" t="s">
        <v>25</v>
      </c>
      <c r="P1717" s="11" t="s">
        <v>76</v>
      </c>
      <c r="R1717" s="11">
        <v>153</v>
      </c>
      <c r="S1717" s="11">
        <v>83.6</v>
      </c>
      <c r="T1717" s="11">
        <v>2.8677000000000001</v>
      </c>
      <c r="Z1717" s="11" t="s">
        <v>46</v>
      </c>
      <c r="AB1717" s="11">
        <v>1</v>
      </c>
      <c r="AE1717" s="11">
        <v>1</v>
      </c>
      <c r="AH1717" s="11" t="s">
        <v>183</v>
      </c>
      <c r="AJ1717" s="11" t="s">
        <v>275</v>
      </c>
      <c r="AK1717" s="5" t="s">
        <v>117</v>
      </c>
    </row>
    <row r="1718" spans="1:40" s="11" customFormat="1" x14ac:dyDescent="0.25">
      <c r="A1718" s="5">
        <v>2539</v>
      </c>
      <c r="B1718" s="5" t="s">
        <v>133</v>
      </c>
      <c r="C1718" s="5" t="s">
        <v>315</v>
      </c>
      <c r="D1718" s="6">
        <v>41436</v>
      </c>
      <c r="E1718" s="6">
        <v>41437</v>
      </c>
      <c r="F1718" s="7">
        <v>41436.729166666664</v>
      </c>
      <c r="G1718" s="7">
        <v>41437.364583333336</v>
      </c>
      <c r="H1718" s="8" t="str">
        <f>CONCATENATE(B1718,"_",C1718,"_",TEXT(G1718,"yyyymmdd"),"_",TEXT(G1718,"hhmm"),"_",K1718,"_",AK1718)</f>
        <v>DW_FN4.DW_20130612_0845_FN_GonadSurvey.20130509</v>
      </c>
      <c r="I1718" s="8" t="str">
        <f>CONCATENATE(B1718,"_",C1718,"_",TEXT(G1718,"yyyymmdd"),"_",TEXT(G1718,"hhmm"),"_",K1718,"_",AK1718,"_",O1718)</f>
        <v>DW_FN4.DW_20130612_0845_FN_GonadSurvey.20130509_004</v>
      </c>
      <c r="J1718" s="8" t="s">
        <v>179</v>
      </c>
      <c r="K1718" s="5" t="s">
        <v>53</v>
      </c>
      <c r="L1718" s="8" t="s">
        <v>54</v>
      </c>
      <c r="M1718" s="11">
        <v>16.5</v>
      </c>
      <c r="N1718" s="8" t="s">
        <v>32</v>
      </c>
      <c r="O1718" s="9" t="s">
        <v>26</v>
      </c>
      <c r="P1718" s="11" t="s">
        <v>76</v>
      </c>
      <c r="Q1718"/>
      <c r="R1718">
        <v>160</v>
      </c>
      <c r="S1718">
        <v>81.5</v>
      </c>
      <c r="T1718" s="11">
        <v>8.6010000000000009</v>
      </c>
      <c r="U1718"/>
      <c r="V1718"/>
      <c r="W1718" s="1"/>
      <c r="X1718" s="1"/>
      <c r="Y1718"/>
      <c r="Z1718" s="1" t="s">
        <v>47</v>
      </c>
      <c r="AA1718"/>
      <c r="AB1718" s="11">
        <v>1</v>
      </c>
      <c r="AC1718"/>
      <c r="AE1718" s="11">
        <v>1</v>
      </c>
      <c r="AG1718"/>
      <c r="AH1718" s="11" t="s">
        <v>183</v>
      </c>
      <c r="AJ1718" s="11" t="s">
        <v>275</v>
      </c>
      <c r="AK1718" s="5" t="s">
        <v>117</v>
      </c>
    </row>
    <row r="1719" spans="1:40" x14ac:dyDescent="0.25">
      <c r="A1719" s="5">
        <v>2540</v>
      </c>
      <c r="B1719" s="5" t="s">
        <v>133</v>
      </c>
      <c r="C1719" s="5" t="s">
        <v>315</v>
      </c>
      <c r="D1719" s="6">
        <v>41436</v>
      </c>
      <c r="E1719" s="6">
        <v>41437</v>
      </c>
      <c r="F1719" s="7">
        <v>41436.729166608799</v>
      </c>
      <c r="G1719" s="7">
        <v>41437.364583333336</v>
      </c>
      <c r="H1719" s="8" t="str">
        <f>CONCATENATE(B1719,"_",C1719,"_",TEXT(G1719,"yyyymmdd"),"_",TEXT(G1719,"hhmm"),"_",K1719,"_",AK1719)</f>
        <v>DW_FN4.DW_20130612_0845_FN_GonadSurvey.20130509</v>
      </c>
      <c r="I1719" s="8" t="str">
        <f>CONCATENATE(B1719,"_",C1719,"_",TEXT(G1719,"yyyymmdd"),"_",TEXT(G1719,"hhmm"),"_",K1719,"_",AK1719,"_",O1719)</f>
        <v>DW_FN4.DW_20130612_0845_FN_GonadSurvey.20130509_005</v>
      </c>
      <c r="J1719" s="8" t="s">
        <v>179</v>
      </c>
      <c r="K1719" s="5" t="s">
        <v>53</v>
      </c>
      <c r="L1719" s="8" t="s">
        <v>54</v>
      </c>
      <c r="M1719">
        <v>16.5</v>
      </c>
      <c r="N1719" s="8" t="s">
        <v>32</v>
      </c>
      <c r="O1719" s="9" t="s">
        <v>27</v>
      </c>
      <c r="P1719" s="11" t="s">
        <v>76</v>
      </c>
      <c r="R1719">
        <v>171</v>
      </c>
      <c r="S1719">
        <v>105.4</v>
      </c>
      <c r="T1719" s="11">
        <v>2.89</v>
      </c>
      <c r="Z1719" s="1" t="s">
        <v>46</v>
      </c>
      <c r="AB1719" s="11">
        <v>1</v>
      </c>
      <c r="AE1719" s="11">
        <v>1</v>
      </c>
      <c r="AH1719" s="11" t="s">
        <v>183</v>
      </c>
      <c r="AJ1719" t="s">
        <v>275</v>
      </c>
      <c r="AK1719" s="5" t="s">
        <v>117</v>
      </c>
      <c r="AN1719" s="11"/>
    </row>
    <row r="1720" spans="1:40" s="11" customFormat="1" x14ac:dyDescent="0.25">
      <c r="A1720" s="5">
        <v>2541</v>
      </c>
      <c r="B1720" s="5" t="s">
        <v>133</v>
      </c>
      <c r="C1720" s="5" t="s">
        <v>315</v>
      </c>
      <c r="D1720" s="6">
        <v>41436</v>
      </c>
      <c r="E1720" s="6">
        <v>41437</v>
      </c>
      <c r="F1720" s="7">
        <v>41436.729166608799</v>
      </c>
      <c r="G1720" s="7">
        <v>41437.364583333336</v>
      </c>
      <c r="H1720" s="8" t="str">
        <f>CONCATENATE(B1720,"_",C1720,"_",TEXT(G1720,"yyyymmdd"),"_",TEXT(G1720,"hhmm"),"_",K1720,"_",AK1720)</f>
        <v>DW_FN4.DW_20130612_0845_FN_GonadSurvey.20130509</v>
      </c>
      <c r="I1720" s="8" t="str">
        <f>CONCATENATE(B1720,"_",C1720,"_",TEXT(G1720,"yyyymmdd"),"_",TEXT(G1720,"hhmm"),"_",K1720,"_",AK1720,"_",O1720)</f>
        <v>DW_FN4.DW_20130612_0845_FN_GonadSurvey.20130509_006</v>
      </c>
      <c r="J1720" s="8" t="s">
        <v>179</v>
      </c>
      <c r="K1720" s="5" t="s">
        <v>53</v>
      </c>
      <c r="L1720" s="8" t="s">
        <v>54</v>
      </c>
      <c r="M1720" s="11">
        <v>16.5</v>
      </c>
      <c r="N1720" s="8" t="s">
        <v>32</v>
      </c>
      <c r="O1720" s="9" t="s">
        <v>55</v>
      </c>
      <c r="P1720" s="11" t="s">
        <v>76</v>
      </c>
      <c r="R1720" s="11">
        <v>164</v>
      </c>
      <c r="S1720" s="11">
        <v>87.9</v>
      </c>
      <c r="T1720" s="11">
        <v>2.7845</v>
      </c>
      <c r="Z1720" s="11" t="s">
        <v>46</v>
      </c>
      <c r="AB1720" s="11">
        <v>1</v>
      </c>
      <c r="AE1720" s="11">
        <v>1</v>
      </c>
      <c r="AH1720" s="11" t="s">
        <v>183</v>
      </c>
      <c r="AJ1720" s="11" t="s">
        <v>275</v>
      </c>
      <c r="AK1720" s="5" t="s">
        <v>117</v>
      </c>
    </row>
    <row r="1721" spans="1:40" s="11" customFormat="1" x14ac:dyDescent="0.25">
      <c r="A1721" s="5">
        <v>2542</v>
      </c>
      <c r="B1721" s="5" t="s">
        <v>133</v>
      </c>
      <c r="C1721" s="5" t="s">
        <v>315</v>
      </c>
      <c r="D1721" s="6">
        <v>41436</v>
      </c>
      <c r="E1721" s="6">
        <v>41437</v>
      </c>
      <c r="F1721" s="7">
        <v>41436.729166608799</v>
      </c>
      <c r="G1721" s="7">
        <v>41437.364583333336</v>
      </c>
      <c r="H1721" s="8" t="str">
        <f>CONCATENATE(B1721,"_",C1721,"_",TEXT(G1721,"yyyymmdd"),"_",TEXT(G1721,"hhmm"),"_",K1721,"_",AK1721)</f>
        <v>DW_FN4.DW_20130612_0845_FN_GonadSurvey.20130509</v>
      </c>
      <c r="I1721" s="8" t="str">
        <f>CONCATENATE(B1721,"_",C1721,"_",TEXT(G1721,"yyyymmdd"),"_",TEXT(G1721,"hhmm"),"_",K1721,"_",AK1721,"_",O1721)</f>
        <v>DW_FN4.DW_20130612_0845_FN_GonadSurvey.20130509_007</v>
      </c>
      <c r="J1721" s="8" t="s">
        <v>179</v>
      </c>
      <c r="K1721" s="5" t="s">
        <v>53</v>
      </c>
      <c r="L1721" s="8" t="s">
        <v>54</v>
      </c>
      <c r="M1721" s="11">
        <v>16.5</v>
      </c>
      <c r="N1721" s="8" t="s">
        <v>32</v>
      </c>
      <c r="O1721" s="9" t="s">
        <v>56</v>
      </c>
      <c r="P1721" s="11" t="s">
        <v>76</v>
      </c>
      <c r="R1721" s="11">
        <v>170</v>
      </c>
      <c r="S1721" s="11">
        <v>104.6</v>
      </c>
      <c r="T1721" s="11">
        <v>2.2006000000000001</v>
      </c>
      <c r="Z1721" s="11" t="s">
        <v>46</v>
      </c>
      <c r="AB1721" s="11">
        <v>1</v>
      </c>
      <c r="AE1721" s="11">
        <v>1</v>
      </c>
      <c r="AH1721" s="11" t="s">
        <v>183</v>
      </c>
      <c r="AJ1721" s="11" t="s">
        <v>275</v>
      </c>
      <c r="AK1721" s="5" t="s">
        <v>117</v>
      </c>
    </row>
    <row r="1722" spans="1:40" s="11" customFormat="1" x14ac:dyDescent="0.25">
      <c r="A1722" s="5">
        <v>2543</v>
      </c>
      <c r="B1722" s="5" t="s">
        <v>133</v>
      </c>
      <c r="C1722" s="5" t="s">
        <v>315</v>
      </c>
      <c r="D1722" s="6">
        <v>41436</v>
      </c>
      <c r="E1722" s="6">
        <v>41437</v>
      </c>
      <c r="F1722" s="7">
        <v>41436.729166608799</v>
      </c>
      <c r="G1722" s="7">
        <v>41437.364583333336</v>
      </c>
      <c r="H1722" s="8" t="str">
        <f>CONCATENATE(B1722,"_",C1722,"_",TEXT(G1722,"yyyymmdd"),"_",TEXT(G1722,"hhmm"),"_",K1722,"_",AK1722)</f>
        <v>DW_FN4.DW_20130612_0845_FN_GonadSurvey.20130509</v>
      </c>
      <c r="I1722" s="8" t="str">
        <f>CONCATENATE(B1722,"_",C1722,"_",TEXT(G1722,"yyyymmdd"),"_",TEXT(G1722,"hhmm"),"_",K1722,"_",AK1722,"_",O1722)</f>
        <v>DW_FN4.DW_20130612_0845_FN_GonadSurvey.20130509_008</v>
      </c>
      <c r="J1722" s="8" t="s">
        <v>179</v>
      </c>
      <c r="K1722" s="5" t="s">
        <v>53</v>
      </c>
      <c r="L1722" s="8" t="s">
        <v>54</v>
      </c>
      <c r="M1722" s="11">
        <v>16.5</v>
      </c>
      <c r="N1722" s="8" t="s">
        <v>32</v>
      </c>
      <c r="O1722" s="9" t="s">
        <v>57</v>
      </c>
      <c r="P1722" s="11" t="s">
        <v>76</v>
      </c>
      <c r="R1722" s="11">
        <v>75</v>
      </c>
      <c r="S1722" s="11">
        <v>6.8</v>
      </c>
      <c r="T1722" s="11">
        <v>0.60260000000000002</v>
      </c>
      <c r="Z1722" s="11" t="s">
        <v>46</v>
      </c>
      <c r="AB1722" s="11">
        <v>1</v>
      </c>
      <c r="AE1722" s="11">
        <v>1</v>
      </c>
      <c r="AH1722" s="11" t="s">
        <v>183</v>
      </c>
      <c r="AK1722" s="5" t="s">
        <v>117</v>
      </c>
    </row>
    <row r="1723" spans="1:40" s="11" customFormat="1" x14ac:dyDescent="0.25">
      <c r="A1723" s="5">
        <v>2544</v>
      </c>
      <c r="B1723" s="5" t="s">
        <v>133</v>
      </c>
      <c r="C1723" s="5" t="s">
        <v>315</v>
      </c>
      <c r="D1723" s="6">
        <v>41436</v>
      </c>
      <c r="E1723" s="6">
        <v>41437</v>
      </c>
      <c r="F1723" s="7">
        <v>41436.729166608799</v>
      </c>
      <c r="G1723" s="7">
        <v>41437.364583333336</v>
      </c>
      <c r="H1723" s="8" t="str">
        <f>CONCATENATE(B1723,"_",C1723,"_",TEXT(G1723,"yyyymmdd"),"_",TEXT(G1723,"hhmm"),"_",K1723,"_",AK1723)</f>
        <v>DW_FN4.DW_20130612_0845_FN_GonadSurvey.20130509</v>
      </c>
      <c r="I1723" s="8" t="str">
        <f>CONCATENATE(B1723,"_",C1723,"_",TEXT(G1723,"yyyymmdd"),"_",TEXT(G1723,"hhmm"),"_",K1723,"_",AK1723,"_",O1723)</f>
        <v>DW_FN4.DW_20130612_0845_FN_GonadSurvey.20130509_009</v>
      </c>
      <c r="J1723" s="8" t="s">
        <v>179</v>
      </c>
      <c r="K1723" s="5" t="s">
        <v>53</v>
      </c>
      <c r="L1723" s="8" t="s">
        <v>54</v>
      </c>
      <c r="M1723" s="11">
        <v>16.5</v>
      </c>
      <c r="N1723" s="8" t="s">
        <v>32</v>
      </c>
      <c r="O1723" s="9" t="s">
        <v>58</v>
      </c>
      <c r="P1723" s="11" t="s">
        <v>76</v>
      </c>
      <c r="R1723" s="11">
        <v>176</v>
      </c>
      <c r="S1723" s="11">
        <v>120.4</v>
      </c>
      <c r="T1723" s="11">
        <v>3.9348999999999998</v>
      </c>
      <c r="Z1723" s="11" t="s">
        <v>46</v>
      </c>
      <c r="AB1723" s="11">
        <v>1</v>
      </c>
      <c r="AE1723" s="11">
        <v>1</v>
      </c>
      <c r="AH1723" s="11" t="s">
        <v>183</v>
      </c>
      <c r="AJ1723" s="11" t="s">
        <v>275</v>
      </c>
      <c r="AK1723" s="5" t="s">
        <v>117</v>
      </c>
    </row>
    <row r="1724" spans="1:40" s="11" customFormat="1" x14ac:dyDescent="0.25">
      <c r="A1724" s="5">
        <v>2545</v>
      </c>
      <c r="B1724" s="5" t="s">
        <v>133</v>
      </c>
      <c r="C1724" s="5" t="s">
        <v>315</v>
      </c>
      <c r="D1724" s="6">
        <v>41436</v>
      </c>
      <c r="E1724" s="6">
        <v>41437</v>
      </c>
      <c r="F1724" s="7">
        <v>41436.729166608799</v>
      </c>
      <c r="G1724" s="7">
        <v>41437.364583333336</v>
      </c>
      <c r="H1724" s="8" t="str">
        <f>CONCATENATE(B1724,"_",C1724,"_",TEXT(G1724,"yyyymmdd"),"_",TEXT(G1724,"hhmm"),"_",K1724,"_",AK1724)</f>
        <v>DW_FN4.DW_20130612_0845_FN_GonadSurvey.20130509</v>
      </c>
      <c r="I1724" s="8" t="str">
        <f>CONCATENATE(B1724,"_",C1724,"_",TEXT(G1724,"yyyymmdd"),"_",TEXT(G1724,"hhmm"),"_",K1724,"_",AK1724,"_",O1724)</f>
        <v>DW_FN4.DW_20130612_0845_FN_GonadSurvey.20130509_010</v>
      </c>
      <c r="J1724" s="8" t="s">
        <v>179</v>
      </c>
      <c r="K1724" s="5" t="s">
        <v>53</v>
      </c>
      <c r="L1724" s="8" t="s">
        <v>54</v>
      </c>
      <c r="M1724" s="11">
        <v>16.5</v>
      </c>
      <c r="N1724" s="8" t="s">
        <v>32</v>
      </c>
      <c r="O1724" s="9" t="s">
        <v>59</v>
      </c>
      <c r="P1724" s="11" t="s">
        <v>76</v>
      </c>
      <c r="R1724" s="11">
        <v>138</v>
      </c>
      <c r="S1724" s="11">
        <v>51</v>
      </c>
      <c r="T1724" s="11">
        <v>7.5305999999999997</v>
      </c>
      <c r="Z1724" s="11" t="s">
        <v>47</v>
      </c>
      <c r="AB1724" s="11">
        <v>1</v>
      </c>
      <c r="AE1724" s="11">
        <v>1</v>
      </c>
      <c r="AH1724" s="11" t="s">
        <v>183</v>
      </c>
      <c r="AJ1724" s="11" t="s">
        <v>275</v>
      </c>
      <c r="AK1724" s="5" t="s">
        <v>117</v>
      </c>
    </row>
    <row r="1725" spans="1:40" s="11" customFormat="1" x14ac:dyDescent="0.25">
      <c r="A1725" s="5">
        <v>2546</v>
      </c>
      <c r="B1725" s="5" t="s">
        <v>133</v>
      </c>
      <c r="C1725" s="5" t="s">
        <v>315</v>
      </c>
      <c r="D1725" s="6">
        <v>41436</v>
      </c>
      <c r="E1725" s="6">
        <v>41437</v>
      </c>
      <c r="F1725" s="7">
        <v>41436.729166608799</v>
      </c>
      <c r="G1725" s="7">
        <v>41437.364583333336</v>
      </c>
      <c r="H1725" s="8" t="str">
        <f>CONCATENATE(B1725,"_",C1725,"_",TEXT(G1725,"yyyymmdd"),"_",TEXT(G1725,"hhmm"),"_",K1725,"_",AK1725)</f>
        <v>DW_FN4.DW_20130612_0845_FN_GonadSurvey.20130509</v>
      </c>
      <c r="I1725" s="8" t="str">
        <f>CONCATENATE(B1725,"_",C1725,"_",TEXT(G1725,"yyyymmdd"),"_",TEXT(G1725,"hhmm"),"_",K1725,"_",AK1725,"_",O1725)</f>
        <v>DW_FN4.DW_20130612_0845_FN_GonadSurvey.20130509_011</v>
      </c>
      <c r="J1725" s="8" t="s">
        <v>179</v>
      </c>
      <c r="K1725" s="5" t="s">
        <v>53</v>
      </c>
      <c r="L1725" s="8" t="s">
        <v>54</v>
      </c>
      <c r="M1725" s="11">
        <v>16.5</v>
      </c>
      <c r="N1725" s="8" t="s">
        <v>32</v>
      </c>
      <c r="O1725" s="9" t="s">
        <v>60</v>
      </c>
      <c r="P1725" s="11" t="s">
        <v>76</v>
      </c>
      <c r="R1725" s="11">
        <v>151</v>
      </c>
      <c r="S1725" s="11">
        <v>76.3</v>
      </c>
      <c r="T1725" s="11">
        <v>1.1756</v>
      </c>
      <c r="Z1725" s="11" t="s">
        <v>46</v>
      </c>
      <c r="AB1725" s="11">
        <v>1</v>
      </c>
      <c r="AE1725" s="11">
        <v>1</v>
      </c>
      <c r="AH1725" s="11" t="s">
        <v>183</v>
      </c>
      <c r="AK1725" s="5" t="s">
        <v>117</v>
      </c>
    </row>
    <row r="1726" spans="1:40" s="11" customFormat="1" x14ac:dyDescent="0.25">
      <c r="A1726" s="5">
        <v>2547</v>
      </c>
      <c r="B1726" s="5" t="s">
        <v>133</v>
      </c>
      <c r="C1726" s="5" t="s">
        <v>315</v>
      </c>
      <c r="D1726" s="6">
        <v>41436</v>
      </c>
      <c r="E1726" s="6">
        <v>41437</v>
      </c>
      <c r="F1726" s="7">
        <v>41436.729166608799</v>
      </c>
      <c r="G1726" s="7">
        <v>41437.364583333336</v>
      </c>
      <c r="H1726" s="8" t="str">
        <f>CONCATENATE(B1726,"_",C1726,"_",TEXT(G1726,"yyyymmdd"),"_",TEXT(G1726,"hhmm"),"_",K1726,"_",AK1726)</f>
        <v>DW_FN4.DW_20130612_0845_FN_GonadSurvey.20130509</v>
      </c>
      <c r="I1726" s="8" t="str">
        <f>CONCATENATE(B1726,"_",C1726,"_",TEXT(G1726,"yyyymmdd"),"_",TEXT(G1726,"hhmm"),"_",K1726,"_",AK1726,"_",O1726)</f>
        <v>DW_FN4.DW_20130612_0845_FN_GonadSurvey.20130509_012</v>
      </c>
      <c r="J1726" s="8" t="s">
        <v>179</v>
      </c>
      <c r="K1726" s="5" t="s">
        <v>53</v>
      </c>
      <c r="L1726" s="8" t="s">
        <v>54</v>
      </c>
      <c r="M1726" s="11">
        <v>16.5</v>
      </c>
      <c r="N1726" s="8" t="s">
        <v>32</v>
      </c>
      <c r="O1726" s="9" t="s">
        <v>61</v>
      </c>
      <c r="P1726" s="11" t="s">
        <v>76</v>
      </c>
      <c r="R1726" s="11">
        <v>163</v>
      </c>
      <c r="S1726" s="11">
        <v>103.6</v>
      </c>
      <c r="T1726" s="11">
        <v>2.0583</v>
      </c>
      <c r="Z1726" s="11" t="s">
        <v>46</v>
      </c>
      <c r="AB1726" s="11">
        <v>1</v>
      </c>
      <c r="AE1726" s="11">
        <v>1</v>
      </c>
      <c r="AH1726" s="11" t="s">
        <v>183</v>
      </c>
      <c r="AJ1726" s="11" t="s">
        <v>275</v>
      </c>
      <c r="AK1726" s="5" t="s">
        <v>117</v>
      </c>
    </row>
    <row r="1727" spans="1:40" s="11" customFormat="1" x14ac:dyDescent="0.25">
      <c r="A1727" s="5">
        <v>2548</v>
      </c>
      <c r="B1727" s="5" t="s">
        <v>133</v>
      </c>
      <c r="C1727" s="5" t="s">
        <v>315</v>
      </c>
      <c r="D1727" s="6">
        <v>41436</v>
      </c>
      <c r="E1727" s="6">
        <v>41437</v>
      </c>
      <c r="F1727" s="7">
        <v>41436.729166608799</v>
      </c>
      <c r="G1727" s="7">
        <v>41437.364583333336</v>
      </c>
      <c r="H1727" s="8" t="str">
        <f>CONCATENATE(B1727,"_",C1727,"_",TEXT(G1727,"yyyymmdd"),"_",TEXT(G1727,"hhmm"),"_",K1727,"_",AK1727)</f>
        <v>DW_FN4.DW_20130612_0845_FN_GonadSurvey.20130509</v>
      </c>
      <c r="I1727" s="8" t="str">
        <f>CONCATENATE(B1727,"_",C1727,"_",TEXT(G1727,"yyyymmdd"),"_",TEXT(G1727,"hhmm"),"_",K1727,"_",AK1727,"_",O1727)</f>
        <v>DW_FN4.DW_20130612_0845_FN_GonadSurvey.20130509_013</v>
      </c>
      <c r="J1727" s="8" t="s">
        <v>179</v>
      </c>
      <c r="K1727" s="5" t="s">
        <v>53</v>
      </c>
      <c r="L1727" s="8" t="s">
        <v>54</v>
      </c>
      <c r="M1727" s="11">
        <v>16.5</v>
      </c>
      <c r="N1727" s="8" t="s">
        <v>32</v>
      </c>
      <c r="O1727" s="9" t="s">
        <v>62</v>
      </c>
      <c r="P1727" s="11" t="s">
        <v>76</v>
      </c>
      <c r="R1727" s="11">
        <v>186</v>
      </c>
      <c r="S1727" s="11">
        <v>149.6</v>
      </c>
      <c r="T1727" s="11">
        <v>4.3372000000000002</v>
      </c>
      <c r="Z1727" s="11" t="s">
        <v>46</v>
      </c>
      <c r="AB1727" s="11">
        <v>1</v>
      </c>
      <c r="AE1727" s="11">
        <v>1</v>
      </c>
      <c r="AH1727" s="11" t="s">
        <v>183</v>
      </c>
      <c r="AJ1727" s="11" t="s">
        <v>275</v>
      </c>
      <c r="AK1727" s="5" t="s">
        <v>117</v>
      </c>
    </row>
    <row r="1728" spans="1:40" s="11" customFormat="1" x14ac:dyDescent="0.25">
      <c r="A1728" s="5">
        <v>2549</v>
      </c>
      <c r="B1728" s="5" t="s">
        <v>133</v>
      </c>
      <c r="C1728" s="5" t="s">
        <v>315</v>
      </c>
      <c r="D1728" s="6">
        <v>41436</v>
      </c>
      <c r="E1728" s="6">
        <v>41437</v>
      </c>
      <c r="F1728" s="7">
        <v>41436.729166608799</v>
      </c>
      <c r="G1728" s="7">
        <v>41437.364583333336</v>
      </c>
      <c r="H1728" s="8" t="str">
        <f>CONCATENATE(B1728,"_",C1728,"_",TEXT(G1728,"yyyymmdd"),"_",TEXT(G1728,"hhmm"),"_",K1728,"_",AK1728)</f>
        <v>DW_FN4.DW_20130612_0845_FN_GonadSurvey.20130509</v>
      </c>
      <c r="I1728" s="8" t="str">
        <f>CONCATENATE(B1728,"_",C1728,"_",TEXT(G1728,"yyyymmdd"),"_",TEXT(G1728,"hhmm"),"_",K1728,"_",AK1728,"_",O1728)</f>
        <v>DW_FN4.DW_20130612_0845_FN_GonadSurvey.20130509_014</v>
      </c>
      <c r="J1728" s="8" t="s">
        <v>179</v>
      </c>
      <c r="K1728" s="5" t="s">
        <v>53</v>
      </c>
      <c r="L1728" s="8" t="s">
        <v>54</v>
      </c>
      <c r="M1728" s="11">
        <v>16.5</v>
      </c>
      <c r="N1728" s="8" t="s">
        <v>32</v>
      </c>
      <c r="O1728" s="9" t="s">
        <v>63</v>
      </c>
      <c r="P1728" s="11" t="s">
        <v>76</v>
      </c>
      <c r="R1728" s="11">
        <v>153</v>
      </c>
      <c r="S1728" s="11">
        <v>65.599999999999994</v>
      </c>
      <c r="T1728" s="11">
        <v>7.7184999999999997</v>
      </c>
      <c r="Z1728" s="11" t="s">
        <v>47</v>
      </c>
      <c r="AB1728" s="11">
        <v>1</v>
      </c>
      <c r="AE1728" s="11">
        <v>1</v>
      </c>
      <c r="AH1728" s="11" t="s">
        <v>183</v>
      </c>
      <c r="AK1728" s="5" t="s">
        <v>117</v>
      </c>
    </row>
    <row r="1729" spans="1:40" s="11" customFormat="1" x14ac:dyDescent="0.25">
      <c r="A1729" s="5">
        <v>2550</v>
      </c>
      <c r="B1729" s="5" t="s">
        <v>133</v>
      </c>
      <c r="C1729" s="5" t="s">
        <v>315</v>
      </c>
      <c r="D1729" s="6">
        <v>41436</v>
      </c>
      <c r="E1729" s="6">
        <v>41437</v>
      </c>
      <c r="F1729" s="7">
        <v>41436.729166608799</v>
      </c>
      <c r="G1729" s="7">
        <v>41437.364583333336</v>
      </c>
      <c r="H1729" s="8" t="str">
        <f>CONCATENATE(B1729,"_",C1729,"_",TEXT(G1729,"yyyymmdd"),"_",TEXT(G1729,"hhmm"),"_",K1729,"_",AK1729)</f>
        <v>DW_FN4.DW_20130612_0845_FN_GonadSurvey.20130509</v>
      </c>
      <c r="I1729" s="8" t="str">
        <f>CONCATENATE(B1729,"_",C1729,"_",TEXT(G1729,"yyyymmdd"),"_",TEXT(G1729,"hhmm"),"_",K1729,"_",AK1729,"_",O1729)</f>
        <v>DW_FN4.DW_20130612_0845_FN_GonadSurvey.20130509_015</v>
      </c>
      <c r="J1729" s="8" t="s">
        <v>179</v>
      </c>
      <c r="K1729" s="5" t="s">
        <v>53</v>
      </c>
      <c r="L1729" s="8" t="s">
        <v>54</v>
      </c>
      <c r="M1729" s="11">
        <v>16.5</v>
      </c>
      <c r="N1729" s="8" t="s">
        <v>32</v>
      </c>
      <c r="O1729" s="9" t="s">
        <v>64</v>
      </c>
      <c r="P1729" s="11" t="s">
        <v>76</v>
      </c>
      <c r="R1729" s="11">
        <v>161</v>
      </c>
      <c r="S1729" s="11">
        <v>90.5</v>
      </c>
      <c r="T1729" s="11">
        <v>8.8733000000000004</v>
      </c>
      <c r="Z1729" s="11" t="s">
        <v>47</v>
      </c>
      <c r="AB1729" s="11">
        <v>1</v>
      </c>
      <c r="AE1729" s="11">
        <v>1</v>
      </c>
      <c r="AH1729" s="11" t="s">
        <v>183</v>
      </c>
      <c r="AJ1729" s="11" t="s">
        <v>275</v>
      </c>
      <c r="AK1729" s="5" t="s">
        <v>117</v>
      </c>
    </row>
    <row r="1730" spans="1:40" s="11" customFormat="1" x14ac:dyDescent="0.25">
      <c r="A1730" s="5">
        <v>2551</v>
      </c>
      <c r="B1730" s="5" t="s">
        <v>133</v>
      </c>
      <c r="C1730" s="5" t="s">
        <v>315</v>
      </c>
      <c r="D1730" s="6">
        <v>41436</v>
      </c>
      <c r="E1730" s="6">
        <v>41437</v>
      </c>
      <c r="F1730" s="7">
        <v>41436.729166608799</v>
      </c>
      <c r="G1730" s="7">
        <v>41437.364583333336</v>
      </c>
      <c r="H1730" s="8" t="str">
        <f>CONCATENATE(B1730,"_",C1730,"_",TEXT(G1730,"yyyymmdd"),"_",TEXT(G1730,"hhmm"),"_",K1730,"_",AK1730)</f>
        <v>DW_FN4.DW_20130612_0845_FN_GonadSurvey.20130509</v>
      </c>
      <c r="I1730" s="8" t="str">
        <f>CONCATENATE(B1730,"_",C1730,"_",TEXT(G1730,"yyyymmdd"),"_",TEXT(G1730,"hhmm"),"_",K1730,"_",AK1730,"_",O1730)</f>
        <v>DW_FN4.DW_20130612_0845_FN_GonadSurvey.20130509_016</v>
      </c>
      <c r="J1730" s="8" t="s">
        <v>179</v>
      </c>
      <c r="K1730" s="5" t="s">
        <v>53</v>
      </c>
      <c r="L1730" s="8" t="s">
        <v>54</v>
      </c>
      <c r="M1730" s="11">
        <v>16.5</v>
      </c>
      <c r="N1730" s="8" t="s">
        <v>32</v>
      </c>
      <c r="O1730" s="9" t="s">
        <v>65</v>
      </c>
      <c r="P1730" s="11" t="s">
        <v>76</v>
      </c>
      <c r="R1730" s="11">
        <v>153</v>
      </c>
      <c r="S1730" s="11">
        <v>79.599999999999994</v>
      </c>
      <c r="T1730" s="11">
        <v>12.121</v>
      </c>
      <c r="Z1730" s="11" t="s">
        <v>47</v>
      </c>
      <c r="AB1730" s="11">
        <v>1</v>
      </c>
      <c r="AE1730" s="11">
        <v>1</v>
      </c>
      <c r="AH1730" s="11" t="s">
        <v>183</v>
      </c>
      <c r="AJ1730" s="11" t="s">
        <v>275</v>
      </c>
      <c r="AK1730" s="5" t="s">
        <v>117</v>
      </c>
    </row>
    <row r="1731" spans="1:40" s="11" customFormat="1" x14ac:dyDescent="0.25">
      <c r="A1731" s="5">
        <v>2552</v>
      </c>
      <c r="B1731" s="5" t="s">
        <v>133</v>
      </c>
      <c r="C1731" s="5" t="s">
        <v>315</v>
      </c>
      <c r="D1731" s="6">
        <v>41436</v>
      </c>
      <c r="E1731" s="6">
        <v>41437</v>
      </c>
      <c r="F1731" s="7">
        <v>41436.729166608799</v>
      </c>
      <c r="G1731" s="7">
        <v>41437.364583333336</v>
      </c>
      <c r="H1731" s="8" t="str">
        <f>CONCATENATE(B1731,"_",C1731,"_",TEXT(G1731,"yyyymmdd"),"_",TEXT(G1731,"hhmm"),"_",K1731,"_",AK1731)</f>
        <v>DW_FN4.DW_20130612_0845_FN_GonadSurvey.20130509</v>
      </c>
      <c r="I1731" s="8" t="str">
        <f>CONCATENATE(B1731,"_",C1731,"_",TEXT(G1731,"yyyymmdd"),"_",TEXT(G1731,"hhmm"),"_",K1731,"_",AK1731,"_",O1731)</f>
        <v>DW_FN4.DW_20130612_0845_FN_GonadSurvey.20130509_017</v>
      </c>
      <c r="J1731" s="8" t="s">
        <v>179</v>
      </c>
      <c r="K1731" s="5" t="s">
        <v>53</v>
      </c>
      <c r="L1731" s="8" t="s">
        <v>54</v>
      </c>
      <c r="M1731" s="11">
        <v>16.5</v>
      </c>
      <c r="N1731" s="8" t="s">
        <v>32</v>
      </c>
      <c r="O1731" s="9" t="s">
        <v>66</v>
      </c>
      <c r="P1731" s="11" t="s">
        <v>76</v>
      </c>
      <c r="R1731" s="11">
        <v>166</v>
      </c>
      <c r="S1731" s="11">
        <v>91.3</v>
      </c>
      <c r="T1731" s="11">
        <v>2.7820999999999998</v>
      </c>
      <c r="Z1731" s="11" t="s">
        <v>46</v>
      </c>
      <c r="AB1731" s="11">
        <v>1</v>
      </c>
      <c r="AE1731" s="11">
        <v>1</v>
      </c>
      <c r="AH1731" s="11" t="s">
        <v>183</v>
      </c>
      <c r="AJ1731" s="11" t="s">
        <v>275</v>
      </c>
      <c r="AK1731" s="5" t="s">
        <v>117</v>
      </c>
    </row>
    <row r="1732" spans="1:40" s="11" customFormat="1" x14ac:dyDescent="0.25">
      <c r="A1732" s="5">
        <v>2553</v>
      </c>
      <c r="B1732" s="5" t="s">
        <v>133</v>
      </c>
      <c r="C1732" s="5" t="s">
        <v>315</v>
      </c>
      <c r="D1732" s="6">
        <v>41436</v>
      </c>
      <c r="E1732" s="6">
        <v>41437</v>
      </c>
      <c r="F1732" s="7">
        <v>41436.729166608799</v>
      </c>
      <c r="G1732" s="7">
        <v>41437.364583333336</v>
      </c>
      <c r="H1732" s="8" t="str">
        <f>CONCATENATE(B1732,"_",C1732,"_",TEXT(G1732,"yyyymmdd"),"_",TEXT(G1732,"hhmm"),"_",K1732,"_",AK1732)</f>
        <v>DW_FN4.DW_20130612_0845_FN_GonadSurvey.20130509</v>
      </c>
      <c r="I1732" s="8" t="str">
        <f>CONCATENATE(B1732,"_",C1732,"_",TEXT(G1732,"yyyymmdd"),"_",TEXT(G1732,"hhmm"),"_",K1732,"_",AK1732,"_",O1732)</f>
        <v>DW_FN4.DW_20130612_0845_FN_GonadSurvey.20130509_018</v>
      </c>
      <c r="J1732" s="8" t="s">
        <v>179</v>
      </c>
      <c r="K1732" s="5" t="s">
        <v>53</v>
      </c>
      <c r="L1732" s="8" t="s">
        <v>54</v>
      </c>
      <c r="M1732" s="11">
        <v>16.5</v>
      </c>
      <c r="N1732" s="8" t="s">
        <v>32</v>
      </c>
      <c r="O1732" s="9" t="s">
        <v>67</v>
      </c>
      <c r="P1732" s="11" t="s">
        <v>76</v>
      </c>
      <c r="R1732" s="11">
        <v>188</v>
      </c>
      <c r="S1732" s="11">
        <v>143.30000000000001</v>
      </c>
      <c r="T1732" s="11">
        <v>18.248999999999999</v>
      </c>
      <c r="Z1732" s="11" t="s">
        <v>47</v>
      </c>
      <c r="AB1732" s="11">
        <v>1</v>
      </c>
      <c r="AE1732" s="11">
        <v>1</v>
      </c>
      <c r="AH1732" s="11" t="s">
        <v>183</v>
      </c>
      <c r="AJ1732" s="11" t="s">
        <v>275</v>
      </c>
      <c r="AK1732" s="5" t="s">
        <v>117</v>
      </c>
    </row>
    <row r="1733" spans="1:40" s="11" customFormat="1" x14ac:dyDescent="0.25">
      <c r="A1733" s="5">
        <v>2554</v>
      </c>
      <c r="B1733" s="5" t="s">
        <v>133</v>
      </c>
      <c r="C1733" s="5" t="s">
        <v>315</v>
      </c>
      <c r="D1733" s="6">
        <v>41436</v>
      </c>
      <c r="E1733" s="6">
        <v>41437</v>
      </c>
      <c r="F1733" s="7">
        <v>41436.729166608799</v>
      </c>
      <c r="G1733" s="7">
        <v>41437.364583333336</v>
      </c>
      <c r="H1733" s="8" t="str">
        <f>CONCATENATE(B1733,"_",C1733,"_",TEXT(G1733,"yyyymmdd"),"_",TEXT(G1733,"hhmm"),"_",K1733,"_",AK1733)</f>
        <v>DW_FN4.DW_20130612_0845_FN_GonadSurvey.20130509</v>
      </c>
      <c r="I1733" s="8" t="str">
        <f>CONCATENATE(B1733,"_",C1733,"_",TEXT(G1733,"yyyymmdd"),"_",TEXT(G1733,"hhmm"),"_",K1733,"_",AK1733,"_",O1733)</f>
        <v>DW_FN4.DW_20130612_0845_FN_GonadSurvey.20130509_019</v>
      </c>
      <c r="J1733" s="8" t="s">
        <v>179</v>
      </c>
      <c r="K1733" s="5" t="s">
        <v>53</v>
      </c>
      <c r="L1733" s="8" t="s">
        <v>54</v>
      </c>
      <c r="M1733" s="11">
        <v>16.5</v>
      </c>
      <c r="N1733" s="8" t="s">
        <v>32</v>
      </c>
      <c r="O1733" s="9" t="s">
        <v>68</v>
      </c>
      <c r="P1733" s="11" t="s">
        <v>76</v>
      </c>
      <c r="R1733" s="11">
        <v>134</v>
      </c>
      <c r="S1733" s="11">
        <v>49.5</v>
      </c>
      <c r="T1733" s="11">
        <v>6.2565</v>
      </c>
      <c r="Z1733" s="11" t="s">
        <v>47</v>
      </c>
      <c r="AB1733" s="11">
        <v>1</v>
      </c>
      <c r="AE1733" s="11">
        <v>1</v>
      </c>
      <c r="AH1733" s="11" t="s">
        <v>183</v>
      </c>
      <c r="AJ1733" s="11" t="s">
        <v>275</v>
      </c>
      <c r="AK1733" s="5" t="s">
        <v>117</v>
      </c>
    </row>
    <row r="1734" spans="1:40" s="11" customFormat="1" x14ac:dyDescent="0.25">
      <c r="A1734" s="5">
        <v>2555</v>
      </c>
      <c r="B1734" s="5" t="s">
        <v>133</v>
      </c>
      <c r="C1734" s="5" t="s">
        <v>315</v>
      </c>
      <c r="D1734" s="6">
        <v>41436</v>
      </c>
      <c r="E1734" s="6">
        <v>41437</v>
      </c>
      <c r="F1734" s="7">
        <v>41436.729166608799</v>
      </c>
      <c r="G1734" s="7">
        <v>41437.364583333336</v>
      </c>
      <c r="H1734" s="8" t="str">
        <f>CONCATENATE(B1734,"_",C1734,"_",TEXT(G1734,"yyyymmdd"),"_",TEXT(G1734,"hhmm"),"_",K1734,"_",AK1734)</f>
        <v>DW_FN4.DW_20130612_0845_FN_GonadSurvey.20130509</v>
      </c>
      <c r="I1734" s="8" t="str">
        <f>CONCATENATE(B1734,"_",C1734,"_",TEXT(G1734,"yyyymmdd"),"_",TEXT(G1734,"hhmm"),"_",K1734,"_",AK1734,"_",O1734)</f>
        <v>DW_FN4.DW_20130612_0845_FN_GonadSurvey.20130509_020</v>
      </c>
      <c r="J1734" s="8" t="s">
        <v>179</v>
      </c>
      <c r="K1734" s="5" t="s">
        <v>53</v>
      </c>
      <c r="L1734" s="8" t="s">
        <v>54</v>
      </c>
      <c r="M1734" s="11">
        <v>16.5</v>
      </c>
      <c r="N1734" s="8" t="s">
        <v>32</v>
      </c>
      <c r="O1734" s="9" t="s">
        <v>69</v>
      </c>
      <c r="P1734" s="11" t="s">
        <v>76</v>
      </c>
      <c r="R1734" s="11">
        <v>165</v>
      </c>
      <c r="S1734" s="11">
        <v>94.1</v>
      </c>
      <c r="T1734" s="11">
        <v>1.0207999999999999</v>
      </c>
      <c r="Z1734" s="11" t="s">
        <v>46</v>
      </c>
      <c r="AB1734" s="11">
        <v>1</v>
      </c>
      <c r="AE1734" s="11">
        <v>1</v>
      </c>
      <c r="AH1734" s="11" t="s">
        <v>183</v>
      </c>
      <c r="AK1734" s="5" t="s">
        <v>117</v>
      </c>
    </row>
    <row r="1735" spans="1:40" s="11" customFormat="1" x14ac:dyDescent="0.25">
      <c r="A1735" s="5">
        <v>2556</v>
      </c>
      <c r="B1735" s="5" t="s">
        <v>133</v>
      </c>
      <c r="C1735" s="5" t="s">
        <v>315</v>
      </c>
      <c r="D1735" s="6">
        <v>41436</v>
      </c>
      <c r="E1735" s="6">
        <v>41437</v>
      </c>
      <c r="F1735" s="7">
        <v>41436.729166608799</v>
      </c>
      <c r="G1735" s="7">
        <v>41437.364583333336</v>
      </c>
      <c r="H1735" s="8" t="str">
        <f>CONCATENATE(B1735,"_",C1735,"_",TEXT(G1735,"yyyymmdd"),"_",TEXT(G1735,"hhmm"),"_",K1735,"_",AK1735)</f>
        <v>DW_FN4.DW_20130612_0845_FN_GonadSurvey.20130509</v>
      </c>
      <c r="I1735" s="8" t="str">
        <f>CONCATENATE(B1735,"_",C1735,"_",TEXT(G1735,"yyyymmdd"),"_",TEXT(G1735,"hhmm"),"_",K1735,"_",AK1735,"_",O1735)</f>
        <v>DW_FN4.DW_20130612_0845_FN_GonadSurvey.20130509_021</v>
      </c>
      <c r="J1735" s="8" t="s">
        <v>179</v>
      </c>
      <c r="K1735" s="5" t="s">
        <v>53</v>
      </c>
      <c r="L1735" s="8" t="s">
        <v>54</v>
      </c>
      <c r="M1735" s="11">
        <v>16.5</v>
      </c>
      <c r="N1735" s="8" t="s">
        <v>32</v>
      </c>
      <c r="O1735" s="9" t="s">
        <v>70</v>
      </c>
      <c r="P1735" s="11" t="s">
        <v>76</v>
      </c>
      <c r="R1735" s="11">
        <v>164</v>
      </c>
      <c r="S1735" s="11">
        <v>99.3</v>
      </c>
      <c r="T1735" s="11">
        <v>14.789400000000001</v>
      </c>
      <c r="Z1735" s="11" t="s">
        <v>47</v>
      </c>
      <c r="AB1735" s="11">
        <v>1</v>
      </c>
      <c r="AE1735" s="11">
        <v>1</v>
      </c>
      <c r="AH1735" s="11" t="s">
        <v>183</v>
      </c>
      <c r="AJ1735" s="11" t="s">
        <v>275</v>
      </c>
      <c r="AK1735" s="5" t="s">
        <v>117</v>
      </c>
    </row>
    <row r="1736" spans="1:40" s="11" customFormat="1" x14ac:dyDescent="0.25">
      <c r="A1736" s="5">
        <v>2557</v>
      </c>
      <c r="B1736" s="5" t="s">
        <v>133</v>
      </c>
      <c r="C1736" s="5" t="s">
        <v>315</v>
      </c>
      <c r="D1736" s="6">
        <v>41436</v>
      </c>
      <c r="E1736" s="6">
        <v>41437</v>
      </c>
      <c r="F1736" s="7">
        <v>41436.729166608799</v>
      </c>
      <c r="G1736" s="7">
        <v>41437.364583333336</v>
      </c>
      <c r="H1736" s="8" t="str">
        <f>CONCATENATE(B1736,"_",C1736,"_",TEXT(G1736,"yyyymmdd"),"_",TEXT(G1736,"hhmm"),"_",K1736,"_",AK1736)</f>
        <v>DW_FN4.DW_20130612_0845_FN_GonadSurvey.20130509</v>
      </c>
      <c r="I1736" s="8" t="str">
        <f>CONCATENATE(B1736,"_",C1736,"_",TEXT(G1736,"yyyymmdd"),"_",TEXT(G1736,"hhmm"),"_",K1736,"_",AK1736,"_",O1736)</f>
        <v>DW_FN4.DW_20130612_0845_FN_GonadSurvey.20130509_022</v>
      </c>
      <c r="J1736" s="8" t="s">
        <v>179</v>
      </c>
      <c r="K1736" s="5" t="s">
        <v>53</v>
      </c>
      <c r="L1736" s="8" t="s">
        <v>54</v>
      </c>
      <c r="M1736" s="11">
        <v>16.5</v>
      </c>
      <c r="N1736" s="8" t="s">
        <v>32</v>
      </c>
      <c r="O1736" s="9" t="s">
        <v>71</v>
      </c>
      <c r="P1736" s="11" t="s">
        <v>76</v>
      </c>
      <c r="R1736" s="11">
        <v>123</v>
      </c>
      <c r="S1736" s="11">
        <v>38.4</v>
      </c>
      <c r="T1736" s="11">
        <v>3.1648000000000001</v>
      </c>
      <c r="Z1736" s="11" t="s">
        <v>47</v>
      </c>
      <c r="AB1736" s="11">
        <v>1</v>
      </c>
      <c r="AE1736" s="11">
        <v>1</v>
      </c>
      <c r="AH1736" s="11" t="s">
        <v>183</v>
      </c>
      <c r="AJ1736" s="11" t="s">
        <v>275</v>
      </c>
      <c r="AK1736" s="5" t="s">
        <v>117</v>
      </c>
    </row>
    <row r="1737" spans="1:40" s="11" customFormat="1" x14ac:dyDescent="0.25">
      <c r="A1737" s="5">
        <v>2558</v>
      </c>
      <c r="B1737" s="5" t="s">
        <v>133</v>
      </c>
      <c r="C1737" s="5" t="s">
        <v>315</v>
      </c>
      <c r="D1737" s="6">
        <v>41436</v>
      </c>
      <c r="E1737" s="6">
        <v>41437</v>
      </c>
      <c r="F1737" s="7">
        <v>41436.729166608799</v>
      </c>
      <c r="G1737" s="7">
        <v>41437.364583333336</v>
      </c>
      <c r="H1737" s="8" t="str">
        <f>CONCATENATE(B1737,"_",C1737,"_",TEXT(G1737,"yyyymmdd"),"_",TEXT(G1737,"hhmm"),"_",K1737,"_",AK1737)</f>
        <v>DW_FN4.DW_20130612_0845_FN_GonadSurvey.20130509</v>
      </c>
      <c r="I1737" s="8" t="str">
        <f>CONCATENATE(B1737,"_",C1737,"_",TEXT(G1737,"yyyymmdd"),"_",TEXT(G1737,"hhmm"),"_",K1737,"_",AK1737,"_",O1737)</f>
        <v>DW_FN4.DW_20130612_0845_FN_GonadSurvey.20130509_023</v>
      </c>
      <c r="J1737" s="8" t="s">
        <v>179</v>
      </c>
      <c r="K1737" s="5" t="s">
        <v>53</v>
      </c>
      <c r="L1737" s="8" t="s">
        <v>54</v>
      </c>
      <c r="M1737" s="11">
        <v>16.5</v>
      </c>
      <c r="N1737" s="8" t="s">
        <v>32</v>
      </c>
      <c r="O1737" s="9" t="s">
        <v>72</v>
      </c>
      <c r="P1737" s="11" t="s">
        <v>76</v>
      </c>
      <c r="R1737" s="11">
        <v>150</v>
      </c>
      <c r="S1737" s="11">
        <v>69.599999999999994</v>
      </c>
      <c r="T1737" s="11">
        <v>11.5062</v>
      </c>
      <c r="Z1737" s="11" t="s">
        <v>47</v>
      </c>
      <c r="AB1737" s="11">
        <v>1</v>
      </c>
      <c r="AE1737" s="11">
        <v>1</v>
      </c>
      <c r="AH1737" s="11" t="s">
        <v>183</v>
      </c>
      <c r="AJ1737" s="11" t="s">
        <v>275</v>
      </c>
      <c r="AK1737" s="5" t="s">
        <v>117</v>
      </c>
    </row>
    <row r="1738" spans="1:40" s="11" customFormat="1" x14ac:dyDescent="0.25">
      <c r="A1738" s="5">
        <v>2559</v>
      </c>
      <c r="B1738" s="5" t="s">
        <v>133</v>
      </c>
      <c r="C1738" s="5" t="s">
        <v>315</v>
      </c>
      <c r="D1738" s="6">
        <v>41436</v>
      </c>
      <c r="E1738" s="6">
        <v>41437</v>
      </c>
      <c r="F1738" s="7">
        <v>41436.729166608799</v>
      </c>
      <c r="G1738" s="7">
        <v>41437.364583333336</v>
      </c>
      <c r="H1738" s="8" t="str">
        <f>CONCATENATE(B1738,"_",C1738,"_",TEXT(G1738,"yyyymmdd"),"_",TEXT(G1738,"hhmm"),"_",K1738,"_",AK1738)</f>
        <v>DW_FN4.DW_20130612_0845_FN_GonadSurvey.20130509</v>
      </c>
      <c r="I1738" s="8" t="str">
        <f>CONCATENATE(B1738,"_",C1738,"_",TEXT(G1738,"yyyymmdd"),"_",TEXT(G1738,"hhmm"),"_",K1738,"_",AK1738,"_",O1738)</f>
        <v>DW_FN4.DW_20130612_0845_FN_GonadSurvey.20130509_024</v>
      </c>
      <c r="J1738" s="8" t="s">
        <v>179</v>
      </c>
      <c r="K1738" s="5" t="s">
        <v>53</v>
      </c>
      <c r="L1738" s="8" t="s">
        <v>54</v>
      </c>
      <c r="M1738" s="11">
        <v>16.5</v>
      </c>
      <c r="N1738" s="8" t="s">
        <v>32</v>
      </c>
      <c r="O1738" s="9" t="s">
        <v>73</v>
      </c>
      <c r="P1738" s="11" t="s">
        <v>76</v>
      </c>
      <c r="R1738" s="11">
        <v>174</v>
      </c>
      <c r="S1738" s="11">
        <v>122.1</v>
      </c>
      <c r="T1738" s="11">
        <v>16.505299999999998</v>
      </c>
      <c r="Z1738" s="11" t="s">
        <v>47</v>
      </c>
      <c r="AB1738" s="11">
        <v>1</v>
      </c>
      <c r="AE1738" s="11">
        <v>1</v>
      </c>
      <c r="AH1738" s="11" t="s">
        <v>183</v>
      </c>
      <c r="AJ1738" s="11" t="s">
        <v>275</v>
      </c>
      <c r="AK1738" s="5" t="s">
        <v>117</v>
      </c>
    </row>
    <row r="1739" spans="1:40" s="11" customFormat="1" x14ac:dyDescent="0.25">
      <c r="A1739" s="5">
        <v>2560</v>
      </c>
      <c r="B1739" s="5" t="s">
        <v>133</v>
      </c>
      <c r="C1739" s="5" t="s">
        <v>315</v>
      </c>
      <c r="D1739" s="6">
        <v>41436</v>
      </c>
      <c r="E1739" s="6">
        <v>41437</v>
      </c>
      <c r="F1739" s="7">
        <v>41436.729166608799</v>
      </c>
      <c r="G1739" s="7">
        <v>41437.364583333336</v>
      </c>
      <c r="H1739" s="8" t="str">
        <f>CONCATENATE(B1739,"_",C1739,"_",TEXT(G1739,"yyyymmdd"),"_",TEXT(G1739,"hhmm"),"_",K1739,"_",AK1739)</f>
        <v>DW_FN4.DW_20130612_0845_FN_GonadSurvey.20130509</v>
      </c>
      <c r="I1739" s="8" t="str">
        <f>CONCATENATE(B1739,"_",C1739,"_",TEXT(G1739,"yyyymmdd"),"_",TEXT(G1739,"hhmm"),"_",K1739,"_",AK1739,"_",O1739)</f>
        <v>DW_FN4.DW_20130612_0845_FN_GonadSurvey.20130509_025</v>
      </c>
      <c r="J1739" s="8" t="s">
        <v>179</v>
      </c>
      <c r="K1739" s="5" t="s">
        <v>53</v>
      </c>
      <c r="L1739" s="8" t="s">
        <v>54</v>
      </c>
      <c r="M1739" s="11">
        <v>16.5</v>
      </c>
      <c r="N1739" s="8" t="s">
        <v>32</v>
      </c>
      <c r="O1739" s="9" t="s">
        <v>74</v>
      </c>
      <c r="P1739" s="11" t="s">
        <v>76</v>
      </c>
      <c r="R1739" s="11">
        <v>154</v>
      </c>
      <c r="S1739" s="11">
        <v>81.8</v>
      </c>
      <c r="T1739" s="11">
        <v>14.161199999999999</v>
      </c>
      <c r="Z1739" s="11" t="s">
        <v>47</v>
      </c>
      <c r="AB1739" s="11">
        <v>1</v>
      </c>
      <c r="AE1739" s="11">
        <v>1</v>
      </c>
      <c r="AH1739" s="11" t="s">
        <v>183</v>
      </c>
      <c r="AJ1739" s="11" t="s">
        <v>275</v>
      </c>
      <c r="AK1739" s="5" t="s">
        <v>117</v>
      </c>
    </row>
    <row r="1740" spans="1:40" s="11" customFormat="1" x14ac:dyDescent="0.25">
      <c r="A1740" s="5">
        <v>2561</v>
      </c>
      <c r="B1740" s="5" t="s">
        <v>133</v>
      </c>
      <c r="C1740" s="5" t="s">
        <v>315</v>
      </c>
      <c r="D1740" s="6">
        <v>41436</v>
      </c>
      <c r="E1740" s="6">
        <v>41437</v>
      </c>
      <c r="F1740" s="7">
        <v>41436.729166608799</v>
      </c>
      <c r="G1740" s="7">
        <v>41437.364583333336</v>
      </c>
      <c r="H1740" s="8" t="str">
        <f>CONCATENATE(B1740,"_",C1740,"_",TEXT(G1740,"yyyymmdd"),"_",TEXT(G1740,"hhmm"),"_",K1740,"_",AK1740)</f>
        <v>DW_FN4.DW_20130612_0845_FN_GonadSurvey.20130509</v>
      </c>
      <c r="I1740" s="8" t="str">
        <f>CONCATENATE(B1740,"_",C1740,"_",TEXT(G1740,"yyyymmdd"),"_",TEXT(G1740,"hhmm"),"_",K1740,"_",AK1740,"_",O1740)</f>
        <v>DW_FN4.DW_20130612_0845_FN_GonadSurvey.20130509_026</v>
      </c>
      <c r="J1740" s="8" t="s">
        <v>179</v>
      </c>
      <c r="K1740" s="5" t="s">
        <v>53</v>
      </c>
      <c r="L1740" s="8" t="s">
        <v>54</v>
      </c>
      <c r="M1740" s="11">
        <v>16.5</v>
      </c>
      <c r="N1740" s="8" t="s">
        <v>32</v>
      </c>
      <c r="O1740" s="9" t="s">
        <v>75</v>
      </c>
      <c r="P1740" s="11" t="s">
        <v>76</v>
      </c>
      <c r="R1740" s="11">
        <v>160</v>
      </c>
      <c r="S1740" s="11">
        <v>87.7</v>
      </c>
      <c r="T1740" s="11">
        <v>6.5228000000000002</v>
      </c>
      <c r="Z1740" s="11" t="s">
        <v>47</v>
      </c>
      <c r="AB1740" s="11">
        <v>1</v>
      </c>
      <c r="AE1740" s="11">
        <v>1</v>
      </c>
      <c r="AH1740" s="11" t="s">
        <v>183</v>
      </c>
      <c r="AJ1740" s="11" t="s">
        <v>275</v>
      </c>
      <c r="AK1740" s="5" t="s">
        <v>117</v>
      </c>
    </row>
    <row r="1741" spans="1:40" x14ac:dyDescent="0.25">
      <c r="A1741" s="5">
        <v>2562</v>
      </c>
      <c r="B1741" s="5" t="s">
        <v>133</v>
      </c>
      <c r="C1741" s="5" t="s">
        <v>494</v>
      </c>
      <c r="D1741" s="6">
        <v>41436</v>
      </c>
      <c r="E1741" s="6">
        <v>41437</v>
      </c>
      <c r="F1741" s="7">
        <v>41436.708333333336</v>
      </c>
      <c r="G1741" s="7">
        <v>41437.395833333336</v>
      </c>
      <c r="H1741" s="8" t="str">
        <f>CONCATENATE(B1741,"_",C1741,"_",TEXT(G1741,"yyyymmdd"),"_",TEXT(G1741,"hhmm"),"_",K1741,"_",AK1741)</f>
        <v>DW_FN3.DW_20130612_0930_FN_GonadSurvey.20130509</v>
      </c>
      <c r="I1741" s="8" t="str">
        <f>CONCATENATE(B1741,"_",C1741,"_",TEXT(G1741,"yyyymmdd"),"_",TEXT(G1741,"hhmm"),"_",K1741,"_",AK1741,"_",O1741)</f>
        <v>DW_FN3.DW_20130612_0930_FN_GonadSurvey.20130509_001</v>
      </c>
      <c r="J1741" s="8" t="s">
        <v>179</v>
      </c>
      <c r="K1741" s="5" t="s">
        <v>53</v>
      </c>
      <c r="L1741" s="8" t="s">
        <v>54</v>
      </c>
      <c r="M1741">
        <v>16.5</v>
      </c>
      <c r="N1741" s="8" t="s">
        <v>32</v>
      </c>
      <c r="O1741" s="9" t="s">
        <v>21</v>
      </c>
      <c r="P1741" t="s">
        <v>76</v>
      </c>
      <c r="R1741">
        <v>122</v>
      </c>
      <c r="S1741">
        <v>30</v>
      </c>
      <c r="AH1741" s="11" t="s">
        <v>183</v>
      </c>
      <c r="AK1741" s="5" t="s">
        <v>117</v>
      </c>
      <c r="AN1741" s="11"/>
    </row>
    <row r="1742" spans="1:40" x14ac:dyDescent="0.25">
      <c r="A1742" s="5">
        <v>2563</v>
      </c>
      <c r="B1742" s="5" t="s">
        <v>133</v>
      </c>
      <c r="C1742" s="5" t="s">
        <v>494</v>
      </c>
      <c r="D1742" s="6">
        <v>41436</v>
      </c>
      <c r="E1742" s="6">
        <v>41437</v>
      </c>
      <c r="F1742" s="7">
        <v>41436.708333333336</v>
      </c>
      <c r="G1742" s="7">
        <v>41437.395833333336</v>
      </c>
      <c r="H1742" s="8" t="str">
        <f>CONCATENATE(B1742,"_",C1742,"_",TEXT(G1742,"yyyymmdd"),"_",TEXT(G1742,"hhmm"),"_",K1742,"_",AK1742)</f>
        <v>DW_FN3.DW_20130612_0930_FN_GonadSurvey.20130509</v>
      </c>
      <c r="I1742" s="8" t="str">
        <f>CONCATENATE(B1742,"_",C1742,"_",TEXT(G1742,"yyyymmdd"),"_",TEXT(G1742,"hhmm"),"_",K1742,"_",AK1742,"_",O1742)</f>
        <v>DW_FN3.DW_20130612_0930_FN_GonadSurvey.20130509_002</v>
      </c>
      <c r="J1742" s="8" t="s">
        <v>179</v>
      </c>
      <c r="K1742" s="5" t="s">
        <v>53</v>
      </c>
      <c r="L1742" s="8" t="s">
        <v>54</v>
      </c>
      <c r="M1742">
        <v>16.5</v>
      </c>
      <c r="N1742" s="8" t="s">
        <v>32</v>
      </c>
      <c r="O1742" s="9" t="s">
        <v>24</v>
      </c>
      <c r="P1742" t="s">
        <v>76</v>
      </c>
      <c r="R1742">
        <v>123</v>
      </c>
      <c r="S1742">
        <v>31</v>
      </c>
      <c r="AH1742" s="11" t="s">
        <v>183</v>
      </c>
      <c r="AK1742" s="5" t="s">
        <v>117</v>
      </c>
      <c r="AN1742" s="11"/>
    </row>
    <row r="1743" spans="1:40" x14ac:dyDescent="0.25">
      <c r="A1743" s="5">
        <v>2564</v>
      </c>
      <c r="B1743" s="5" t="s">
        <v>133</v>
      </c>
      <c r="C1743" s="5" t="s">
        <v>494</v>
      </c>
      <c r="D1743" s="6">
        <v>41436</v>
      </c>
      <c r="E1743" s="6">
        <v>41437</v>
      </c>
      <c r="F1743" s="7">
        <v>41436.708333333336</v>
      </c>
      <c r="G1743" s="7">
        <v>41437.395833333336</v>
      </c>
      <c r="H1743" s="8" t="str">
        <f>CONCATENATE(B1743,"_",C1743,"_",TEXT(G1743,"yyyymmdd"),"_",TEXT(G1743,"hhmm"),"_",K1743,"_",AK1743)</f>
        <v>DW_FN3.DW_20130612_0930_FN_GonadSurvey.20130509</v>
      </c>
      <c r="I1743" s="8" t="str">
        <f>CONCATENATE(B1743,"_",C1743,"_",TEXT(G1743,"yyyymmdd"),"_",TEXT(G1743,"hhmm"),"_",K1743,"_",AK1743,"_",O1743)</f>
        <v>DW_FN3.DW_20130612_0930_FN_GonadSurvey.20130509_003</v>
      </c>
      <c r="J1743" s="8" t="s">
        <v>179</v>
      </c>
      <c r="K1743" s="5" t="s">
        <v>53</v>
      </c>
      <c r="L1743" s="8" t="s">
        <v>54</v>
      </c>
      <c r="M1743" s="11">
        <v>16.5</v>
      </c>
      <c r="N1743" s="8" t="s">
        <v>32</v>
      </c>
      <c r="O1743" s="9" t="s">
        <v>25</v>
      </c>
      <c r="P1743" s="11" t="s">
        <v>76</v>
      </c>
      <c r="R1743">
        <v>138</v>
      </c>
      <c r="S1743">
        <v>54</v>
      </c>
      <c r="AH1743" s="11" t="s">
        <v>183</v>
      </c>
      <c r="AK1743" s="5" t="s">
        <v>117</v>
      </c>
      <c r="AN1743" s="11"/>
    </row>
    <row r="1744" spans="1:40" x14ac:dyDescent="0.25">
      <c r="A1744" s="5">
        <v>2565</v>
      </c>
      <c r="B1744" s="5" t="s">
        <v>133</v>
      </c>
      <c r="C1744" s="5" t="s">
        <v>494</v>
      </c>
      <c r="D1744" s="6">
        <v>41436</v>
      </c>
      <c r="E1744" s="6">
        <v>41437</v>
      </c>
      <c r="F1744" s="7">
        <v>41436.708333333336</v>
      </c>
      <c r="G1744" s="7">
        <v>41437.395833333336</v>
      </c>
      <c r="H1744" s="8" t="str">
        <f>CONCATENATE(B1744,"_",C1744,"_",TEXT(G1744,"yyyymmdd"),"_",TEXT(G1744,"hhmm"),"_",K1744,"_",AK1744)</f>
        <v>DW_FN3.DW_20130612_0930_FN_GonadSurvey.20130509</v>
      </c>
      <c r="I1744" s="8" t="str">
        <f>CONCATENATE(B1744,"_",C1744,"_",TEXT(G1744,"yyyymmdd"),"_",TEXT(G1744,"hhmm"),"_",K1744,"_",AK1744,"_",O1744)</f>
        <v>DW_FN3.DW_20130612_0930_FN_GonadSurvey.20130509_004</v>
      </c>
      <c r="J1744" s="8" t="s">
        <v>179</v>
      </c>
      <c r="K1744" s="5" t="s">
        <v>53</v>
      </c>
      <c r="L1744" s="8" t="s">
        <v>54</v>
      </c>
      <c r="M1744" s="11">
        <v>16.5</v>
      </c>
      <c r="N1744" s="8" t="s">
        <v>32</v>
      </c>
      <c r="O1744" s="9" t="s">
        <v>26</v>
      </c>
      <c r="P1744" s="11" t="s">
        <v>76</v>
      </c>
      <c r="R1744">
        <v>137</v>
      </c>
      <c r="S1744">
        <v>53</v>
      </c>
      <c r="AH1744" s="11" t="s">
        <v>183</v>
      </c>
      <c r="AK1744" s="5" t="s">
        <v>117</v>
      </c>
      <c r="AN1744" s="11"/>
    </row>
    <row r="1745" spans="1:40" x14ac:dyDescent="0.25">
      <c r="A1745" s="5">
        <v>2566</v>
      </c>
      <c r="B1745" s="5" t="s">
        <v>133</v>
      </c>
      <c r="C1745" s="5" t="s">
        <v>495</v>
      </c>
      <c r="D1745" s="6">
        <v>41436</v>
      </c>
      <c r="E1745" s="6">
        <v>41437</v>
      </c>
      <c r="F1745" s="7">
        <v>41436.739583333336</v>
      </c>
      <c r="G1745" s="7">
        <v>41437.40625</v>
      </c>
      <c r="H1745" s="8" t="str">
        <f>CONCATENATE(B1745,"_",C1745,"_",TEXT(G1745,"yyyymmdd"),"_",TEXT(G1745,"hhmm"),"_",K1745,"_",AK1745)</f>
        <v>DW_FN1.DW_20130612_0945_FN_GonadSurvey.20130509</v>
      </c>
      <c r="I1745" s="8" t="str">
        <f>CONCATENATE(B1745,"_",C1745,"_",TEXT(G1745,"yyyymmdd"),"_",TEXT(G1745,"hhmm"),"_",K1745,"_",AK1745,"_",O1745)</f>
        <v>DW_FN1.DW_20130612_0945_FN_GonadSurvey.20130509_001</v>
      </c>
      <c r="J1745" s="8" t="s">
        <v>179</v>
      </c>
      <c r="K1745" s="5" t="s">
        <v>53</v>
      </c>
      <c r="L1745" s="8" t="s">
        <v>54</v>
      </c>
      <c r="M1745" s="11">
        <v>16</v>
      </c>
      <c r="N1745" s="8" t="s">
        <v>32</v>
      </c>
      <c r="O1745" s="9" t="s">
        <v>21</v>
      </c>
      <c r="P1745" s="11" t="s">
        <v>76</v>
      </c>
      <c r="R1745">
        <v>175</v>
      </c>
      <c r="S1745">
        <v>111</v>
      </c>
      <c r="AH1745" s="11" t="s">
        <v>183</v>
      </c>
      <c r="AK1745" s="5" t="s">
        <v>117</v>
      </c>
      <c r="AN1745" s="11"/>
    </row>
    <row r="1746" spans="1:40" x14ac:dyDescent="0.25">
      <c r="A1746" s="5">
        <v>2568</v>
      </c>
      <c r="B1746" s="5" t="s">
        <v>133</v>
      </c>
      <c r="C1746" s="5" t="s">
        <v>495</v>
      </c>
      <c r="D1746" s="6">
        <v>41436</v>
      </c>
      <c r="E1746" s="6">
        <v>41437</v>
      </c>
      <c r="F1746" s="7">
        <v>41436.739583333336</v>
      </c>
      <c r="G1746" s="7">
        <v>41437.40625</v>
      </c>
      <c r="H1746" s="8" t="str">
        <f>CONCATENATE(B1746,"_",C1746,"_",TEXT(G1746,"yyyymmdd"),"_",TEXT(G1746,"hhmm"),"_",K1746,"_",AK1746)</f>
        <v>DW_FN1.DW_20130612_0945_FN_GonadSurvey.20130509</v>
      </c>
      <c r="I1746" s="8" t="str">
        <f>CONCATENATE(B1746,"_",C1746,"_",TEXT(G1746,"yyyymmdd"),"_",TEXT(G1746,"hhmm"),"_",K1746,"_",AK1746,"_",O1746)</f>
        <v>DW_FN1.DW_20130612_0945_FN_GonadSurvey.20130509_003</v>
      </c>
      <c r="J1746" s="8" t="s">
        <v>179</v>
      </c>
      <c r="K1746" s="5" t="s">
        <v>53</v>
      </c>
      <c r="L1746" s="8" t="s">
        <v>54</v>
      </c>
      <c r="M1746" s="11">
        <v>16</v>
      </c>
      <c r="N1746" s="8" t="s">
        <v>32</v>
      </c>
      <c r="O1746" s="9" t="s">
        <v>25</v>
      </c>
      <c r="P1746" t="s">
        <v>76</v>
      </c>
      <c r="R1746">
        <v>161</v>
      </c>
      <c r="S1746">
        <v>88</v>
      </c>
      <c r="AH1746" s="11" t="s">
        <v>183</v>
      </c>
      <c r="AK1746" s="5" t="s">
        <v>117</v>
      </c>
      <c r="AN1746" s="11"/>
    </row>
    <row r="1747" spans="1:40" x14ac:dyDescent="0.25">
      <c r="A1747" s="5">
        <v>2569</v>
      </c>
      <c r="B1747" s="5" t="s">
        <v>133</v>
      </c>
      <c r="C1747" s="5" t="s">
        <v>495</v>
      </c>
      <c r="D1747" s="6">
        <v>41436</v>
      </c>
      <c r="E1747" s="6">
        <v>41437</v>
      </c>
      <c r="F1747" s="7">
        <v>41436.739583333336</v>
      </c>
      <c r="G1747" s="7">
        <v>41437.40625</v>
      </c>
      <c r="H1747" s="8" t="str">
        <f>CONCATENATE(B1747,"_",C1747,"_",TEXT(G1747,"yyyymmdd"),"_",TEXT(G1747,"hhmm"),"_",K1747,"_",AK1747)</f>
        <v>DW_FN1.DW_20130612_0945_FN_GonadSurvey.20130509</v>
      </c>
      <c r="I1747" s="8" t="str">
        <f>CONCATENATE(B1747,"_",C1747,"_",TEXT(G1747,"yyyymmdd"),"_",TEXT(G1747,"hhmm"),"_",K1747,"_",AK1747,"_",O1747)</f>
        <v>DW_FN1.DW_20130612_0945_FN_GonadSurvey.20130509_004</v>
      </c>
      <c r="J1747" s="8" t="s">
        <v>179</v>
      </c>
      <c r="K1747" s="5" t="s">
        <v>53</v>
      </c>
      <c r="L1747" s="8" t="s">
        <v>54</v>
      </c>
      <c r="M1747" s="11">
        <v>16</v>
      </c>
      <c r="N1747" s="8" t="s">
        <v>32</v>
      </c>
      <c r="O1747" s="9" t="s">
        <v>26</v>
      </c>
      <c r="P1747" t="s">
        <v>76</v>
      </c>
      <c r="R1747">
        <v>195</v>
      </c>
      <c r="S1747">
        <v>148</v>
      </c>
      <c r="AH1747" s="11" t="s">
        <v>183</v>
      </c>
      <c r="AK1747" s="5" t="s">
        <v>117</v>
      </c>
      <c r="AN1747" s="11"/>
    </row>
    <row r="1748" spans="1:40" x14ac:dyDescent="0.25">
      <c r="A1748" s="5">
        <v>2570</v>
      </c>
      <c r="B1748" s="5" t="s">
        <v>133</v>
      </c>
      <c r="C1748" s="5" t="s">
        <v>495</v>
      </c>
      <c r="D1748" s="6">
        <v>41436</v>
      </c>
      <c r="E1748" s="6">
        <v>41437</v>
      </c>
      <c r="F1748" s="7">
        <v>41436.739583333336</v>
      </c>
      <c r="G1748" s="7">
        <v>41437.40625</v>
      </c>
      <c r="H1748" s="8" t="str">
        <f>CONCATENATE(B1748,"_",C1748,"_",TEXT(G1748,"yyyymmdd"),"_",TEXT(G1748,"hhmm"),"_",K1748,"_",AK1748)</f>
        <v>DW_FN1.DW_20130612_0945_FN_GonadSurvey.20130509</v>
      </c>
      <c r="I1748" s="8" t="str">
        <f>CONCATENATE(B1748,"_",C1748,"_",TEXT(G1748,"yyyymmdd"),"_",TEXT(G1748,"hhmm"),"_",K1748,"_",AK1748,"_",O1748)</f>
        <v>DW_FN1.DW_20130612_0945_FN_GonadSurvey.20130509_005</v>
      </c>
      <c r="J1748" s="8" t="s">
        <v>179</v>
      </c>
      <c r="K1748" s="5" t="s">
        <v>53</v>
      </c>
      <c r="L1748" s="8" t="s">
        <v>54</v>
      </c>
      <c r="M1748" s="11">
        <v>16</v>
      </c>
      <c r="N1748" s="8" t="s">
        <v>32</v>
      </c>
      <c r="O1748" s="9" t="s">
        <v>27</v>
      </c>
      <c r="P1748" s="11" t="s">
        <v>76</v>
      </c>
      <c r="R1748">
        <v>174</v>
      </c>
      <c r="S1748">
        <v>101</v>
      </c>
      <c r="AH1748" s="11" t="s">
        <v>183</v>
      </c>
      <c r="AK1748" s="5" t="s">
        <v>117</v>
      </c>
      <c r="AN1748" s="11"/>
    </row>
    <row r="1749" spans="1:40" x14ac:dyDescent="0.25">
      <c r="A1749" s="5">
        <v>2571</v>
      </c>
      <c r="B1749" s="5" t="s">
        <v>133</v>
      </c>
      <c r="C1749" s="5" t="s">
        <v>495</v>
      </c>
      <c r="D1749" s="6">
        <v>41436</v>
      </c>
      <c r="E1749" s="6">
        <v>41437</v>
      </c>
      <c r="F1749" s="7">
        <v>41436.739583333336</v>
      </c>
      <c r="G1749" s="7">
        <v>41437.40625</v>
      </c>
      <c r="H1749" s="8" t="str">
        <f>CONCATENATE(B1749,"_",C1749,"_",TEXT(G1749,"yyyymmdd"),"_",TEXT(G1749,"hhmm"),"_",K1749,"_",AK1749)</f>
        <v>DW_FN1.DW_20130612_0945_FN_GonadSurvey.20130509</v>
      </c>
      <c r="I1749" s="8" t="str">
        <f>CONCATENATE(B1749,"_",C1749,"_",TEXT(G1749,"yyyymmdd"),"_",TEXT(G1749,"hhmm"),"_",K1749,"_",AK1749,"_",O1749)</f>
        <v>DW_FN1.DW_20130612_0945_FN_GonadSurvey.20130509_006</v>
      </c>
      <c r="J1749" s="8" t="s">
        <v>179</v>
      </c>
      <c r="K1749" s="5" t="s">
        <v>53</v>
      </c>
      <c r="L1749" s="8" t="s">
        <v>54</v>
      </c>
      <c r="M1749" s="11">
        <v>16</v>
      </c>
      <c r="N1749" s="8" t="s">
        <v>32</v>
      </c>
      <c r="O1749" s="9" t="s">
        <v>55</v>
      </c>
      <c r="P1749" s="11" t="s">
        <v>76</v>
      </c>
      <c r="R1749">
        <v>180</v>
      </c>
      <c r="S1749">
        <v>119</v>
      </c>
      <c r="AH1749" s="11" t="s">
        <v>183</v>
      </c>
      <c r="AK1749" s="5" t="s">
        <v>117</v>
      </c>
      <c r="AN1749" s="11"/>
    </row>
    <row r="1750" spans="1:40" x14ac:dyDescent="0.25">
      <c r="A1750" s="5">
        <v>2572</v>
      </c>
      <c r="B1750" s="5" t="s">
        <v>133</v>
      </c>
      <c r="C1750" s="5" t="s">
        <v>495</v>
      </c>
      <c r="D1750" s="6">
        <v>41436</v>
      </c>
      <c r="E1750" s="6">
        <v>41437</v>
      </c>
      <c r="F1750" s="7">
        <v>41436.739583333336</v>
      </c>
      <c r="G1750" s="7">
        <v>41437.40625</v>
      </c>
      <c r="H1750" s="8" t="str">
        <f>CONCATENATE(B1750,"_",C1750,"_",TEXT(G1750,"yyyymmdd"),"_",TEXT(G1750,"hhmm"),"_",K1750,"_",AK1750)</f>
        <v>DW_FN1.DW_20130612_0945_FN_GonadSurvey.20130509</v>
      </c>
      <c r="I1750" s="8" t="str">
        <f>CONCATENATE(B1750,"_",C1750,"_",TEXT(G1750,"yyyymmdd"),"_",TEXT(G1750,"hhmm"),"_",K1750,"_",AK1750,"_",O1750)</f>
        <v>DW_FN1.DW_20130612_0945_FN_GonadSurvey.20130509_007</v>
      </c>
      <c r="J1750" s="8" t="s">
        <v>179</v>
      </c>
      <c r="K1750" s="5" t="s">
        <v>53</v>
      </c>
      <c r="L1750" s="8" t="s">
        <v>54</v>
      </c>
      <c r="M1750" s="11">
        <v>16</v>
      </c>
      <c r="N1750" s="8" t="s">
        <v>32</v>
      </c>
      <c r="O1750" s="9" t="s">
        <v>56</v>
      </c>
      <c r="P1750" s="11" t="s">
        <v>76</v>
      </c>
      <c r="R1750">
        <v>190</v>
      </c>
      <c r="S1750">
        <v>134</v>
      </c>
      <c r="AH1750" s="11" t="s">
        <v>183</v>
      </c>
      <c r="AK1750" s="5" t="s">
        <v>117</v>
      </c>
      <c r="AN1750" s="11"/>
    </row>
    <row r="1751" spans="1:40" x14ac:dyDescent="0.25">
      <c r="A1751" s="5">
        <v>2573</v>
      </c>
      <c r="B1751" s="5" t="s">
        <v>133</v>
      </c>
      <c r="C1751" s="5" t="s">
        <v>495</v>
      </c>
      <c r="D1751" s="6">
        <v>41436</v>
      </c>
      <c r="E1751" s="6">
        <v>41437</v>
      </c>
      <c r="F1751" s="7">
        <v>41436.739583333336</v>
      </c>
      <c r="G1751" s="7">
        <v>41437.40625</v>
      </c>
      <c r="H1751" s="8" t="str">
        <f>CONCATENATE(B1751,"_",C1751,"_",TEXT(G1751,"yyyymmdd"),"_",TEXT(G1751,"hhmm"),"_",K1751,"_",AK1751)</f>
        <v>DW_FN1.DW_20130612_0945_FN_GonadSurvey.20130509</v>
      </c>
      <c r="I1751" s="8" t="str">
        <f>CONCATENATE(B1751,"_",C1751,"_",TEXT(G1751,"yyyymmdd"),"_",TEXT(G1751,"hhmm"),"_",K1751,"_",AK1751,"_",O1751)</f>
        <v>DW_FN1.DW_20130612_0945_FN_GonadSurvey.20130509_008</v>
      </c>
      <c r="J1751" s="8" t="s">
        <v>179</v>
      </c>
      <c r="K1751" s="5" t="s">
        <v>53</v>
      </c>
      <c r="L1751" s="8" t="s">
        <v>54</v>
      </c>
      <c r="M1751" s="11">
        <v>16</v>
      </c>
      <c r="N1751" s="8" t="s">
        <v>32</v>
      </c>
      <c r="O1751" s="9" t="s">
        <v>57</v>
      </c>
      <c r="P1751" s="11" t="s">
        <v>76</v>
      </c>
      <c r="R1751">
        <v>157</v>
      </c>
      <c r="S1751">
        <v>79</v>
      </c>
      <c r="AH1751" s="11" t="s">
        <v>183</v>
      </c>
      <c r="AK1751" s="5" t="s">
        <v>117</v>
      </c>
      <c r="AN1751" s="11"/>
    </row>
    <row r="1752" spans="1:40" x14ac:dyDescent="0.25">
      <c r="A1752" s="5">
        <v>2574</v>
      </c>
      <c r="B1752" s="5" t="s">
        <v>133</v>
      </c>
      <c r="C1752" s="5" t="s">
        <v>495</v>
      </c>
      <c r="D1752" s="6">
        <v>41436</v>
      </c>
      <c r="E1752" s="6">
        <v>41437</v>
      </c>
      <c r="F1752" s="7">
        <v>41436.739583333336</v>
      </c>
      <c r="G1752" s="7">
        <v>41437.40625</v>
      </c>
      <c r="H1752" s="8" t="str">
        <f>CONCATENATE(B1752,"_",C1752,"_",TEXT(G1752,"yyyymmdd"),"_",TEXT(G1752,"hhmm"),"_",K1752,"_",AK1752)</f>
        <v>DW_FN1.DW_20130612_0945_FN_GonadSurvey.20130509</v>
      </c>
      <c r="I1752" s="8" t="str">
        <f>CONCATENATE(B1752,"_",C1752,"_",TEXT(G1752,"yyyymmdd"),"_",TEXT(G1752,"hhmm"),"_",K1752,"_",AK1752,"_",O1752)</f>
        <v>DW_FN1.DW_20130612_0945_FN_GonadSurvey.20130509_009</v>
      </c>
      <c r="J1752" s="8" t="s">
        <v>179</v>
      </c>
      <c r="K1752" s="5" t="s">
        <v>53</v>
      </c>
      <c r="L1752" s="8" t="s">
        <v>54</v>
      </c>
      <c r="M1752" s="11">
        <v>16</v>
      </c>
      <c r="N1752" s="8" t="s">
        <v>32</v>
      </c>
      <c r="O1752" s="9" t="s">
        <v>58</v>
      </c>
      <c r="P1752" s="11" t="s">
        <v>76</v>
      </c>
      <c r="R1752">
        <v>193</v>
      </c>
      <c r="S1752">
        <v>151</v>
      </c>
      <c r="AH1752" s="11" t="s">
        <v>183</v>
      </c>
      <c r="AK1752" s="5" t="s">
        <v>117</v>
      </c>
      <c r="AN1752" s="11"/>
    </row>
    <row r="1753" spans="1:40" x14ac:dyDescent="0.25">
      <c r="A1753" s="5">
        <v>2592</v>
      </c>
      <c r="B1753" s="5" t="s">
        <v>289</v>
      </c>
      <c r="C1753" s="5" t="s">
        <v>461</v>
      </c>
      <c r="D1753" s="6">
        <v>41437</v>
      </c>
      <c r="E1753" s="6">
        <v>41438</v>
      </c>
      <c r="F1753" s="7">
        <v>41437.708333333336</v>
      </c>
      <c r="G1753" s="7">
        <v>41438.375</v>
      </c>
      <c r="H1753" s="8" t="str">
        <f>CONCATENATE(B1753,"_",C1753,"_",TEXT(G1753,"yyyymmdd"),"_",TEXT(G1753,"hhmm"),"_",K1753,"_",AK1753)</f>
        <v>BI_FN1.BI_20130613_0900_FN_GonadSurvey.20130509</v>
      </c>
      <c r="I1753" s="8" t="str">
        <f>CONCATENATE(B1753,"_",C1753,"_",TEXT(G1753,"yyyymmdd"),"_",TEXT(G1753,"hhmm"),"_",K1753,"_",AK1753,"_",O1753)</f>
        <v>BI_FN1.BI_20130613_0900_FN_GonadSurvey.20130509_018</v>
      </c>
      <c r="J1753" s="8" t="s">
        <v>179</v>
      </c>
      <c r="K1753" s="5" t="s">
        <v>53</v>
      </c>
      <c r="L1753" s="8" t="s">
        <v>54</v>
      </c>
      <c r="M1753" s="11">
        <v>16</v>
      </c>
      <c r="N1753" s="8" t="s">
        <v>32</v>
      </c>
      <c r="O1753" s="9" t="s">
        <v>67</v>
      </c>
      <c r="P1753" s="11" t="s">
        <v>76</v>
      </c>
      <c r="R1753">
        <v>86</v>
      </c>
      <c r="S1753">
        <v>10</v>
      </c>
      <c r="AH1753" s="11" t="s">
        <v>183</v>
      </c>
      <c r="AK1753" s="5" t="s">
        <v>117</v>
      </c>
      <c r="AN1753" s="11"/>
    </row>
    <row r="1754" spans="1:40" x14ac:dyDescent="0.25">
      <c r="A1754" s="5">
        <v>2593</v>
      </c>
      <c r="B1754" s="5" t="s">
        <v>289</v>
      </c>
      <c r="C1754" s="5" t="s">
        <v>461</v>
      </c>
      <c r="D1754" s="6">
        <v>41437</v>
      </c>
      <c r="E1754" s="6">
        <v>41438</v>
      </c>
      <c r="F1754" s="7">
        <v>41437.708333333336</v>
      </c>
      <c r="G1754" s="7">
        <v>41438.375</v>
      </c>
      <c r="H1754" s="8" t="str">
        <f>CONCATENATE(B1754,"_",C1754,"_",TEXT(G1754,"yyyymmdd"),"_",TEXT(G1754,"hhmm"),"_",K1754,"_",AK1754)</f>
        <v>BI_FN1.BI_20130613_0900_FN_GonadSurvey.20130509</v>
      </c>
      <c r="I1754" s="8" t="str">
        <f>CONCATENATE(B1754,"_",C1754,"_",TEXT(G1754,"yyyymmdd"),"_",TEXT(G1754,"hhmm"),"_",K1754,"_",AK1754,"_",O1754)</f>
        <v>BI_FN1.BI_20130613_0900_FN_GonadSurvey.20130509_019</v>
      </c>
      <c r="J1754" s="8" t="s">
        <v>179</v>
      </c>
      <c r="K1754" s="5" t="s">
        <v>53</v>
      </c>
      <c r="L1754" s="8" t="s">
        <v>54</v>
      </c>
      <c r="M1754" s="11">
        <v>16</v>
      </c>
      <c r="N1754" s="8" t="s">
        <v>32</v>
      </c>
      <c r="O1754" s="9" t="s">
        <v>68</v>
      </c>
      <c r="P1754" s="11" t="s">
        <v>76</v>
      </c>
      <c r="R1754">
        <v>81</v>
      </c>
      <c r="S1754">
        <v>7</v>
      </c>
      <c r="AH1754" s="11" t="s">
        <v>183</v>
      </c>
      <c r="AK1754" s="5" t="s">
        <v>117</v>
      </c>
      <c r="AN1754" s="11"/>
    </row>
    <row r="1755" spans="1:40" x14ac:dyDescent="0.25">
      <c r="A1755" s="5">
        <v>2594</v>
      </c>
      <c r="B1755" s="5" t="s">
        <v>289</v>
      </c>
      <c r="C1755" s="5" t="s">
        <v>461</v>
      </c>
      <c r="D1755" s="6">
        <v>41437</v>
      </c>
      <c r="E1755" s="6">
        <v>41438</v>
      </c>
      <c r="F1755" s="7">
        <v>41437.708333333336</v>
      </c>
      <c r="G1755" s="7">
        <v>41438.375</v>
      </c>
      <c r="H1755" s="8" t="str">
        <f>CONCATENATE(B1755,"_",C1755,"_",TEXT(G1755,"yyyymmdd"),"_",TEXT(G1755,"hhmm"),"_",K1755,"_",AK1755)</f>
        <v>BI_FN1.BI_20130613_0900_FN_GonadSurvey.20130509</v>
      </c>
      <c r="I1755" s="8" t="str">
        <f>CONCATENATE(B1755,"_",C1755,"_",TEXT(G1755,"yyyymmdd"),"_",TEXT(G1755,"hhmm"),"_",K1755,"_",AK1755,"_",O1755)</f>
        <v>BI_FN1.BI_20130613_0900_FN_GonadSurvey.20130509_020</v>
      </c>
      <c r="J1755" s="8" t="s">
        <v>179</v>
      </c>
      <c r="K1755" s="5" t="s">
        <v>53</v>
      </c>
      <c r="L1755" s="8" t="s">
        <v>54</v>
      </c>
      <c r="M1755" s="11">
        <v>16</v>
      </c>
      <c r="N1755" s="8" t="s">
        <v>32</v>
      </c>
      <c r="O1755" s="9" t="s">
        <v>69</v>
      </c>
      <c r="P1755" s="11" t="s">
        <v>76</v>
      </c>
      <c r="R1755">
        <v>113</v>
      </c>
      <c r="S1755">
        <v>20</v>
      </c>
      <c r="AH1755" s="11" t="s">
        <v>183</v>
      </c>
      <c r="AK1755" s="5" t="s">
        <v>117</v>
      </c>
      <c r="AN1755" s="11"/>
    </row>
    <row r="1756" spans="1:40" x14ac:dyDescent="0.25">
      <c r="A1756" s="5">
        <v>2595</v>
      </c>
      <c r="B1756" s="5" t="s">
        <v>289</v>
      </c>
      <c r="C1756" s="5" t="s">
        <v>461</v>
      </c>
      <c r="D1756" s="6">
        <v>41437</v>
      </c>
      <c r="E1756" s="6">
        <v>41438</v>
      </c>
      <c r="F1756" s="7">
        <v>41437.708333333336</v>
      </c>
      <c r="G1756" s="7">
        <v>41438.375</v>
      </c>
      <c r="H1756" s="8" t="str">
        <f>CONCATENATE(B1756,"_",C1756,"_",TEXT(G1756,"yyyymmdd"),"_",TEXT(G1756,"hhmm"),"_",K1756,"_",AK1756)</f>
        <v>BI_FN1.BI_20130613_0900_FN_GonadSurvey.20130509</v>
      </c>
      <c r="I1756" s="8" t="str">
        <f>CONCATENATE(B1756,"_",C1756,"_",TEXT(G1756,"yyyymmdd"),"_",TEXT(G1756,"hhmm"),"_",K1756,"_",AK1756,"_",O1756)</f>
        <v>BI_FN1.BI_20130613_0900_FN_GonadSurvey.20130509_021</v>
      </c>
      <c r="J1756" s="8" t="s">
        <v>179</v>
      </c>
      <c r="K1756" s="5" t="s">
        <v>53</v>
      </c>
      <c r="L1756" s="8" t="s">
        <v>54</v>
      </c>
      <c r="M1756" s="11">
        <v>16</v>
      </c>
      <c r="N1756" s="8" t="s">
        <v>32</v>
      </c>
      <c r="O1756" s="9" t="s">
        <v>70</v>
      </c>
      <c r="P1756" s="11" t="s">
        <v>76</v>
      </c>
      <c r="R1756">
        <v>93</v>
      </c>
      <c r="S1756">
        <v>13</v>
      </c>
      <c r="AH1756" s="11" t="s">
        <v>183</v>
      </c>
      <c r="AK1756" s="5" t="s">
        <v>117</v>
      </c>
      <c r="AN1756" s="11"/>
    </row>
    <row r="1757" spans="1:40" x14ac:dyDescent="0.25">
      <c r="A1757" s="5">
        <v>2596</v>
      </c>
      <c r="B1757" s="5" t="s">
        <v>289</v>
      </c>
      <c r="C1757" s="5" t="s">
        <v>461</v>
      </c>
      <c r="D1757" s="6">
        <v>41437</v>
      </c>
      <c r="E1757" s="6">
        <v>41438</v>
      </c>
      <c r="F1757" s="7">
        <v>41437.708333333336</v>
      </c>
      <c r="G1757" s="7">
        <v>41438.375</v>
      </c>
      <c r="H1757" s="8" t="str">
        <f>CONCATENATE(B1757,"_",C1757,"_",TEXT(G1757,"yyyymmdd"),"_",TEXT(G1757,"hhmm"),"_",K1757,"_",AK1757)</f>
        <v>BI_FN1.BI_20130613_0900_FN_GonadSurvey.20130509</v>
      </c>
      <c r="I1757" s="8" t="str">
        <f>CONCATENATE(B1757,"_",C1757,"_",TEXT(G1757,"yyyymmdd"),"_",TEXT(G1757,"hhmm"),"_",K1757,"_",AK1757,"_",O1757)</f>
        <v>BI_FN1.BI_20130613_0900_FN_GonadSurvey.20130509_022</v>
      </c>
      <c r="J1757" s="8" t="s">
        <v>179</v>
      </c>
      <c r="K1757" s="5" t="s">
        <v>53</v>
      </c>
      <c r="L1757" s="8" t="s">
        <v>54</v>
      </c>
      <c r="M1757" s="11">
        <v>16</v>
      </c>
      <c r="N1757" s="8" t="s">
        <v>32</v>
      </c>
      <c r="O1757" s="9" t="s">
        <v>71</v>
      </c>
      <c r="P1757" s="11" t="s">
        <v>76</v>
      </c>
      <c r="R1757">
        <v>100</v>
      </c>
      <c r="S1757">
        <v>15</v>
      </c>
      <c r="AH1757" s="11" t="s">
        <v>183</v>
      </c>
      <c r="AK1757" s="5" t="s">
        <v>117</v>
      </c>
      <c r="AN1757" s="11"/>
    </row>
    <row r="1758" spans="1:40" x14ac:dyDescent="0.25">
      <c r="A1758" s="5">
        <v>2597</v>
      </c>
      <c r="B1758" s="5" t="s">
        <v>289</v>
      </c>
      <c r="C1758" s="5" t="s">
        <v>461</v>
      </c>
      <c r="D1758" s="6">
        <v>41437</v>
      </c>
      <c r="E1758" s="6">
        <v>41438</v>
      </c>
      <c r="F1758" s="7">
        <v>41437.708333333336</v>
      </c>
      <c r="G1758" s="7">
        <v>41438.375</v>
      </c>
      <c r="H1758" s="8" t="str">
        <f>CONCATENATE(B1758,"_",C1758,"_",TEXT(G1758,"yyyymmdd"),"_",TEXT(G1758,"hhmm"),"_",K1758,"_",AK1758)</f>
        <v>BI_FN1.BI_20130613_0900_FN_GonadSurvey.20130509</v>
      </c>
      <c r="I1758" s="8" t="str">
        <f>CONCATENATE(B1758,"_",C1758,"_",TEXT(G1758,"yyyymmdd"),"_",TEXT(G1758,"hhmm"),"_",K1758,"_",AK1758,"_",O1758)</f>
        <v>BI_FN1.BI_20130613_0900_FN_GonadSurvey.20130509_023</v>
      </c>
      <c r="J1758" s="8" t="s">
        <v>179</v>
      </c>
      <c r="K1758" s="5" t="s">
        <v>53</v>
      </c>
      <c r="L1758" s="8" t="s">
        <v>54</v>
      </c>
      <c r="M1758" s="11">
        <v>16</v>
      </c>
      <c r="N1758" s="8" t="s">
        <v>32</v>
      </c>
      <c r="O1758" s="9" t="s">
        <v>72</v>
      </c>
      <c r="P1758" s="11" t="s">
        <v>76</v>
      </c>
      <c r="R1758">
        <v>100</v>
      </c>
      <c r="S1758">
        <v>16</v>
      </c>
      <c r="AH1758" s="11" t="s">
        <v>183</v>
      </c>
      <c r="AK1758" s="5" t="s">
        <v>117</v>
      </c>
      <c r="AN1758" s="11"/>
    </row>
    <row r="1759" spans="1:40" x14ac:dyDescent="0.25">
      <c r="A1759" s="5">
        <v>2598</v>
      </c>
      <c r="B1759" s="5" t="s">
        <v>289</v>
      </c>
      <c r="C1759" s="5" t="s">
        <v>461</v>
      </c>
      <c r="D1759" s="6">
        <v>41437</v>
      </c>
      <c r="E1759" s="6">
        <v>41438</v>
      </c>
      <c r="F1759" s="7">
        <v>41437.708333333336</v>
      </c>
      <c r="G1759" s="7">
        <v>41438.375</v>
      </c>
      <c r="H1759" s="8" t="str">
        <f>CONCATENATE(B1759,"_",C1759,"_",TEXT(G1759,"yyyymmdd"),"_",TEXT(G1759,"hhmm"),"_",K1759,"_",AK1759)</f>
        <v>BI_FN1.BI_20130613_0900_FN_GonadSurvey.20130509</v>
      </c>
      <c r="I1759" s="8" t="str">
        <f>CONCATENATE(B1759,"_",C1759,"_",TEXT(G1759,"yyyymmdd"),"_",TEXT(G1759,"hhmm"),"_",K1759,"_",AK1759,"_",O1759)</f>
        <v>BI_FN1.BI_20130613_0900_FN_GonadSurvey.20130509_024</v>
      </c>
      <c r="J1759" s="8" t="s">
        <v>179</v>
      </c>
      <c r="K1759" s="5" t="s">
        <v>53</v>
      </c>
      <c r="L1759" s="8" t="s">
        <v>54</v>
      </c>
      <c r="M1759" s="11">
        <v>16</v>
      </c>
      <c r="N1759" s="8" t="s">
        <v>32</v>
      </c>
      <c r="O1759" s="9" t="s">
        <v>73</v>
      </c>
      <c r="P1759" s="11" t="s">
        <v>76</v>
      </c>
      <c r="AH1759" s="11" t="s">
        <v>183</v>
      </c>
      <c r="AK1759" s="5" t="s">
        <v>117</v>
      </c>
      <c r="AN1759" s="11"/>
    </row>
    <row r="1760" spans="1:40" x14ac:dyDescent="0.25">
      <c r="A1760" s="5">
        <v>2613</v>
      </c>
      <c r="B1760" s="5" t="s">
        <v>289</v>
      </c>
      <c r="C1760" s="5" t="s">
        <v>294</v>
      </c>
      <c r="D1760" s="6">
        <v>41437</v>
      </c>
      <c r="E1760" s="6">
        <v>41438</v>
      </c>
      <c r="F1760" s="7">
        <v>41437.71875</v>
      </c>
      <c r="G1760" s="7">
        <v>41438.40625</v>
      </c>
      <c r="H1760" s="8" t="str">
        <f>CONCATENATE(B1760,"_",C1760,"_",TEXT(G1760,"yyyymmdd"),"_",TEXT(G1760,"hhmm"),"_",K1760,"_",AK1760)</f>
        <v>BI_FN2.BI_20130613_0945_FN_GonadSurvey.20130509</v>
      </c>
      <c r="I1760" s="8" t="str">
        <f>CONCATENATE(B1760,"_",C1760,"_",TEXT(G1760,"yyyymmdd"),"_",TEXT(G1760,"hhmm"),"_",K1760,"_",AK1760,"_",O1760)</f>
        <v>BI_FN2.BI_20130613_0945_FN_GonadSurvey.20130509_015</v>
      </c>
      <c r="J1760" s="8" t="s">
        <v>179</v>
      </c>
      <c r="K1760" s="5" t="s">
        <v>53</v>
      </c>
      <c r="L1760" s="8" t="s">
        <v>54</v>
      </c>
      <c r="M1760" s="11">
        <v>16.5</v>
      </c>
      <c r="N1760" s="8" t="s">
        <v>32</v>
      </c>
      <c r="O1760" s="9" t="s">
        <v>64</v>
      </c>
      <c r="P1760" s="11" t="s">
        <v>76</v>
      </c>
      <c r="R1760">
        <v>71</v>
      </c>
      <c r="S1760">
        <v>6</v>
      </c>
      <c r="AH1760" s="11" t="s">
        <v>183</v>
      </c>
      <c r="AK1760" s="5" t="s">
        <v>117</v>
      </c>
      <c r="AN1760" s="11"/>
    </row>
    <row r="1761" spans="1:40" x14ac:dyDescent="0.25">
      <c r="A1761" s="5">
        <v>2614</v>
      </c>
      <c r="B1761" s="5" t="s">
        <v>289</v>
      </c>
      <c r="C1761" s="5" t="s">
        <v>294</v>
      </c>
      <c r="D1761" s="6">
        <v>41437</v>
      </c>
      <c r="E1761" s="6">
        <v>41438</v>
      </c>
      <c r="F1761" s="7">
        <v>41437.71875</v>
      </c>
      <c r="G1761" s="7">
        <v>41438.40625</v>
      </c>
      <c r="H1761" s="8" t="str">
        <f>CONCATENATE(B1761,"_",C1761,"_",TEXT(G1761,"yyyymmdd"),"_",TEXT(G1761,"hhmm"),"_",K1761,"_",AK1761)</f>
        <v>BI_FN2.BI_20130613_0945_FN_GonadSurvey.20130509</v>
      </c>
      <c r="I1761" s="8" t="str">
        <f>CONCATENATE(B1761,"_",C1761,"_",TEXT(G1761,"yyyymmdd"),"_",TEXT(G1761,"hhmm"),"_",K1761,"_",AK1761,"_",O1761)</f>
        <v>BI_FN2.BI_20130613_0945_FN_GonadSurvey.20130509_016</v>
      </c>
      <c r="J1761" s="8" t="s">
        <v>179</v>
      </c>
      <c r="K1761" s="5" t="s">
        <v>53</v>
      </c>
      <c r="L1761" s="8" t="s">
        <v>54</v>
      </c>
      <c r="M1761" s="11">
        <v>16.5</v>
      </c>
      <c r="N1761" s="8" t="s">
        <v>32</v>
      </c>
      <c r="O1761" s="9" t="s">
        <v>65</v>
      </c>
      <c r="P1761" s="11" t="s">
        <v>76</v>
      </c>
      <c r="R1761">
        <v>76</v>
      </c>
      <c r="S1761">
        <v>6</v>
      </c>
      <c r="AH1761" s="11" t="s">
        <v>183</v>
      </c>
      <c r="AK1761" s="5" t="s">
        <v>117</v>
      </c>
      <c r="AN1761" s="11"/>
    </row>
    <row r="1762" spans="1:40" x14ac:dyDescent="0.25">
      <c r="A1762" s="5">
        <v>2615</v>
      </c>
      <c r="B1762" s="5" t="s">
        <v>289</v>
      </c>
      <c r="C1762" s="5" t="s">
        <v>294</v>
      </c>
      <c r="D1762" s="6">
        <v>41437</v>
      </c>
      <c r="E1762" s="6">
        <v>41438</v>
      </c>
      <c r="F1762" s="7">
        <v>41437.71875</v>
      </c>
      <c r="G1762" s="7">
        <v>41438.40625</v>
      </c>
      <c r="H1762" s="8" t="str">
        <f>CONCATENATE(B1762,"_",C1762,"_",TEXT(G1762,"yyyymmdd"),"_",TEXT(G1762,"hhmm"),"_",K1762,"_",AK1762)</f>
        <v>BI_FN2.BI_20130613_0945_FN_GonadSurvey.20130509</v>
      </c>
      <c r="I1762" s="8" t="str">
        <f>CONCATENATE(B1762,"_",C1762,"_",TEXT(G1762,"yyyymmdd"),"_",TEXT(G1762,"hhmm"),"_",K1762,"_",AK1762,"_",O1762)</f>
        <v>BI_FN2.BI_20130613_0945_FN_GonadSurvey.20130509_017</v>
      </c>
      <c r="J1762" s="8" t="s">
        <v>179</v>
      </c>
      <c r="K1762" s="5" t="s">
        <v>53</v>
      </c>
      <c r="L1762" s="8" t="s">
        <v>54</v>
      </c>
      <c r="M1762" s="11">
        <v>16.5</v>
      </c>
      <c r="N1762" s="8" t="s">
        <v>32</v>
      </c>
      <c r="O1762" s="9" t="s">
        <v>66</v>
      </c>
      <c r="P1762" s="11" t="s">
        <v>76</v>
      </c>
      <c r="R1762">
        <v>71</v>
      </c>
      <c r="S1762">
        <v>5</v>
      </c>
      <c r="AH1762" s="11" t="s">
        <v>183</v>
      </c>
      <c r="AK1762" s="5" t="s">
        <v>117</v>
      </c>
      <c r="AN1762" s="11"/>
    </row>
    <row r="1763" spans="1:40" x14ac:dyDescent="0.25">
      <c r="A1763" s="5">
        <v>2616</v>
      </c>
      <c r="B1763" s="5" t="s">
        <v>289</v>
      </c>
      <c r="C1763" s="5" t="s">
        <v>294</v>
      </c>
      <c r="D1763" s="6">
        <v>41437</v>
      </c>
      <c r="E1763" s="6">
        <v>41438</v>
      </c>
      <c r="F1763" s="7">
        <v>41437.71875</v>
      </c>
      <c r="G1763" s="7">
        <v>41438.40625</v>
      </c>
      <c r="H1763" s="8" t="str">
        <f>CONCATENATE(B1763,"_",C1763,"_",TEXT(G1763,"yyyymmdd"),"_",TEXT(G1763,"hhmm"),"_",K1763,"_",AK1763)</f>
        <v>BI_FN2.BI_20130613_0945_FN_GonadSurvey.20130509</v>
      </c>
      <c r="I1763" s="8" t="str">
        <f>CONCATENATE(B1763,"_",C1763,"_",TEXT(G1763,"yyyymmdd"),"_",TEXT(G1763,"hhmm"),"_",K1763,"_",AK1763,"_",O1763)</f>
        <v>BI_FN2.BI_20130613_0945_FN_GonadSurvey.20130509_018</v>
      </c>
      <c r="J1763" s="8" t="s">
        <v>179</v>
      </c>
      <c r="K1763" s="5" t="s">
        <v>53</v>
      </c>
      <c r="L1763" s="8" t="s">
        <v>54</v>
      </c>
      <c r="M1763" s="11">
        <v>16.5</v>
      </c>
      <c r="N1763" s="8" t="s">
        <v>32</v>
      </c>
      <c r="O1763" s="9" t="s">
        <v>67</v>
      </c>
      <c r="P1763" s="11" t="s">
        <v>76</v>
      </c>
      <c r="R1763">
        <v>70</v>
      </c>
      <c r="S1763">
        <v>5</v>
      </c>
      <c r="AH1763" s="11" t="s">
        <v>183</v>
      </c>
      <c r="AK1763" s="5" t="s">
        <v>117</v>
      </c>
      <c r="AN1763" s="11"/>
    </row>
    <row r="1764" spans="1:40" x14ac:dyDescent="0.25">
      <c r="A1764" s="5">
        <v>2647</v>
      </c>
      <c r="B1764" s="5" t="s">
        <v>289</v>
      </c>
      <c r="C1764" s="5" t="s">
        <v>294</v>
      </c>
      <c r="D1764" s="6">
        <v>41437</v>
      </c>
      <c r="E1764" s="6">
        <v>41438</v>
      </c>
      <c r="F1764" s="7">
        <v>41437.71875</v>
      </c>
      <c r="G1764" s="7">
        <v>41438.40625</v>
      </c>
      <c r="H1764" s="8" t="str">
        <f>CONCATENATE(B1764,"_",C1764,"_",TEXT(G1764,"yyyymmdd"),"_",TEXT(G1764,"hhmm"),"_",K1764,"_",AK1764)</f>
        <v>BI_FN2.BI_20130613_0945_FN_GonadSurvey.20130509</v>
      </c>
      <c r="I1764" s="8" t="str">
        <f>CONCATENATE(B1764,"_",C1764,"_",TEXT(G1764,"yyyymmdd"),"_",TEXT(G1764,"hhmm"),"_",K1764,"_",AK1764,"_",O1764)</f>
        <v>BI_FN2.BI_20130613_0945_FN_GonadSurvey.20130509_049</v>
      </c>
      <c r="J1764" s="8" t="s">
        <v>179</v>
      </c>
      <c r="K1764" s="5" t="s">
        <v>53</v>
      </c>
      <c r="L1764" s="8" t="s">
        <v>54</v>
      </c>
      <c r="M1764" s="11">
        <v>16.5</v>
      </c>
      <c r="N1764" s="8" t="s">
        <v>32</v>
      </c>
      <c r="O1764" s="9" t="s">
        <v>104</v>
      </c>
      <c r="P1764" s="11" t="s">
        <v>76</v>
      </c>
      <c r="R1764" t="s">
        <v>496</v>
      </c>
      <c r="AH1764" s="11" t="s">
        <v>183</v>
      </c>
      <c r="AK1764" s="5" t="s">
        <v>117</v>
      </c>
      <c r="AN1764" s="11"/>
    </row>
    <row r="1765" spans="1:40" x14ac:dyDescent="0.25">
      <c r="A1765" s="5">
        <v>2648</v>
      </c>
      <c r="B1765" s="5" t="s">
        <v>289</v>
      </c>
      <c r="C1765" s="5" t="s">
        <v>294</v>
      </c>
      <c r="D1765" s="6">
        <v>41437</v>
      </c>
      <c r="E1765" s="6">
        <v>41438</v>
      </c>
      <c r="F1765" s="7">
        <v>41437.71875</v>
      </c>
      <c r="G1765" s="7">
        <v>41438.40625</v>
      </c>
      <c r="H1765" s="8" t="str">
        <f>CONCATENATE(B1765,"_",C1765,"_",TEXT(G1765,"yyyymmdd"),"_",TEXT(G1765,"hhmm"),"_",K1765,"_",AK1765)</f>
        <v>BI_FN2.BI_20130613_0945_FN_GonadSurvey.20130509</v>
      </c>
      <c r="I1765" s="8" t="str">
        <f>CONCATENATE(B1765,"_",C1765,"_",TEXT(G1765,"yyyymmdd"),"_",TEXT(G1765,"hhmm"),"_",K1765,"_",AK1765,"_",O1765)</f>
        <v>BI_FN2.BI_20130613_0945_FN_GonadSurvey.20130509_050</v>
      </c>
      <c r="J1765" s="8" t="s">
        <v>179</v>
      </c>
      <c r="K1765" s="5" t="s">
        <v>53</v>
      </c>
      <c r="L1765" s="8" t="s">
        <v>54</v>
      </c>
      <c r="M1765" s="11">
        <v>16.5</v>
      </c>
      <c r="N1765" s="8" t="s">
        <v>32</v>
      </c>
      <c r="O1765" s="9" t="s">
        <v>105</v>
      </c>
      <c r="P1765" s="11" t="s">
        <v>76</v>
      </c>
      <c r="R1765" t="s">
        <v>496</v>
      </c>
      <c r="AH1765" s="11" t="s">
        <v>183</v>
      </c>
      <c r="AK1765" s="5" t="s">
        <v>117</v>
      </c>
      <c r="AN1765" s="11"/>
    </row>
    <row r="1766" spans="1:40" s="11" customFormat="1" x14ac:dyDescent="0.25">
      <c r="A1766" s="5">
        <v>2649</v>
      </c>
      <c r="B1766" s="5" t="s">
        <v>289</v>
      </c>
      <c r="C1766" s="5" t="s">
        <v>294</v>
      </c>
      <c r="D1766" s="6">
        <v>41437</v>
      </c>
      <c r="E1766" s="6">
        <v>41438</v>
      </c>
      <c r="F1766" s="7">
        <v>41437.71875</v>
      </c>
      <c r="G1766" s="7">
        <v>41438.40625</v>
      </c>
      <c r="H1766" s="8" t="str">
        <f>CONCATENATE(B1766,"_",C1766,"_",TEXT(G1766,"yyyymmdd"),"_",TEXT(G1766,"hhmm"),"_",K1766,"_",AK1766)</f>
        <v>BI_FN2.BI_20130613_0945_FN_GonadSurvey.20130509</v>
      </c>
      <c r="I1766" s="8" t="str">
        <f>CONCATENATE(B1766,"_",C1766,"_",TEXT(G1766,"yyyymmdd"),"_",TEXT(G1766,"hhmm"),"_",K1766,"_",AK1766,"_",O1766)</f>
        <v>BI_FN2.BI_20130613_0945_FN_GonadSurvey.20130509_051</v>
      </c>
      <c r="J1766" s="8" t="s">
        <v>179</v>
      </c>
      <c r="K1766" s="5" t="s">
        <v>53</v>
      </c>
      <c r="L1766" s="8" t="s">
        <v>54</v>
      </c>
      <c r="M1766" s="11">
        <v>16.5</v>
      </c>
      <c r="N1766" s="8" t="s">
        <v>32</v>
      </c>
      <c r="O1766" s="9" t="s">
        <v>106</v>
      </c>
      <c r="P1766" s="11" t="s">
        <v>76</v>
      </c>
      <c r="R1766" s="11" t="s">
        <v>496</v>
      </c>
      <c r="AH1766" s="11" t="s">
        <v>183</v>
      </c>
      <c r="AK1766" s="5" t="s">
        <v>117</v>
      </c>
    </row>
    <row r="1767" spans="1:40" s="11" customFormat="1" x14ac:dyDescent="0.25">
      <c r="A1767" s="5">
        <v>2650</v>
      </c>
      <c r="B1767" s="5" t="s">
        <v>289</v>
      </c>
      <c r="C1767" s="5" t="s">
        <v>294</v>
      </c>
      <c r="D1767" s="6">
        <v>41437</v>
      </c>
      <c r="E1767" s="6">
        <v>41438</v>
      </c>
      <c r="F1767" s="7">
        <v>41437.71875</v>
      </c>
      <c r="G1767" s="7">
        <v>41438.40625</v>
      </c>
      <c r="H1767" s="8" t="str">
        <f>CONCATENATE(B1767,"_",C1767,"_",TEXT(G1767,"yyyymmdd"),"_",TEXT(G1767,"hhmm"),"_",K1767,"_",AK1767)</f>
        <v>BI_FN2.BI_20130613_0945_FN_GonadSurvey.20130509</v>
      </c>
      <c r="I1767" s="8" t="str">
        <f>CONCATENATE(B1767,"_",C1767,"_",TEXT(G1767,"yyyymmdd"),"_",TEXT(G1767,"hhmm"),"_",K1767,"_",AK1767,"_",O1767)</f>
        <v>BI_FN2.BI_20130613_0945_FN_GonadSurvey.20130509_052</v>
      </c>
      <c r="J1767" s="8" t="s">
        <v>179</v>
      </c>
      <c r="K1767" s="5" t="s">
        <v>53</v>
      </c>
      <c r="L1767" s="8" t="s">
        <v>54</v>
      </c>
      <c r="M1767" s="11">
        <v>16.5</v>
      </c>
      <c r="N1767" s="8" t="s">
        <v>32</v>
      </c>
      <c r="O1767" s="9" t="s">
        <v>107</v>
      </c>
      <c r="P1767" s="11" t="s">
        <v>76</v>
      </c>
      <c r="R1767" s="11" t="s">
        <v>496</v>
      </c>
      <c r="AH1767" s="11" t="s">
        <v>183</v>
      </c>
      <c r="AK1767" s="5" t="s">
        <v>117</v>
      </c>
    </row>
    <row r="1768" spans="1:40" s="11" customFormat="1" x14ac:dyDescent="0.25">
      <c r="A1768" s="5">
        <v>2651</v>
      </c>
      <c r="B1768" s="5" t="s">
        <v>289</v>
      </c>
      <c r="C1768" s="5" t="s">
        <v>294</v>
      </c>
      <c r="D1768" s="6">
        <v>41437</v>
      </c>
      <c r="E1768" s="6">
        <v>41438</v>
      </c>
      <c r="F1768" s="7">
        <v>41437.71875</v>
      </c>
      <c r="G1768" s="7">
        <v>41438.40625</v>
      </c>
      <c r="H1768" s="8" t="str">
        <f>CONCATENATE(B1768,"_",C1768,"_",TEXT(G1768,"yyyymmdd"),"_",TEXT(G1768,"hhmm"),"_",K1768,"_",AK1768)</f>
        <v>BI_FN2.BI_20130613_0945_FN_GonadSurvey.20130509</v>
      </c>
      <c r="I1768" s="8" t="str">
        <f>CONCATENATE(B1768,"_",C1768,"_",TEXT(G1768,"yyyymmdd"),"_",TEXT(G1768,"hhmm"),"_",K1768,"_",AK1768,"_",O1768)</f>
        <v>BI_FN2.BI_20130613_0945_FN_GonadSurvey.20130509_053</v>
      </c>
      <c r="J1768" s="8" t="s">
        <v>179</v>
      </c>
      <c r="K1768" s="5" t="s">
        <v>53</v>
      </c>
      <c r="L1768" s="8" t="s">
        <v>54</v>
      </c>
      <c r="M1768" s="11">
        <v>16.5</v>
      </c>
      <c r="N1768" s="8" t="s">
        <v>32</v>
      </c>
      <c r="O1768" s="9" t="s">
        <v>198</v>
      </c>
      <c r="P1768" s="11" t="s">
        <v>76</v>
      </c>
      <c r="R1768" s="11" t="s">
        <v>496</v>
      </c>
      <c r="AH1768" s="11" t="s">
        <v>183</v>
      </c>
      <c r="AK1768" s="5" t="s">
        <v>117</v>
      </c>
    </row>
    <row r="1769" spans="1:40" s="11" customFormat="1" x14ac:dyDescent="0.25">
      <c r="A1769" s="5">
        <v>2652</v>
      </c>
      <c r="B1769" s="5" t="s">
        <v>289</v>
      </c>
      <c r="C1769" s="5" t="s">
        <v>294</v>
      </c>
      <c r="D1769" s="6">
        <v>41437</v>
      </c>
      <c r="E1769" s="6">
        <v>41438</v>
      </c>
      <c r="F1769" s="7">
        <v>41437.71875</v>
      </c>
      <c r="G1769" s="7">
        <v>41438.40625</v>
      </c>
      <c r="H1769" s="8" t="str">
        <f>CONCATENATE(B1769,"_",C1769,"_",TEXT(G1769,"yyyymmdd"),"_",TEXT(G1769,"hhmm"),"_",K1769,"_",AK1769)</f>
        <v>BI_FN2.BI_20130613_0945_FN_GonadSurvey.20130509</v>
      </c>
      <c r="I1769" s="8" t="str">
        <f>CONCATENATE(B1769,"_",C1769,"_",TEXT(G1769,"yyyymmdd"),"_",TEXT(G1769,"hhmm"),"_",K1769,"_",AK1769,"_",O1769)</f>
        <v>BI_FN2.BI_20130613_0945_FN_GonadSurvey.20130509_054</v>
      </c>
      <c r="J1769" s="8" t="s">
        <v>179</v>
      </c>
      <c r="K1769" s="5" t="s">
        <v>53</v>
      </c>
      <c r="L1769" s="8" t="s">
        <v>54</v>
      </c>
      <c r="M1769" s="11">
        <v>16.5</v>
      </c>
      <c r="N1769" s="8" t="s">
        <v>32</v>
      </c>
      <c r="O1769" s="9" t="s">
        <v>199</v>
      </c>
      <c r="P1769" s="11" t="s">
        <v>76</v>
      </c>
      <c r="R1769" s="11" t="s">
        <v>496</v>
      </c>
      <c r="AH1769" s="11" t="s">
        <v>183</v>
      </c>
      <c r="AK1769" s="5" t="s">
        <v>117</v>
      </c>
    </row>
    <row r="1770" spans="1:40" s="11" customFormat="1" x14ac:dyDescent="0.25">
      <c r="A1770" s="5">
        <v>2653</v>
      </c>
      <c r="B1770" s="5" t="s">
        <v>289</v>
      </c>
      <c r="C1770" s="5" t="s">
        <v>294</v>
      </c>
      <c r="D1770" s="6">
        <v>41437</v>
      </c>
      <c r="E1770" s="6">
        <v>41438</v>
      </c>
      <c r="F1770" s="7">
        <v>41437.71875</v>
      </c>
      <c r="G1770" s="7">
        <v>41438.40625</v>
      </c>
      <c r="H1770" s="8" t="str">
        <f>CONCATENATE(B1770,"_",C1770,"_",TEXT(G1770,"yyyymmdd"),"_",TEXT(G1770,"hhmm"),"_",K1770,"_",AK1770)</f>
        <v>BI_FN2.BI_20130613_0945_FN_GonadSurvey.20130509</v>
      </c>
      <c r="I1770" s="8" t="str">
        <f>CONCATENATE(B1770,"_",C1770,"_",TEXT(G1770,"yyyymmdd"),"_",TEXT(G1770,"hhmm"),"_",K1770,"_",AK1770,"_",O1770)</f>
        <v>BI_FN2.BI_20130613_0945_FN_GonadSurvey.20130509_055</v>
      </c>
      <c r="J1770" s="8" t="s">
        <v>179</v>
      </c>
      <c r="K1770" s="5" t="s">
        <v>53</v>
      </c>
      <c r="L1770" s="8" t="s">
        <v>54</v>
      </c>
      <c r="M1770" s="11">
        <v>16.5</v>
      </c>
      <c r="N1770" s="8" t="s">
        <v>32</v>
      </c>
      <c r="O1770" s="9" t="s">
        <v>200</v>
      </c>
      <c r="P1770" s="11" t="s">
        <v>76</v>
      </c>
      <c r="R1770" s="11" t="s">
        <v>496</v>
      </c>
      <c r="AH1770" s="11" t="s">
        <v>183</v>
      </c>
      <c r="AK1770" s="5" t="s">
        <v>117</v>
      </c>
    </row>
    <row r="1771" spans="1:40" s="11" customFormat="1" x14ac:dyDescent="0.25">
      <c r="A1771" s="5">
        <v>2654</v>
      </c>
      <c r="B1771" s="5" t="s">
        <v>289</v>
      </c>
      <c r="C1771" s="5" t="s">
        <v>294</v>
      </c>
      <c r="D1771" s="6">
        <v>41437</v>
      </c>
      <c r="E1771" s="6">
        <v>41438</v>
      </c>
      <c r="F1771" s="7">
        <v>41437.71875</v>
      </c>
      <c r="G1771" s="7">
        <v>41438.40625</v>
      </c>
      <c r="H1771" s="8" t="str">
        <f>CONCATENATE(B1771,"_",C1771,"_",TEXT(G1771,"yyyymmdd"),"_",TEXT(G1771,"hhmm"),"_",K1771,"_",AK1771)</f>
        <v>BI_FN2.BI_20130613_0945_FN_GonadSurvey.20130509</v>
      </c>
      <c r="I1771" s="8" t="str">
        <f>CONCATENATE(B1771,"_",C1771,"_",TEXT(G1771,"yyyymmdd"),"_",TEXT(G1771,"hhmm"),"_",K1771,"_",AK1771,"_",O1771)</f>
        <v>BI_FN2.BI_20130613_0945_FN_GonadSurvey.20130509_056</v>
      </c>
      <c r="J1771" s="8" t="s">
        <v>179</v>
      </c>
      <c r="K1771" s="5" t="s">
        <v>53</v>
      </c>
      <c r="L1771" s="8" t="s">
        <v>54</v>
      </c>
      <c r="M1771" s="11">
        <v>16.5</v>
      </c>
      <c r="N1771" s="8" t="s">
        <v>32</v>
      </c>
      <c r="O1771" s="9" t="s">
        <v>201</v>
      </c>
      <c r="P1771" s="11" t="s">
        <v>76</v>
      </c>
      <c r="R1771" s="11" t="s">
        <v>496</v>
      </c>
      <c r="AH1771" s="11" t="s">
        <v>183</v>
      </c>
      <c r="AK1771" s="5" t="s">
        <v>117</v>
      </c>
    </row>
    <row r="1772" spans="1:40" s="11" customFormat="1" x14ac:dyDescent="0.25">
      <c r="A1772" s="5">
        <v>2655</v>
      </c>
      <c r="B1772" s="5" t="s">
        <v>289</v>
      </c>
      <c r="C1772" s="5" t="s">
        <v>294</v>
      </c>
      <c r="D1772" s="6">
        <v>41437</v>
      </c>
      <c r="E1772" s="6">
        <v>41438</v>
      </c>
      <c r="F1772" s="7">
        <v>41437.71875</v>
      </c>
      <c r="G1772" s="7">
        <v>41438.40625</v>
      </c>
      <c r="H1772" s="8" t="str">
        <f>CONCATENATE(B1772,"_",C1772,"_",TEXT(G1772,"yyyymmdd"),"_",TEXT(G1772,"hhmm"),"_",K1772,"_",AK1772)</f>
        <v>BI_FN2.BI_20130613_0945_FN_GonadSurvey.20130509</v>
      </c>
      <c r="I1772" s="8" t="str">
        <f>CONCATENATE(B1772,"_",C1772,"_",TEXT(G1772,"yyyymmdd"),"_",TEXT(G1772,"hhmm"),"_",K1772,"_",AK1772,"_",O1772)</f>
        <v>BI_FN2.BI_20130613_0945_FN_GonadSurvey.20130509_057</v>
      </c>
      <c r="J1772" s="8" t="s">
        <v>179</v>
      </c>
      <c r="K1772" s="5" t="s">
        <v>53</v>
      </c>
      <c r="L1772" s="8" t="s">
        <v>54</v>
      </c>
      <c r="M1772" s="11">
        <v>16.5</v>
      </c>
      <c r="N1772" s="8" t="s">
        <v>32</v>
      </c>
      <c r="O1772" s="9" t="s">
        <v>202</v>
      </c>
      <c r="P1772" s="11" t="s">
        <v>76</v>
      </c>
      <c r="R1772" s="11" t="s">
        <v>496</v>
      </c>
      <c r="AH1772" s="11" t="s">
        <v>183</v>
      </c>
      <c r="AK1772" s="5" t="s">
        <v>117</v>
      </c>
    </row>
    <row r="1773" spans="1:40" s="11" customFormat="1" x14ac:dyDescent="0.25">
      <c r="A1773" s="5">
        <v>2656</v>
      </c>
      <c r="B1773" s="5" t="s">
        <v>289</v>
      </c>
      <c r="C1773" s="5" t="s">
        <v>294</v>
      </c>
      <c r="D1773" s="6">
        <v>41437</v>
      </c>
      <c r="E1773" s="6">
        <v>41438</v>
      </c>
      <c r="F1773" s="7">
        <v>41437.71875</v>
      </c>
      <c r="G1773" s="7">
        <v>41438.40625</v>
      </c>
      <c r="H1773" s="8" t="str">
        <f>CONCATENATE(B1773,"_",C1773,"_",TEXT(G1773,"yyyymmdd"),"_",TEXT(G1773,"hhmm"),"_",K1773,"_",AK1773)</f>
        <v>BI_FN2.BI_20130613_0945_FN_GonadSurvey.20130509</v>
      </c>
      <c r="I1773" s="8" t="str">
        <f>CONCATENATE(B1773,"_",C1773,"_",TEXT(G1773,"yyyymmdd"),"_",TEXT(G1773,"hhmm"),"_",K1773,"_",AK1773,"_",O1773)</f>
        <v>BI_FN2.BI_20130613_0945_FN_GonadSurvey.20130509_058</v>
      </c>
      <c r="J1773" s="8" t="s">
        <v>179</v>
      </c>
      <c r="K1773" s="5" t="s">
        <v>53</v>
      </c>
      <c r="L1773" s="8" t="s">
        <v>54</v>
      </c>
      <c r="M1773" s="11">
        <v>16.5</v>
      </c>
      <c r="N1773" s="8" t="s">
        <v>32</v>
      </c>
      <c r="O1773" s="9" t="s">
        <v>203</v>
      </c>
      <c r="P1773" s="11" t="s">
        <v>76</v>
      </c>
      <c r="R1773" s="11" t="s">
        <v>496</v>
      </c>
      <c r="AH1773" s="11" t="s">
        <v>183</v>
      </c>
      <c r="AK1773" s="5" t="s">
        <v>117</v>
      </c>
    </row>
    <row r="1774" spans="1:40" s="11" customFormat="1" x14ac:dyDescent="0.25">
      <c r="A1774" s="5">
        <v>2657</v>
      </c>
      <c r="B1774" s="5" t="s">
        <v>289</v>
      </c>
      <c r="C1774" s="5" t="s">
        <v>294</v>
      </c>
      <c r="D1774" s="6">
        <v>41437</v>
      </c>
      <c r="E1774" s="6">
        <v>41438</v>
      </c>
      <c r="F1774" s="7">
        <v>41437.71875</v>
      </c>
      <c r="G1774" s="7">
        <v>41438.40625</v>
      </c>
      <c r="H1774" s="8" t="str">
        <f>CONCATENATE(B1774,"_",C1774,"_",TEXT(G1774,"yyyymmdd"),"_",TEXT(G1774,"hhmm"),"_",K1774,"_",AK1774)</f>
        <v>BI_FN2.BI_20130613_0945_FN_GonadSurvey.20130509</v>
      </c>
      <c r="I1774" s="8" t="str">
        <f>CONCATENATE(B1774,"_",C1774,"_",TEXT(G1774,"yyyymmdd"),"_",TEXT(G1774,"hhmm"),"_",K1774,"_",AK1774,"_",O1774)</f>
        <v>BI_FN2.BI_20130613_0945_FN_GonadSurvey.20130509_059</v>
      </c>
      <c r="J1774" s="8" t="s">
        <v>179</v>
      </c>
      <c r="K1774" s="5" t="s">
        <v>53</v>
      </c>
      <c r="L1774" s="8" t="s">
        <v>54</v>
      </c>
      <c r="M1774" s="11">
        <v>16.5</v>
      </c>
      <c r="N1774" s="8" t="s">
        <v>32</v>
      </c>
      <c r="O1774" s="9" t="s">
        <v>204</v>
      </c>
      <c r="P1774" s="11" t="s">
        <v>76</v>
      </c>
      <c r="R1774" s="11" t="s">
        <v>496</v>
      </c>
      <c r="AH1774" s="11" t="s">
        <v>183</v>
      </c>
      <c r="AK1774" s="5" t="s">
        <v>117</v>
      </c>
    </row>
    <row r="1775" spans="1:40" s="11" customFormat="1" x14ac:dyDescent="0.25">
      <c r="A1775" s="5">
        <v>2658</v>
      </c>
      <c r="B1775" s="5" t="s">
        <v>289</v>
      </c>
      <c r="C1775" s="5" t="s">
        <v>294</v>
      </c>
      <c r="D1775" s="6">
        <v>41437</v>
      </c>
      <c r="E1775" s="6">
        <v>41438</v>
      </c>
      <c r="F1775" s="7">
        <v>41437.71875</v>
      </c>
      <c r="G1775" s="7">
        <v>41438.40625</v>
      </c>
      <c r="H1775" s="8" t="str">
        <f>CONCATENATE(B1775,"_",C1775,"_",TEXT(G1775,"yyyymmdd"),"_",TEXT(G1775,"hhmm"),"_",K1775,"_",AK1775)</f>
        <v>BI_FN2.BI_20130613_0945_FN_GonadSurvey.20130509</v>
      </c>
      <c r="I1775" s="8" t="str">
        <f>CONCATENATE(B1775,"_",C1775,"_",TEXT(G1775,"yyyymmdd"),"_",TEXT(G1775,"hhmm"),"_",K1775,"_",AK1775,"_",O1775)</f>
        <v>BI_FN2.BI_20130613_0945_FN_GonadSurvey.20130509_060</v>
      </c>
      <c r="J1775" s="8" t="s">
        <v>179</v>
      </c>
      <c r="K1775" s="5" t="s">
        <v>53</v>
      </c>
      <c r="L1775" s="8" t="s">
        <v>54</v>
      </c>
      <c r="M1775" s="11">
        <v>16.5</v>
      </c>
      <c r="N1775" s="8" t="s">
        <v>32</v>
      </c>
      <c r="O1775" s="9" t="s">
        <v>205</v>
      </c>
      <c r="P1775" s="11" t="s">
        <v>76</v>
      </c>
      <c r="R1775" s="11" t="s">
        <v>496</v>
      </c>
      <c r="AH1775" s="11" t="s">
        <v>183</v>
      </c>
      <c r="AK1775" s="5" t="s">
        <v>117</v>
      </c>
    </row>
    <row r="1776" spans="1:40" s="11" customFormat="1" x14ac:dyDescent="0.25">
      <c r="A1776" s="5">
        <v>2659</v>
      </c>
      <c r="B1776" s="5" t="s">
        <v>289</v>
      </c>
      <c r="C1776" s="5" t="s">
        <v>294</v>
      </c>
      <c r="D1776" s="6">
        <v>41437</v>
      </c>
      <c r="E1776" s="6">
        <v>41438</v>
      </c>
      <c r="F1776" s="7">
        <v>41437.71875</v>
      </c>
      <c r="G1776" s="7">
        <v>41438.40625</v>
      </c>
      <c r="H1776" s="8" t="str">
        <f>CONCATENATE(B1776,"_",C1776,"_",TEXT(G1776,"yyyymmdd"),"_",TEXT(G1776,"hhmm"),"_",K1776,"_",AK1776)</f>
        <v>BI_FN2.BI_20130613_0945_FN_GonadSurvey.20130509</v>
      </c>
      <c r="I1776" s="8" t="str">
        <f>CONCATENATE(B1776,"_",C1776,"_",TEXT(G1776,"yyyymmdd"),"_",TEXT(G1776,"hhmm"),"_",K1776,"_",AK1776,"_",O1776)</f>
        <v>BI_FN2.BI_20130613_0945_FN_GonadSurvey.20130509_061</v>
      </c>
      <c r="J1776" s="8" t="s">
        <v>179</v>
      </c>
      <c r="K1776" s="5" t="s">
        <v>53</v>
      </c>
      <c r="L1776" s="8" t="s">
        <v>54</v>
      </c>
      <c r="M1776" s="11">
        <v>16.5</v>
      </c>
      <c r="N1776" s="8" t="s">
        <v>32</v>
      </c>
      <c r="O1776" s="9" t="s">
        <v>206</v>
      </c>
      <c r="P1776" s="11" t="s">
        <v>76</v>
      </c>
      <c r="R1776" s="11" t="s">
        <v>496</v>
      </c>
      <c r="AH1776" s="11" t="s">
        <v>183</v>
      </c>
      <c r="AK1776" s="5" t="s">
        <v>117</v>
      </c>
    </row>
    <row r="1777" spans="1:37" s="11" customFormat="1" x14ac:dyDescent="0.25">
      <c r="A1777" s="5">
        <v>2660</v>
      </c>
      <c r="B1777" s="5" t="s">
        <v>289</v>
      </c>
      <c r="C1777" s="5" t="s">
        <v>294</v>
      </c>
      <c r="D1777" s="6">
        <v>41437</v>
      </c>
      <c r="E1777" s="6">
        <v>41438</v>
      </c>
      <c r="F1777" s="7">
        <v>41437.71875</v>
      </c>
      <c r="G1777" s="7">
        <v>41438.40625</v>
      </c>
      <c r="H1777" s="8" t="str">
        <f>CONCATENATE(B1777,"_",C1777,"_",TEXT(G1777,"yyyymmdd"),"_",TEXT(G1777,"hhmm"),"_",K1777,"_",AK1777)</f>
        <v>BI_FN2.BI_20130613_0945_FN_GonadSurvey.20130509</v>
      </c>
      <c r="I1777" s="8" t="str">
        <f>CONCATENATE(B1777,"_",C1777,"_",TEXT(G1777,"yyyymmdd"),"_",TEXT(G1777,"hhmm"),"_",K1777,"_",AK1777,"_",O1777)</f>
        <v>BI_FN2.BI_20130613_0945_FN_GonadSurvey.20130509_062</v>
      </c>
      <c r="J1777" s="8" t="s">
        <v>179</v>
      </c>
      <c r="K1777" s="5" t="s">
        <v>53</v>
      </c>
      <c r="L1777" s="8" t="s">
        <v>54</v>
      </c>
      <c r="M1777" s="11">
        <v>16.5</v>
      </c>
      <c r="N1777" s="8" t="s">
        <v>32</v>
      </c>
      <c r="O1777" s="9" t="s">
        <v>207</v>
      </c>
      <c r="P1777" s="11" t="s">
        <v>76</v>
      </c>
      <c r="R1777" s="11" t="s">
        <v>496</v>
      </c>
      <c r="AH1777" s="11" t="s">
        <v>183</v>
      </c>
      <c r="AK1777" s="5" t="s">
        <v>117</v>
      </c>
    </row>
    <row r="1778" spans="1:37" s="11" customFormat="1" x14ac:dyDescent="0.25">
      <c r="A1778" s="5">
        <v>2661</v>
      </c>
      <c r="B1778" s="5" t="s">
        <v>289</v>
      </c>
      <c r="C1778" s="5" t="s">
        <v>294</v>
      </c>
      <c r="D1778" s="6">
        <v>41437</v>
      </c>
      <c r="E1778" s="6">
        <v>41438</v>
      </c>
      <c r="F1778" s="7">
        <v>41437.71875</v>
      </c>
      <c r="G1778" s="7">
        <v>41438.40625</v>
      </c>
      <c r="H1778" s="8" t="str">
        <f>CONCATENATE(B1778,"_",C1778,"_",TEXT(G1778,"yyyymmdd"),"_",TEXT(G1778,"hhmm"),"_",K1778,"_",AK1778)</f>
        <v>BI_FN2.BI_20130613_0945_FN_GonadSurvey.20130509</v>
      </c>
      <c r="I1778" s="8" t="str">
        <f>CONCATENATE(B1778,"_",C1778,"_",TEXT(G1778,"yyyymmdd"),"_",TEXT(G1778,"hhmm"),"_",K1778,"_",AK1778,"_",O1778)</f>
        <v>BI_FN2.BI_20130613_0945_FN_GonadSurvey.20130509_063</v>
      </c>
      <c r="J1778" s="8" t="s">
        <v>179</v>
      </c>
      <c r="K1778" s="5" t="s">
        <v>53</v>
      </c>
      <c r="L1778" s="8" t="s">
        <v>54</v>
      </c>
      <c r="M1778" s="11">
        <v>16.5</v>
      </c>
      <c r="N1778" s="8" t="s">
        <v>32</v>
      </c>
      <c r="O1778" s="9" t="s">
        <v>208</v>
      </c>
      <c r="P1778" s="11" t="s">
        <v>76</v>
      </c>
      <c r="R1778" s="11" t="s">
        <v>496</v>
      </c>
      <c r="AH1778" s="11" t="s">
        <v>183</v>
      </c>
      <c r="AK1778" s="5" t="s">
        <v>117</v>
      </c>
    </row>
    <row r="1779" spans="1:37" s="11" customFormat="1" x14ac:dyDescent="0.25">
      <c r="A1779" s="5">
        <v>2662</v>
      </c>
      <c r="B1779" s="5" t="s">
        <v>289</v>
      </c>
      <c r="C1779" s="5" t="s">
        <v>294</v>
      </c>
      <c r="D1779" s="6">
        <v>41437</v>
      </c>
      <c r="E1779" s="6">
        <v>41438</v>
      </c>
      <c r="F1779" s="7">
        <v>41437.71875</v>
      </c>
      <c r="G1779" s="7">
        <v>41438.40625</v>
      </c>
      <c r="H1779" s="8" t="str">
        <f>CONCATENATE(B1779,"_",C1779,"_",TEXT(G1779,"yyyymmdd"),"_",TEXT(G1779,"hhmm"),"_",K1779,"_",AK1779)</f>
        <v>BI_FN2.BI_20130613_0945_FN_GonadSurvey.20130509</v>
      </c>
      <c r="I1779" s="8" t="str">
        <f>CONCATENATE(B1779,"_",C1779,"_",TEXT(G1779,"yyyymmdd"),"_",TEXT(G1779,"hhmm"),"_",K1779,"_",AK1779,"_",O1779)</f>
        <v>BI_FN2.BI_20130613_0945_FN_GonadSurvey.20130509_064</v>
      </c>
      <c r="J1779" s="8" t="s">
        <v>179</v>
      </c>
      <c r="K1779" s="5" t="s">
        <v>53</v>
      </c>
      <c r="L1779" s="8" t="s">
        <v>54</v>
      </c>
      <c r="M1779" s="11">
        <v>16.5</v>
      </c>
      <c r="N1779" s="8" t="s">
        <v>32</v>
      </c>
      <c r="O1779" s="9" t="s">
        <v>210</v>
      </c>
      <c r="P1779" s="11" t="s">
        <v>76</v>
      </c>
      <c r="R1779" s="11" t="s">
        <v>496</v>
      </c>
      <c r="AH1779" s="11" t="s">
        <v>183</v>
      </c>
      <c r="AK1779" s="5" t="s">
        <v>117</v>
      </c>
    </row>
    <row r="1780" spans="1:37" s="11" customFormat="1" x14ac:dyDescent="0.25">
      <c r="A1780" s="5">
        <v>2663</v>
      </c>
      <c r="B1780" s="5" t="s">
        <v>289</v>
      </c>
      <c r="C1780" s="5" t="s">
        <v>294</v>
      </c>
      <c r="D1780" s="6">
        <v>41437</v>
      </c>
      <c r="E1780" s="6">
        <v>41438</v>
      </c>
      <c r="F1780" s="7">
        <v>41437.71875</v>
      </c>
      <c r="G1780" s="7">
        <v>41438.40625</v>
      </c>
      <c r="H1780" s="8" t="str">
        <f>CONCATENATE(B1780,"_",C1780,"_",TEXT(G1780,"yyyymmdd"),"_",TEXT(G1780,"hhmm"),"_",K1780,"_",AK1780)</f>
        <v>BI_FN2.BI_20130613_0945_FN_GonadSurvey.20130509</v>
      </c>
      <c r="I1780" s="8" t="str">
        <f>CONCATENATE(B1780,"_",C1780,"_",TEXT(G1780,"yyyymmdd"),"_",TEXT(G1780,"hhmm"),"_",K1780,"_",AK1780,"_",O1780)</f>
        <v>BI_FN2.BI_20130613_0945_FN_GonadSurvey.20130509_065</v>
      </c>
      <c r="J1780" s="8" t="s">
        <v>179</v>
      </c>
      <c r="K1780" s="5" t="s">
        <v>53</v>
      </c>
      <c r="L1780" s="8" t="s">
        <v>54</v>
      </c>
      <c r="M1780" s="11">
        <v>16.5</v>
      </c>
      <c r="N1780" s="8" t="s">
        <v>32</v>
      </c>
      <c r="O1780" s="9" t="s">
        <v>211</v>
      </c>
      <c r="P1780" s="11" t="s">
        <v>76</v>
      </c>
      <c r="R1780" s="11" t="s">
        <v>496</v>
      </c>
      <c r="AH1780" s="11" t="s">
        <v>183</v>
      </c>
      <c r="AK1780" s="5" t="s">
        <v>117</v>
      </c>
    </row>
    <row r="1781" spans="1:37" s="11" customFormat="1" x14ac:dyDescent="0.25">
      <c r="A1781" s="5">
        <v>2664</v>
      </c>
      <c r="B1781" s="5" t="s">
        <v>289</v>
      </c>
      <c r="C1781" s="5" t="s">
        <v>294</v>
      </c>
      <c r="D1781" s="6">
        <v>41437</v>
      </c>
      <c r="E1781" s="6">
        <v>41438</v>
      </c>
      <c r="F1781" s="7">
        <v>41437.71875</v>
      </c>
      <c r="G1781" s="7">
        <v>41438.40625</v>
      </c>
      <c r="H1781" s="8" t="str">
        <f>CONCATENATE(B1781,"_",C1781,"_",TEXT(G1781,"yyyymmdd"),"_",TEXT(G1781,"hhmm"),"_",K1781,"_",AK1781)</f>
        <v>BI_FN2.BI_20130613_0945_FN_GonadSurvey.20130509</v>
      </c>
      <c r="I1781" s="8" t="str">
        <f>CONCATENATE(B1781,"_",C1781,"_",TEXT(G1781,"yyyymmdd"),"_",TEXT(G1781,"hhmm"),"_",K1781,"_",AK1781,"_",O1781)</f>
        <v>BI_FN2.BI_20130613_0945_FN_GonadSurvey.20130509_066</v>
      </c>
      <c r="J1781" s="8" t="s">
        <v>179</v>
      </c>
      <c r="K1781" s="5" t="s">
        <v>53</v>
      </c>
      <c r="L1781" s="8" t="s">
        <v>54</v>
      </c>
      <c r="M1781" s="11">
        <v>16.5</v>
      </c>
      <c r="N1781" s="8" t="s">
        <v>32</v>
      </c>
      <c r="O1781" s="9" t="s">
        <v>212</v>
      </c>
      <c r="P1781" s="11" t="s">
        <v>76</v>
      </c>
      <c r="R1781" s="11" t="s">
        <v>496</v>
      </c>
      <c r="AH1781" s="11" t="s">
        <v>183</v>
      </c>
      <c r="AK1781" s="5" t="s">
        <v>117</v>
      </c>
    </row>
    <row r="1782" spans="1:37" s="11" customFormat="1" x14ac:dyDescent="0.25">
      <c r="A1782" s="5">
        <v>2665</v>
      </c>
      <c r="B1782" s="5" t="s">
        <v>289</v>
      </c>
      <c r="C1782" s="5" t="s">
        <v>294</v>
      </c>
      <c r="D1782" s="6">
        <v>41437</v>
      </c>
      <c r="E1782" s="6">
        <v>41438</v>
      </c>
      <c r="F1782" s="7">
        <v>41437.71875</v>
      </c>
      <c r="G1782" s="7">
        <v>41438.40625</v>
      </c>
      <c r="H1782" s="8" t="str">
        <f>CONCATENATE(B1782,"_",C1782,"_",TEXT(G1782,"yyyymmdd"),"_",TEXT(G1782,"hhmm"),"_",K1782,"_",AK1782)</f>
        <v>BI_FN2.BI_20130613_0945_FN_GonadSurvey.20130509</v>
      </c>
      <c r="I1782" s="8" t="str">
        <f>CONCATENATE(B1782,"_",C1782,"_",TEXT(G1782,"yyyymmdd"),"_",TEXT(G1782,"hhmm"),"_",K1782,"_",AK1782,"_",O1782)</f>
        <v>BI_FN2.BI_20130613_0945_FN_GonadSurvey.20130509_067</v>
      </c>
      <c r="J1782" s="8" t="s">
        <v>179</v>
      </c>
      <c r="K1782" s="5" t="s">
        <v>53</v>
      </c>
      <c r="L1782" s="8" t="s">
        <v>54</v>
      </c>
      <c r="M1782" s="11">
        <v>16.5</v>
      </c>
      <c r="N1782" s="8" t="s">
        <v>32</v>
      </c>
      <c r="O1782" s="9" t="s">
        <v>213</v>
      </c>
      <c r="P1782" s="11" t="s">
        <v>76</v>
      </c>
      <c r="R1782" s="11" t="s">
        <v>496</v>
      </c>
      <c r="AH1782" s="11" t="s">
        <v>183</v>
      </c>
      <c r="AK1782" s="5" t="s">
        <v>117</v>
      </c>
    </row>
    <row r="1783" spans="1:37" s="11" customFormat="1" x14ac:dyDescent="0.25">
      <c r="A1783" s="5">
        <v>2666</v>
      </c>
      <c r="B1783" s="5" t="s">
        <v>289</v>
      </c>
      <c r="C1783" s="5" t="s">
        <v>294</v>
      </c>
      <c r="D1783" s="6">
        <v>41437</v>
      </c>
      <c r="E1783" s="6">
        <v>41438</v>
      </c>
      <c r="F1783" s="7">
        <v>41437.71875</v>
      </c>
      <c r="G1783" s="7">
        <v>41438.40625</v>
      </c>
      <c r="H1783" s="8" t="str">
        <f>CONCATENATE(B1783,"_",C1783,"_",TEXT(G1783,"yyyymmdd"),"_",TEXT(G1783,"hhmm"),"_",K1783,"_",AK1783)</f>
        <v>BI_FN2.BI_20130613_0945_FN_GonadSurvey.20130509</v>
      </c>
      <c r="I1783" s="8" t="str">
        <f>CONCATENATE(B1783,"_",C1783,"_",TEXT(G1783,"yyyymmdd"),"_",TEXT(G1783,"hhmm"),"_",K1783,"_",AK1783,"_",O1783)</f>
        <v>BI_FN2.BI_20130613_0945_FN_GonadSurvey.20130509_068</v>
      </c>
      <c r="J1783" s="8" t="s">
        <v>179</v>
      </c>
      <c r="K1783" s="5" t="s">
        <v>53</v>
      </c>
      <c r="L1783" s="8" t="s">
        <v>54</v>
      </c>
      <c r="M1783" s="11">
        <v>16.5</v>
      </c>
      <c r="N1783" s="8" t="s">
        <v>32</v>
      </c>
      <c r="O1783" s="9" t="s">
        <v>214</v>
      </c>
      <c r="P1783" s="11" t="s">
        <v>76</v>
      </c>
      <c r="R1783" s="11" t="s">
        <v>496</v>
      </c>
      <c r="AH1783" s="11" t="s">
        <v>183</v>
      </c>
      <c r="AK1783" s="5" t="s">
        <v>117</v>
      </c>
    </row>
    <row r="1784" spans="1:37" s="11" customFormat="1" x14ac:dyDescent="0.25">
      <c r="A1784" s="5">
        <v>2667</v>
      </c>
      <c r="B1784" s="5" t="s">
        <v>289</v>
      </c>
      <c r="C1784" s="5" t="s">
        <v>294</v>
      </c>
      <c r="D1784" s="6">
        <v>41437</v>
      </c>
      <c r="E1784" s="6">
        <v>41438</v>
      </c>
      <c r="F1784" s="7">
        <v>41437.71875</v>
      </c>
      <c r="G1784" s="7">
        <v>41438.40625</v>
      </c>
      <c r="H1784" s="8" t="str">
        <f>CONCATENATE(B1784,"_",C1784,"_",TEXT(G1784,"yyyymmdd"),"_",TEXT(G1784,"hhmm"),"_",K1784,"_",AK1784)</f>
        <v>BI_FN2.BI_20130613_0945_FN_GonadSurvey.20130509</v>
      </c>
      <c r="I1784" s="8" t="str">
        <f>CONCATENATE(B1784,"_",C1784,"_",TEXT(G1784,"yyyymmdd"),"_",TEXT(G1784,"hhmm"),"_",K1784,"_",AK1784,"_",O1784)</f>
        <v>BI_FN2.BI_20130613_0945_FN_GonadSurvey.20130509_069</v>
      </c>
      <c r="J1784" s="8" t="s">
        <v>179</v>
      </c>
      <c r="K1784" s="5" t="s">
        <v>53</v>
      </c>
      <c r="L1784" s="8" t="s">
        <v>54</v>
      </c>
      <c r="M1784" s="11">
        <v>16.5</v>
      </c>
      <c r="N1784" s="8" t="s">
        <v>32</v>
      </c>
      <c r="O1784" s="9" t="s">
        <v>215</v>
      </c>
      <c r="P1784" s="11" t="s">
        <v>76</v>
      </c>
      <c r="R1784" s="11" t="s">
        <v>496</v>
      </c>
      <c r="AH1784" s="11" t="s">
        <v>183</v>
      </c>
      <c r="AK1784" s="5" t="s">
        <v>117</v>
      </c>
    </row>
    <row r="1785" spans="1:37" s="11" customFormat="1" x14ac:dyDescent="0.25">
      <c r="A1785" s="5">
        <v>2668</v>
      </c>
      <c r="B1785" s="5" t="s">
        <v>289</v>
      </c>
      <c r="C1785" s="5" t="s">
        <v>294</v>
      </c>
      <c r="D1785" s="6">
        <v>41437</v>
      </c>
      <c r="E1785" s="6">
        <v>41438</v>
      </c>
      <c r="F1785" s="7">
        <v>41437.71875</v>
      </c>
      <c r="G1785" s="7">
        <v>41438.40625</v>
      </c>
      <c r="H1785" s="8" t="str">
        <f>CONCATENATE(B1785,"_",C1785,"_",TEXT(G1785,"yyyymmdd"),"_",TEXT(G1785,"hhmm"),"_",K1785,"_",AK1785)</f>
        <v>BI_FN2.BI_20130613_0945_FN_GonadSurvey.20130509</v>
      </c>
      <c r="I1785" s="8" t="str">
        <f>CONCATENATE(B1785,"_",C1785,"_",TEXT(G1785,"yyyymmdd"),"_",TEXT(G1785,"hhmm"),"_",K1785,"_",AK1785,"_",O1785)</f>
        <v>BI_FN2.BI_20130613_0945_FN_GonadSurvey.20130509_070</v>
      </c>
      <c r="J1785" s="8" t="s">
        <v>179</v>
      </c>
      <c r="K1785" s="5" t="s">
        <v>53</v>
      </c>
      <c r="L1785" s="8" t="s">
        <v>54</v>
      </c>
      <c r="M1785" s="11">
        <v>16.5</v>
      </c>
      <c r="N1785" s="8" t="s">
        <v>32</v>
      </c>
      <c r="O1785" s="9" t="s">
        <v>216</v>
      </c>
      <c r="P1785" s="11" t="s">
        <v>76</v>
      </c>
      <c r="R1785" s="11" t="s">
        <v>496</v>
      </c>
      <c r="AH1785" s="11" t="s">
        <v>183</v>
      </c>
      <c r="AK1785" s="5" t="s">
        <v>117</v>
      </c>
    </row>
    <row r="1786" spans="1:37" s="11" customFormat="1" x14ac:dyDescent="0.25">
      <c r="A1786" s="5">
        <v>2669</v>
      </c>
      <c r="B1786" s="5" t="s">
        <v>289</v>
      </c>
      <c r="C1786" s="5" t="s">
        <v>294</v>
      </c>
      <c r="D1786" s="6">
        <v>41437</v>
      </c>
      <c r="E1786" s="6">
        <v>41438</v>
      </c>
      <c r="F1786" s="7">
        <v>41437.71875</v>
      </c>
      <c r="G1786" s="7">
        <v>41438.40625</v>
      </c>
      <c r="H1786" s="8" t="str">
        <f>CONCATENATE(B1786,"_",C1786,"_",TEXT(G1786,"yyyymmdd"),"_",TEXT(G1786,"hhmm"),"_",K1786,"_",AK1786)</f>
        <v>BI_FN2.BI_20130613_0945_FN_GonadSurvey.20130509</v>
      </c>
      <c r="I1786" s="8" t="str">
        <f>CONCATENATE(B1786,"_",C1786,"_",TEXT(G1786,"yyyymmdd"),"_",TEXT(G1786,"hhmm"),"_",K1786,"_",AK1786,"_",O1786)</f>
        <v>BI_FN2.BI_20130613_0945_FN_GonadSurvey.20130509_071</v>
      </c>
      <c r="J1786" s="8" t="s">
        <v>179</v>
      </c>
      <c r="K1786" s="5" t="s">
        <v>53</v>
      </c>
      <c r="L1786" s="8" t="s">
        <v>54</v>
      </c>
      <c r="M1786" s="11">
        <v>16.5</v>
      </c>
      <c r="N1786" s="8" t="s">
        <v>32</v>
      </c>
      <c r="O1786" s="9" t="s">
        <v>217</v>
      </c>
      <c r="P1786" s="11" t="s">
        <v>76</v>
      </c>
      <c r="R1786" s="11" t="s">
        <v>496</v>
      </c>
      <c r="AH1786" s="11" t="s">
        <v>183</v>
      </c>
      <c r="AK1786" s="5" t="s">
        <v>117</v>
      </c>
    </row>
    <row r="1787" spans="1:37" s="11" customFormat="1" x14ac:dyDescent="0.25">
      <c r="A1787" s="5">
        <v>2670</v>
      </c>
      <c r="B1787" s="5" t="s">
        <v>289</v>
      </c>
      <c r="C1787" s="5" t="s">
        <v>294</v>
      </c>
      <c r="D1787" s="6">
        <v>41437</v>
      </c>
      <c r="E1787" s="6">
        <v>41438</v>
      </c>
      <c r="F1787" s="7">
        <v>41437.71875</v>
      </c>
      <c r="G1787" s="7">
        <v>41438.40625</v>
      </c>
      <c r="H1787" s="8" t="str">
        <f>CONCATENATE(B1787,"_",C1787,"_",TEXT(G1787,"yyyymmdd"),"_",TEXT(G1787,"hhmm"),"_",K1787,"_",AK1787)</f>
        <v>BI_FN2.BI_20130613_0945_FN_GonadSurvey.20130509</v>
      </c>
      <c r="I1787" s="8" t="str">
        <f>CONCATENATE(B1787,"_",C1787,"_",TEXT(G1787,"yyyymmdd"),"_",TEXT(G1787,"hhmm"),"_",K1787,"_",AK1787,"_",O1787)</f>
        <v>BI_FN2.BI_20130613_0945_FN_GonadSurvey.20130509_072</v>
      </c>
      <c r="J1787" s="8" t="s">
        <v>179</v>
      </c>
      <c r="K1787" s="5" t="s">
        <v>53</v>
      </c>
      <c r="L1787" s="8" t="s">
        <v>54</v>
      </c>
      <c r="M1787" s="11">
        <v>16.5</v>
      </c>
      <c r="N1787" s="8" t="s">
        <v>32</v>
      </c>
      <c r="O1787" s="9" t="s">
        <v>218</v>
      </c>
      <c r="P1787" s="11" t="s">
        <v>76</v>
      </c>
      <c r="R1787" s="11" t="s">
        <v>496</v>
      </c>
      <c r="AH1787" s="11" t="s">
        <v>183</v>
      </c>
      <c r="AK1787" s="5" t="s">
        <v>117</v>
      </c>
    </row>
    <row r="1788" spans="1:37" s="11" customFormat="1" x14ac:dyDescent="0.25">
      <c r="A1788" s="5">
        <v>2671</v>
      </c>
      <c r="B1788" s="5" t="s">
        <v>289</v>
      </c>
      <c r="C1788" s="5" t="s">
        <v>294</v>
      </c>
      <c r="D1788" s="6">
        <v>41437</v>
      </c>
      <c r="E1788" s="6">
        <v>41438</v>
      </c>
      <c r="F1788" s="7">
        <v>41437.71875</v>
      </c>
      <c r="G1788" s="7">
        <v>41438.40625</v>
      </c>
      <c r="H1788" s="8" t="str">
        <f>CONCATENATE(B1788,"_",C1788,"_",TEXT(G1788,"yyyymmdd"),"_",TEXT(G1788,"hhmm"),"_",K1788,"_",AK1788)</f>
        <v>BI_FN2.BI_20130613_0945_FN_GonadSurvey.20130509</v>
      </c>
      <c r="I1788" s="8" t="str">
        <f>CONCATENATE(B1788,"_",C1788,"_",TEXT(G1788,"yyyymmdd"),"_",TEXT(G1788,"hhmm"),"_",K1788,"_",AK1788,"_",O1788)</f>
        <v>BI_FN2.BI_20130613_0945_FN_GonadSurvey.20130509_073</v>
      </c>
      <c r="J1788" s="8" t="s">
        <v>179</v>
      </c>
      <c r="K1788" s="5" t="s">
        <v>53</v>
      </c>
      <c r="L1788" s="8" t="s">
        <v>54</v>
      </c>
      <c r="M1788" s="11">
        <v>16.5</v>
      </c>
      <c r="N1788" s="8" t="s">
        <v>32</v>
      </c>
      <c r="O1788" s="9" t="s">
        <v>219</v>
      </c>
      <c r="P1788" s="11" t="s">
        <v>76</v>
      </c>
      <c r="R1788" s="11" t="s">
        <v>496</v>
      </c>
      <c r="AH1788" s="11" t="s">
        <v>183</v>
      </c>
      <c r="AK1788" s="5" t="s">
        <v>117</v>
      </c>
    </row>
    <row r="1789" spans="1:37" s="11" customFormat="1" x14ac:dyDescent="0.25">
      <c r="A1789" s="5">
        <v>2672</v>
      </c>
      <c r="B1789" s="5" t="s">
        <v>289</v>
      </c>
      <c r="C1789" s="5" t="s">
        <v>294</v>
      </c>
      <c r="D1789" s="6">
        <v>41437</v>
      </c>
      <c r="E1789" s="6">
        <v>41438</v>
      </c>
      <c r="F1789" s="7">
        <v>41437.71875</v>
      </c>
      <c r="G1789" s="7">
        <v>41438.40625</v>
      </c>
      <c r="H1789" s="8" t="str">
        <f>CONCATENATE(B1789,"_",C1789,"_",TEXT(G1789,"yyyymmdd"),"_",TEXT(G1789,"hhmm"),"_",K1789,"_",AK1789)</f>
        <v>BI_FN2.BI_20130613_0945_FN_GonadSurvey.20130509</v>
      </c>
      <c r="I1789" s="8" t="str">
        <f>CONCATENATE(B1789,"_",C1789,"_",TEXT(G1789,"yyyymmdd"),"_",TEXT(G1789,"hhmm"),"_",K1789,"_",AK1789,"_",O1789)</f>
        <v>BI_FN2.BI_20130613_0945_FN_GonadSurvey.20130509_074</v>
      </c>
      <c r="J1789" s="8" t="s">
        <v>179</v>
      </c>
      <c r="K1789" s="5" t="s">
        <v>53</v>
      </c>
      <c r="L1789" s="8" t="s">
        <v>54</v>
      </c>
      <c r="M1789" s="11">
        <v>16.5</v>
      </c>
      <c r="N1789" s="8" t="s">
        <v>32</v>
      </c>
      <c r="O1789" s="9" t="s">
        <v>220</v>
      </c>
      <c r="P1789" s="11" t="s">
        <v>76</v>
      </c>
      <c r="R1789" s="11" t="s">
        <v>496</v>
      </c>
      <c r="AH1789" s="11" t="s">
        <v>183</v>
      </c>
      <c r="AK1789" s="5" t="s">
        <v>117</v>
      </c>
    </row>
    <row r="1790" spans="1:37" s="11" customFormat="1" x14ac:dyDescent="0.25">
      <c r="A1790" s="5">
        <v>2673</v>
      </c>
      <c r="B1790" s="5" t="s">
        <v>289</v>
      </c>
      <c r="C1790" s="5" t="s">
        <v>294</v>
      </c>
      <c r="D1790" s="6">
        <v>41437</v>
      </c>
      <c r="E1790" s="6">
        <v>41438</v>
      </c>
      <c r="F1790" s="7">
        <v>41437.71875</v>
      </c>
      <c r="G1790" s="7">
        <v>41438.40625</v>
      </c>
      <c r="H1790" s="8" t="str">
        <f>CONCATENATE(B1790,"_",C1790,"_",TEXT(G1790,"yyyymmdd"),"_",TEXT(G1790,"hhmm"),"_",K1790,"_",AK1790)</f>
        <v>BI_FN2.BI_20130613_0945_FN_GonadSurvey.20130509</v>
      </c>
      <c r="I1790" s="8" t="str">
        <f>CONCATENATE(B1790,"_",C1790,"_",TEXT(G1790,"yyyymmdd"),"_",TEXT(G1790,"hhmm"),"_",K1790,"_",AK1790,"_",O1790)</f>
        <v>BI_FN2.BI_20130613_0945_FN_GonadSurvey.20130509_075</v>
      </c>
      <c r="J1790" s="8" t="s">
        <v>179</v>
      </c>
      <c r="K1790" s="5" t="s">
        <v>53</v>
      </c>
      <c r="L1790" s="8" t="s">
        <v>54</v>
      </c>
      <c r="M1790" s="11">
        <v>16.5</v>
      </c>
      <c r="N1790" s="8" t="s">
        <v>32</v>
      </c>
      <c r="O1790" s="9" t="s">
        <v>221</v>
      </c>
      <c r="P1790" s="11" t="s">
        <v>76</v>
      </c>
      <c r="R1790" s="11" t="s">
        <v>496</v>
      </c>
      <c r="AH1790" s="11" t="s">
        <v>183</v>
      </c>
      <c r="AK1790" s="5" t="s">
        <v>117</v>
      </c>
    </row>
    <row r="1791" spans="1:37" s="11" customFormat="1" x14ac:dyDescent="0.25">
      <c r="A1791" s="5">
        <v>2674</v>
      </c>
      <c r="B1791" s="5" t="s">
        <v>289</v>
      </c>
      <c r="C1791" s="5" t="s">
        <v>294</v>
      </c>
      <c r="D1791" s="6">
        <v>41437</v>
      </c>
      <c r="E1791" s="6">
        <v>41438</v>
      </c>
      <c r="F1791" s="7">
        <v>41437.71875</v>
      </c>
      <c r="G1791" s="7">
        <v>41438.40625</v>
      </c>
      <c r="H1791" s="8" t="str">
        <f>CONCATENATE(B1791,"_",C1791,"_",TEXT(G1791,"yyyymmdd"),"_",TEXT(G1791,"hhmm"),"_",K1791,"_",AK1791)</f>
        <v>BI_FN2.BI_20130613_0945_FN_GonadSurvey.20130509</v>
      </c>
      <c r="I1791" s="8" t="str">
        <f>CONCATENATE(B1791,"_",C1791,"_",TEXT(G1791,"yyyymmdd"),"_",TEXT(G1791,"hhmm"),"_",K1791,"_",AK1791,"_",O1791)</f>
        <v>BI_FN2.BI_20130613_0945_FN_GonadSurvey.20130509_076</v>
      </c>
      <c r="J1791" s="8" t="s">
        <v>179</v>
      </c>
      <c r="K1791" s="5" t="s">
        <v>53</v>
      </c>
      <c r="L1791" s="8" t="s">
        <v>54</v>
      </c>
      <c r="M1791" s="11">
        <v>16.5</v>
      </c>
      <c r="N1791" s="8" t="s">
        <v>32</v>
      </c>
      <c r="O1791" s="9" t="s">
        <v>222</v>
      </c>
      <c r="P1791" s="11" t="s">
        <v>76</v>
      </c>
      <c r="R1791" s="11" t="s">
        <v>496</v>
      </c>
      <c r="AH1791" s="11" t="s">
        <v>183</v>
      </c>
      <c r="AK1791" s="5" t="s">
        <v>117</v>
      </c>
    </row>
    <row r="1792" spans="1:37" s="11" customFormat="1" x14ac:dyDescent="0.25">
      <c r="A1792" s="5">
        <v>2675</v>
      </c>
      <c r="B1792" s="5" t="s">
        <v>289</v>
      </c>
      <c r="C1792" s="5" t="s">
        <v>294</v>
      </c>
      <c r="D1792" s="6">
        <v>41437</v>
      </c>
      <c r="E1792" s="6">
        <v>41438</v>
      </c>
      <c r="F1792" s="7">
        <v>41437.71875</v>
      </c>
      <c r="G1792" s="7">
        <v>41438.40625</v>
      </c>
      <c r="H1792" s="8" t="str">
        <f>CONCATENATE(B1792,"_",C1792,"_",TEXT(G1792,"yyyymmdd"),"_",TEXT(G1792,"hhmm"),"_",K1792,"_",AK1792)</f>
        <v>BI_FN2.BI_20130613_0945_FN_GonadSurvey.20130509</v>
      </c>
      <c r="I1792" s="8" t="str">
        <f>CONCATENATE(B1792,"_",C1792,"_",TEXT(G1792,"yyyymmdd"),"_",TEXT(G1792,"hhmm"),"_",K1792,"_",AK1792,"_",O1792)</f>
        <v>BI_FN2.BI_20130613_0945_FN_GonadSurvey.20130509_077</v>
      </c>
      <c r="J1792" s="8" t="s">
        <v>179</v>
      </c>
      <c r="K1792" s="5" t="s">
        <v>53</v>
      </c>
      <c r="L1792" s="8" t="s">
        <v>54</v>
      </c>
      <c r="M1792" s="11">
        <v>16.5</v>
      </c>
      <c r="N1792" s="8" t="s">
        <v>32</v>
      </c>
      <c r="O1792" s="9" t="s">
        <v>223</v>
      </c>
      <c r="P1792" s="11" t="s">
        <v>76</v>
      </c>
      <c r="R1792" s="11" t="s">
        <v>496</v>
      </c>
      <c r="AH1792" s="11" t="s">
        <v>183</v>
      </c>
      <c r="AK1792" s="5" t="s">
        <v>117</v>
      </c>
    </row>
    <row r="1793" spans="1:40" s="11" customFormat="1" x14ac:dyDescent="0.25">
      <c r="A1793" s="5">
        <v>2676</v>
      </c>
      <c r="B1793" s="5" t="s">
        <v>289</v>
      </c>
      <c r="C1793" s="5" t="s">
        <v>294</v>
      </c>
      <c r="D1793" s="6">
        <v>41437</v>
      </c>
      <c r="E1793" s="6">
        <v>41438</v>
      </c>
      <c r="F1793" s="7">
        <v>41437.71875</v>
      </c>
      <c r="G1793" s="7">
        <v>41438.40625</v>
      </c>
      <c r="H1793" s="8" t="str">
        <f>CONCATENATE(B1793,"_",C1793,"_",TEXT(G1793,"yyyymmdd"),"_",TEXT(G1793,"hhmm"),"_",K1793,"_",AK1793)</f>
        <v>BI_FN2.BI_20130613_0945_FN_GonadSurvey.20130509</v>
      </c>
      <c r="I1793" s="8" t="str">
        <f>CONCATENATE(B1793,"_",C1793,"_",TEXT(G1793,"yyyymmdd"),"_",TEXT(G1793,"hhmm"),"_",K1793,"_",AK1793,"_",O1793)</f>
        <v>BI_FN2.BI_20130613_0945_FN_GonadSurvey.20130509_078</v>
      </c>
      <c r="J1793" s="8" t="s">
        <v>179</v>
      </c>
      <c r="K1793" s="5" t="s">
        <v>53</v>
      </c>
      <c r="L1793" s="8" t="s">
        <v>54</v>
      </c>
      <c r="M1793" s="11">
        <v>16.5</v>
      </c>
      <c r="N1793" s="8" t="s">
        <v>32</v>
      </c>
      <c r="O1793" s="9" t="s">
        <v>224</v>
      </c>
      <c r="P1793" s="11" t="s">
        <v>76</v>
      </c>
      <c r="R1793" s="11" t="s">
        <v>496</v>
      </c>
      <c r="AH1793" s="11" t="s">
        <v>183</v>
      </c>
      <c r="AK1793" s="5" t="s">
        <v>117</v>
      </c>
    </row>
    <row r="1794" spans="1:40" s="11" customFormat="1" x14ac:dyDescent="0.25">
      <c r="A1794" s="5">
        <v>2677</v>
      </c>
      <c r="B1794" s="5" t="s">
        <v>289</v>
      </c>
      <c r="C1794" s="5" t="s">
        <v>294</v>
      </c>
      <c r="D1794" s="6">
        <v>41437</v>
      </c>
      <c r="E1794" s="6">
        <v>41438</v>
      </c>
      <c r="F1794" s="7">
        <v>41437.71875</v>
      </c>
      <c r="G1794" s="7">
        <v>41438.40625</v>
      </c>
      <c r="H1794" s="8" t="str">
        <f>CONCATENATE(B1794,"_",C1794,"_",TEXT(G1794,"yyyymmdd"),"_",TEXT(G1794,"hhmm"),"_",K1794,"_",AK1794)</f>
        <v>BI_FN2.BI_20130613_0945_FN_GonadSurvey.20130509</v>
      </c>
      <c r="I1794" s="8" t="str">
        <f>CONCATENATE(B1794,"_",C1794,"_",TEXT(G1794,"yyyymmdd"),"_",TEXT(G1794,"hhmm"),"_",K1794,"_",AK1794,"_",O1794)</f>
        <v>BI_FN2.BI_20130613_0945_FN_GonadSurvey.20130509_079</v>
      </c>
      <c r="J1794" s="8" t="s">
        <v>179</v>
      </c>
      <c r="K1794" s="5" t="s">
        <v>53</v>
      </c>
      <c r="L1794" s="8" t="s">
        <v>54</v>
      </c>
      <c r="M1794" s="11">
        <v>16.5</v>
      </c>
      <c r="N1794" s="8" t="s">
        <v>32</v>
      </c>
      <c r="O1794" s="9" t="s">
        <v>225</v>
      </c>
      <c r="P1794" s="11" t="s">
        <v>76</v>
      </c>
      <c r="R1794" s="11" t="s">
        <v>496</v>
      </c>
      <c r="AH1794" s="11" t="s">
        <v>183</v>
      </c>
      <c r="AK1794" s="5" t="s">
        <v>117</v>
      </c>
    </row>
    <row r="1795" spans="1:40" s="11" customFormat="1" x14ac:dyDescent="0.25">
      <c r="A1795" s="5">
        <v>2678</v>
      </c>
      <c r="B1795" s="5" t="s">
        <v>289</v>
      </c>
      <c r="C1795" s="5" t="s">
        <v>294</v>
      </c>
      <c r="D1795" s="6">
        <v>41437</v>
      </c>
      <c r="E1795" s="6">
        <v>41438</v>
      </c>
      <c r="F1795" s="7">
        <v>41437.71875</v>
      </c>
      <c r="G1795" s="7">
        <v>41438.40625</v>
      </c>
      <c r="H1795" s="8" t="str">
        <f>CONCATENATE(B1795,"_",C1795,"_",TEXT(G1795,"yyyymmdd"),"_",TEXT(G1795,"hhmm"),"_",K1795,"_",AK1795)</f>
        <v>BI_FN2.BI_20130613_0945_FN_GonadSurvey.20130509</v>
      </c>
      <c r="I1795" s="8" t="str">
        <f>CONCATENATE(B1795,"_",C1795,"_",TEXT(G1795,"yyyymmdd"),"_",TEXT(G1795,"hhmm"),"_",K1795,"_",AK1795,"_",O1795)</f>
        <v>BI_FN2.BI_20130613_0945_FN_GonadSurvey.20130509_080</v>
      </c>
      <c r="J1795" s="8" t="s">
        <v>179</v>
      </c>
      <c r="K1795" s="5" t="s">
        <v>53</v>
      </c>
      <c r="L1795" s="8" t="s">
        <v>54</v>
      </c>
      <c r="M1795" s="11">
        <v>16.5</v>
      </c>
      <c r="N1795" s="8" t="s">
        <v>32</v>
      </c>
      <c r="O1795" s="9" t="s">
        <v>226</v>
      </c>
      <c r="P1795" s="11" t="s">
        <v>76</v>
      </c>
      <c r="R1795" s="11" t="s">
        <v>496</v>
      </c>
      <c r="AH1795" s="11" t="s">
        <v>183</v>
      </c>
      <c r="AK1795" s="5" t="s">
        <v>117</v>
      </c>
    </row>
    <row r="1796" spans="1:40" s="11" customFormat="1" x14ac:dyDescent="0.25">
      <c r="A1796" s="5">
        <v>2679</v>
      </c>
      <c r="B1796" s="5" t="s">
        <v>289</v>
      </c>
      <c r="C1796" s="5" t="s">
        <v>294</v>
      </c>
      <c r="D1796" s="6">
        <v>41437</v>
      </c>
      <c r="E1796" s="6">
        <v>41438</v>
      </c>
      <c r="F1796" s="7">
        <v>41437.71875</v>
      </c>
      <c r="G1796" s="7">
        <v>41438.40625</v>
      </c>
      <c r="H1796" s="8" t="str">
        <f>CONCATENATE(B1796,"_",C1796,"_",TEXT(G1796,"yyyymmdd"),"_",TEXT(G1796,"hhmm"),"_",K1796,"_",AK1796)</f>
        <v>BI_FN2.BI_20130613_0945_FN_GonadSurvey.20130509</v>
      </c>
      <c r="I1796" s="8" t="str">
        <f>CONCATENATE(B1796,"_",C1796,"_",TEXT(G1796,"yyyymmdd"),"_",TEXT(G1796,"hhmm"),"_",K1796,"_",AK1796,"_",O1796)</f>
        <v>BI_FN2.BI_20130613_0945_FN_GonadSurvey.20130509_081</v>
      </c>
      <c r="J1796" s="8" t="s">
        <v>179</v>
      </c>
      <c r="K1796" s="5" t="s">
        <v>53</v>
      </c>
      <c r="L1796" s="8" t="s">
        <v>54</v>
      </c>
      <c r="M1796" s="11">
        <v>16.5</v>
      </c>
      <c r="N1796" s="8" t="s">
        <v>32</v>
      </c>
      <c r="O1796" s="9" t="s">
        <v>227</v>
      </c>
      <c r="P1796" s="11" t="s">
        <v>76</v>
      </c>
      <c r="R1796" s="11" t="s">
        <v>496</v>
      </c>
      <c r="AH1796" s="11" t="s">
        <v>183</v>
      </c>
      <c r="AK1796" s="5" t="s">
        <v>117</v>
      </c>
    </row>
    <row r="1797" spans="1:40" s="11" customFormat="1" x14ac:dyDescent="0.25">
      <c r="A1797" s="5">
        <v>2680</v>
      </c>
      <c r="B1797" s="5" t="s">
        <v>289</v>
      </c>
      <c r="C1797" s="5" t="s">
        <v>294</v>
      </c>
      <c r="D1797" s="6">
        <v>41437</v>
      </c>
      <c r="E1797" s="6">
        <v>41438</v>
      </c>
      <c r="F1797" s="7">
        <v>41437.71875</v>
      </c>
      <c r="G1797" s="7">
        <v>41438.40625</v>
      </c>
      <c r="H1797" s="8" t="str">
        <f>CONCATENATE(B1797,"_",C1797,"_",TEXT(G1797,"yyyymmdd"),"_",TEXT(G1797,"hhmm"),"_",K1797,"_",AK1797)</f>
        <v>BI_FN2.BI_20130613_0945_FN_GonadSurvey.20130509</v>
      </c>
      <c r="I1797" s="8" t="str">
        <f>CONCATENATE(B1797,"_",C1797,"_",TEXT(G1797,"yyyymmdd"),"_",TEXT(G1797,"hhmm"),"_",K1797,"_",AK1797,"_",O1797)</f>
        <v>BI_FN2.BI_20130613_0945_FN_GonadSurvey.20130509_082</v>
      </c>
      <c r="J1797" s="8" t="s">
        <v>179</v>
      </c>
      <c r="K1797" s="5" t="s">
        <v>53</v>
      </c>
      <c r="L1797" s="8" t="s">
        <v>54</v>
      </c>
      <c r="M1797" s="11">
        <v>16.5</v>
      </c>
      <c r="N1797" s="8" t="s">
        <v>32</v>
      </c>
      <c r="O1797" s="9" t="s">
        <v>228</v>
      </c>
      <c r="P1797" s="11" t="s">
        <v>76</v>
      </c>
      <c r="R1797" s="11" t="s">
        <v>496</v>
      </c>
      <c r="AH1797" s="11" t="s">
        <v>183</v>
      </c>
      <c r="AK1797" s="5" t="s">
        <v>117</v>
      </c>
    </row>
    <row r="1798" spans="1:40" s="11" customFormat="1" x14ac:dyDescent="0.25">
      <c r="A1798" s="5">
        <v>2681</v>
      </c>
      <c r="B1798" s="5" t="s">
        <v>289</v>
      </c>
      <c r="C1798" s="5" t="s">
        <v>294</v>
      </c>
      <c r="D1798" s="6">
        <v>41437</v>
      </c>
      <c r="E1798" s="6">
        <v>41438</v>
      </c>
      <c r="F1798" s="7">
        <v>41437.71875</v>
      </c>
      <c r="G1798" s="7">
        <v>41438.40625</v>
      </c>
      <c r="H1798" s="8" t="str">
        <f>CONCATENATE(B1798,"_",C1798,"_",TEXT(G1798,"yyyymmdd"),"_",TEXT(G1798,"hhmm"),"_",K1798,"_",AK1798)</f>
        <v>BI_FN2.BI_20130613_0945_FN_GonadSurvey.20130509</v>
      </c>
      <c r="I1798" s="8" t="str">
        <f>CONCATENATE(B1798,"_",C1798,"_",TEXT(G1798,"yyyymmdd"),"_",TEXT(G1798,"hhmm"),"_",K1798,"_",AK1798,"_",O1798)</f>
        <v>BI_FN2.BI_20130613_0945_FN_GonadSurvey.20130509_083</v>
      </c>
      <c r="J1798" s="8" t="s">
        <v>179</v>
      </c>
      <c r="K1798" s="5" t="s">
        <v>53</v>
      </c>
      <c r="L1798" s="8" t="s">
        <v>54</v>
      </c>
      <c r="M1798" s="11">
        <v>16.5</v>
      </c>
      <c r="N1798" s="8" t="s">
        <v>32</v>
      </c>
      <c r="O1798" s="9" t="s">
        <v>229</v>
      </c>
      <c r="P1798" s="11" t="s">
        <v>76</v>
      </c>
      <c r="R1798" s="11" t="s">
        <v>496</v>
      </c>
      <c r="AH1798" s="11" t="s">
        <v>183</v>
      </c>
      <c r="AK1798" s="5" t="s">
        <v>117</v>
      </c>
    </row>
    <row r="1799" spans="1:40" s="11" customFormat="1" x14ac:dyDescent="0.25">
      <c r="A1799" s="5">
        <v>2682</v>
      </c>
      <c r="B1799" s="5" t="s">
        <v>289</v>
      </c>
      <c r="C1799" s="5" t="s">
        <v>294</v>
      </c>
      <c r="D1799" s="6">
        <v>41437</v>
      </c>
      <c r="E1799" s="6">
        <v>41438</v>
      </c>
      <c r="F1799" s="7">
        <v>41437.71875</v>
      </c>
      <c r="G1799" s="7">
        <v>41438.40625</v>
      </c>
      <c r="H1799" s="8" t="str">
        <f>CONCATENATE(B1799,"_",C1799,"_",TEXT(G1799,"yyyymmdd"),"_",TEXT(G1799,"hhmm"),"_",K1799,"_",AK1799)</f>
        <v>BI_FN2.BI_20130613_0945_FN_GonadSurvey.20130509</v>
      </c>
      <c r="I1799" s="8" t="str">
        <f>CONCATENATE(B1799,"_",C1799,"_",TEXT(G1799,"yyyymmdd"),"_",TEXT(G1799,"hhmm"),"_",K1799,"_",AK1799,"_",O1799)</f>
        <v>BI_FN2.BI_20130613_0945_FN_GonadSurvey.20130509_084</v>
      </c>
      <c r="J1799" s="8" t="s">
        <v>179</v>
      </c>
      <c r="K1799" s="5" t="s">
        <v>53</v>
      </c>
      <c r="L1799" s="8" t="s">
        <v>54</v>
      </c>
      <c r="M1799" s="11">
        <v>16.5</v>
      </c>
      <c r="N1799" s="8" t="s">
        <v>32</v>
      </c>
      <c r="O1799" s="9" t="s">
        <v>230</v>
      </c>
      <c r="P1799" s="11" t="s">
        <v>76</v>
      </c>
      <c r="R1799" s="11">
        <v>142</v>
      </c>
      <c r="S1799" s="11">
        <v>59.2</v>
      </c>
      <c r="T1799" s="11">
        <v>6.5796000000000001</v>
      </c>
      <c r="Z1799" s="11" t="s">
        <v>47</v>
      </c>
      <c r="AB1799" s="11">
        <v>1</v>
      </c>
      <c r="AD1799" s="11">
        <v>1</v>
      </c>
      <c r="AE1799" s="11">
        <v>1</v>
      </c>
      <c r="AF1799" s="11">
        <v>1</v>
      </c>
      <c r="AH1799" s="11" t="s">
        <v>183</v>
      </c>
      <c r="AI1799" s="11" t="s">
        <v>188</v>
      </c>
      <c r="AJ1799" s="11" t="s">
        <v>275</v>
      </c>
      <c r="AK1799" s="5" t="s">
        <v>117</v>
      </c>
    </row>
    <row r="1800" spans="1:40" s="11" customFormat="1" x14ac:dyDescent="0.25">
      <c r="A1800" s="5">
        <v>2683</v>
      </c>
      <c r="B1800" s="5" t="s">
        <v>289</v>
      </c>
      <c r="C1800" s="5" t="s">
        <v>294</v>
      </c>
      <c r="D1800" s="6">
        <v>41437</v>
      </c>
      <c r="E1800" s="6">
        <v>41438</v>
      </c>
      <c r="F1800" s="7">
        <v>41437.71875</v>
      </c>
      <c r="G1800" s="7">
        <v>41438.40625</v>
      </c>
      <c r="H1800" s="8" t="str">
        <f>CONCATENATE(B1800,"_",C1800,"_",TEXT(G1800,"yyyymmdd"),"_",TEXT(G1800,"hhmm"),"_",K1800,"_",AK1800)</f>
        <v>BI_FN2.BI_20130613_0945_FN_GonadSurvey.20130509</v>
      </c>
      <c r="I1800" s="8" t="str">
        <f>CONCATENATE(B1800,"_",C1800,"_",TEXT(G1800,"yyyymmdd"),"_",TEXT(G1800,"hhmm"),"_",K1800,"_",AK1800,"_",O1800)</f>
        <v>BI_FN2.BI_20130613_0945_FN_GonadSurvey.20130509_085</v>
      </c>
      <c r="J1800" s="8" t="s">
        <v>179</v>
      </c>
      <c r="K1800" s="5" t="s">
        <v>53</v>
      </c>
      <c r="L1800" s="8" t="s">
        <v>54</v>
      </c>
      <c r="M1800" s="11">
        <v>16.5</v>
      </c>
      <c r="N1800" s="8" t="s">
        <v>32</v>
      </c>
      <c r="O1800" s="9" t="s">
        <v>231</v>
      </c>
      <c r="P1800" s="11" t="s">
        <v>76</v>
      </c>
      <c r="R1800" s="11">
        <v>86</v>
      </c>
      <c r="S1800" s="11">
        <v>8.3000000000000007</v>
      </c>
      <c r="T1800" s="11">
        <v>2.1899999999999999E-2</v>
      </c>
      <c r="Z1800" s="11" t="s">
        <v>46</v>
      </c>
      <c r="AB1800" s="11">
        <v>1</v>
      </c>
      <c r="AD1800" s="11">
        <v>1</v>
      </c>
      <c r="AE1800" s="11">
        <v>1</v>
      </c>
      <c r="AF1800" s="11">
        <v>1</v>
      </c>
      <c r="AH1800" s="11" t="s">
        <v>183</v>
      </c>
      <c r="AI1800" s="11" t="s">
        <v>188</v>
      </c>
      <c r="AK1800" s="5" t="s">
        <v>117</v>
      </c>
    </row>
    <row r="1801" spans="1:40" x14ac:dyDescent="0.25">
      <c r="A1801" s="5">
        <v>2684</v>
      </c>
      <c r="B1801" s="5" t="s">
        <v>289</v>
      </c>
      <c r="C1801" s="5" t="s">
        <v>294</v>
      </c>
      <c r="D1801" s="6">
        <v>41437</v>
      </c>
      <c r="E1801" s="6">
        <v>41438</v>
      </c>
      <c r="F1801" s="7">
        <v>41437.71875</v>
      </c>
      <c r="G1801" s="7">
        <v>41438.40625</v>
      </c>
      <c r="H1801" s="8" t="str">
        <f>CONCATENATE(B1801,"_",C1801,"_",TEXT(G1801,"yyyymmdd"),"_",TEXT(G1801,"hhmm"),"_",K1801,"_",AK1801)</f>
        <v>BI_FN2.BI_20130613_0945_FN_GonadSurvey.20130509</v>
      </c>
      <c r="I1801" s="8" t="str">
        <f>CONCATENATE(B1801,"_",C1801,"_",TEXT(G1801,"yyyymmdd"),"_",TEXT(G1801,"hhmm"),"_",K1801,"_",AK1801,"_",O1801)</f>
        <v>BI_FN2.BI_20130613_0945_FN_GonadSurvey.20130509_086</v>
      </c>
      <c r="J1801" s="8" t="s">
        <v>179</v>
      </c>
      <c r="K1801" s="5" t="s">
        <v>53</v>
      </c>
      <c r="L1801" s="8" t="s">
        <v>54</v>
      </c>
      <c r="M1801">
        <v>16.5</v>
      </c>
      <c r="N1801" s="8" t="s">
        <v>32</v>
      </c>
      <c r="O1801" s="9" t="s">
        <v>232</v>
      </c>
      <c r="P1801" s="11" t="s">
        <v>76</v>
      </c>
      <c r="R1801">
        <v>118</v>
      </c>
      <c r="S1801">
        <v>31.1</v>
      </c>
      <c r="T1801" s="11">
        <v>1.7661</v>
      </c>
      <c r="Z1801" s="1" t="s">
        <v>46</v>
      </c>
      <c r="AB1801">
        <v>1</v>
      </c>
      <c r="AD1801">
        <v>1</v>
      </c>
      <c r="AE1801" s="1">
        <v>1</v>
      </c>
      <c r="AF1801" s="1">
        <v>1</v>
      </c>
      <c r="AH1801" s="11" t="s">
        <v>183</v>
      </c>
      <c r="AI1801" s="11" t="s">
        <v>188</v>
      </c>
      <c r="AJ1801" t="s">
        <v>275</v>
      </c>
      <c r="AK1801" s="5" t="s">
        <v>117</v>
      </c>
    </row>
    <row r="1802" spans="1:40" x14ac:dyDescent="0.25">
      <c r="A1802" s="5">
        <v>2685</v>
      </c>
      <c r="B1802" s="5" t="s">
        <v>289</v>
      </c>
      <c r="C1802" s="5" t="s">
        <v>294</v>
      </c>
      <c r="D1802" s="6">
        <v>41437</v>
      </c>
      <c r="E1802" s="6">
        <v>41438</v>
      </c>
      <c r="F1802" s="7">
        <v>41437.71875</v>
      </c>
      <c r="G1802" s="7">
        <v>41438.40625</v>
      </c>
      <c r="H1802" s="8" t="str">
        <f>CONCATENATE(B1802,"_",C1802,"_",TEXT(G1802,"yyyymmdd"),"_",TEXT(G1802,"hhmm"),"_",K1802,"_",AK1802)</f>
        <v>BI_FN2.BI_20130613_0945_FN_GonadSurvey.20130509</v>
      </c>
      <c r="I1802" s="8" t="str">
        <f>CONCATENATE(B1802,"_",C1802,"_",TEXT(G1802,"yyyymmdd"),"_",TEXT(G1802,"hhmm"),"_",K1802,"_",AK1802,"_",O1802)</f>
        <v>BI_FN2.BI_20130613_0945_FN_GonadSurvey.20130509_087</v>
      </c>
      <c r="J1802" s="8" t="s">
        <v>179</v>
      </c>
      <c r="K1802" s="5" t="s">
        <v>53</v>
      </c>
      <c r="L1802" s="8" t="s">
        <v>54</v>
      </c>
      <c r="M1802">
        <v>16.5</v>
      </c>
      <c r="N1802" s="8" t="s">
        <v>32</v>
      </c>
      <c r="O1802" s="9" t="s">
        <v>233</v>
      </c>
      <c r="P1802" s="11" t="s">
        <v>76</v>
      </c>
      <c r="R1802">
        <v>148</v>
      </c>
      <c r="S1802">
        <v>60.6</v>
      </c>
      <c r="T1802" s="11">
        <v>4.8433000000000002</v>
      </c>
      <c r="Z1802" s="1" t="s">
        <v>47</v>
      </c>
      <c r="AB1802">
        <v>1</v>
      </c>
      <c r="AD1802">
        <v>1</v>
      </c>
      <c r="AE1802" s="1">
        <v>1</v>
      </c>
      <c r="AF1802" s="1">
        <v>1</v>
      </c>
      <c r="AH1802" s="11" t="s">
        <v>183</v>
      </c>
      <c r="AI1802" s="11" t="s">
        <v>188</v>
      </c>
      <c r="AJ1802" t="s">
        <v>275</v>
      </c>
      <c r="AK1802" s="5" t="s">
        <v>117</v>
      </c>
      <c r="AN1802" s="11"/>
    </row>
    <row r="1803" spans="1:40" x14ac:dyDescent="0.25">
      <c r="A1803" s="5">
        <v>2686</v>
      </c>
      <c r="B1803" s="5" t="s">
        <v>289</v>
      </c>
      <c r="C1803" s="5" t="s">
        <v>294</v>
      </c>
      <c r="D1803" s="6">
        <v>41437</v>
      </c>
      <c r="E1803" s="6">
        <v>41438</v>
      </c>
      <c r="F1803" s="7">
        <v>41437.71875</v>
      </c>
      <c r="G1803" s="7">
        <v>41438.40625</v>
      </c>
      <c r="H1803" s="8" t="str">
        <f>CONCATENATE(B1803,"_",C1803,"_",TEXT(G1803,"yyyymmdd"),"_",TEXT(G1803,"hhmm"),"_",K1803,"_",AK1803)</f>
        <v>BI_FN2.BI_20130613_0945_FN_GonadSurvey.20130509</v>
      </c>
      <c r="I1803" s="8" t="str">
        <f>CONCATENATE(B1803,"_",C1803,"_",TEXT(G1803,"yyyymmdd"),"_",TEXT(G1803,"hhmm"),"_",K1803,"_",AK1803,"_",O1803)</f>
        <v>BI_FN2.BI_20130613_0945_FN_GonadSurvey.20130509_088</v>
      </c>
      <c r="J1803" s="8" t="s">
        <v>179</v>
      </c>
      <c r="K1803" s="5" t="s">
        <v>53</v>
      </c>
      <c r="L1803" s="8" t="s">
        <v>54</v>
      </c>
      <c r="M1803" s="11">
        <v>16.5</v>
      </c>
      <c r="N1803" s="8" t="s">
        <v>32</v>
      </c>
      <c r="O1803" s="9" t="s">
        <v>234</v>
      </c>
      <c r="P1803" s="11" t="s">
        <v>76</v>
      </c>
      <c r="R1803">
        <v>140</v>
      </c>
      <c r="S1803">
        <v>54.3</v>
      </c>
      <c r="T1803" s="11">
        <v>4.8517000000000001</v>
      </c>
      <c r="Z1803" s="1" t="s">
        <v>47</v>
      </c>
      <c r="AB1803">
        <v>1</v>
      </c>
      <c r="AD1803">
        <v>1</v>
      </c>
      <c r="AE1803" s="1">
        <v>1</v>
      </c>
      <c r="AF1803" s="1">
        <v>1</v>
      </c>
      <c r="AH1803" s="11" t="s">
        <v>183</v>
      </c>
      <c r="AI1803" s="11" t="s">
        <v>188</v>
      </c>
      <c r="AJ1803" t="s">
        <v>275</v>
      </c>
      <c r="AK1803" s="5" t="s">
        <v>117</v>
      </c>
      <c r="AN1803" s="11"/>
    </row>
    <row r="1804" spans="1:40" x14ac:dyDescent="0.25">
      <c r="A1804" s="5">
        <v>2687</v>
      </c>
      <c r="B1804" s="5" t="s">
        <v>289</v>
      </c>
      <c r="C1804" s="5" t="s">
        <v>294</v>
      </c>
      <c r="D1804" s="6">
        <v>41437</v>
      </c>
      <c r="E1804" s="6">
        <v>41438</v>
      </c>
      <c r="F1804" s="7">
        <v>41437.71875</v>
      </c>
      <c r="G1804" s="7">
        <v>41438.40625</v>
      </c>
      <c r="H1804" s="8" t="str">
        <f>CONCATENATE(B1804,"_",C1804,"_",TEXT(G1804,"yyyymmdd"),"_",TEXT(G1804,"hhmm"),"_",K1804,"_",AK1804)</f>
        <v>BI_FN2.BI_20130613_0945_FN_GonadSurvey.20130509</v>
      </c>
      <c r="I1804" s="8" t="str">
        <f>CONCATENATE(B1804,"_",C1804,"_",TEXT(G1804,"yyyymmdd"),"_",TEXT(G1804,"hhmm"),"_",K1804,"_",AK1804,"_",O1804)</f>
        <v>BI_FN2.BI_20130613_0945_FN_GonadSurvey.20130509_089</v>
      </c>
      <c r="J1804" s="8" t="s">
        <v>179</v>
      </c>
      <c r="K1804" s="5" t="s">
        <v>53</v>
      </c>
      <c r="L1804" s="8" t="s">
        <v>54</v>
      </c>
      <c r="M1804" s="11">
        <v>16.5</v>
      </c>
      <c r="N1804" s="8" t="s">
        <v>32</v>
      </c>
      <c r="O1804" s="9" t="s">
        <v>235</v>
      </c>
      <c r="P1804" s="11" t="s">
        <v>76</v>
      </c>
      <c r="R1804">
        <v>108</v>
      </c>
      <c r="S1804">
        <v>25.9</v>
      </c>
      <c r="T1804" s="11">
        <v>0.98199999999999998</v>
      </c>
      <c r="Z1804" s="1" t="s">
        <v>47</v>
      </c>
      <c r="AB1804">
        <v>1</v>
      </c>
      <c r="AD1804">
        <v>1</v>
      </c>
      <c r="AE1804" s="1">
        <v>1</v>
      </c>
      <c r="AF1804" s="1">
        <v>1</v>
      </c>
      <c r="AH1804" s="11" t="s">
        <v>183</v>
      </c>
      <c r="AI1804" s="11" t="s">
        <v>188</v>
      </c>
      <c r="AK1804" s="5" t="s">
        <v>117</v>
      </c>
      <c r="AN1804" s="11"/>
    </row>
    <row r="1805" spans="1:40" x14ac:dyDescent="0.25">
      <c r="A1805" s="5">
        <v>2688</v>
      </c>
      <c r="B1805" s="5" t="s">
        <v>289</v>
      </c>
      <c r="C1805" s="5" t="s">
        <v>294</v>
      </c>
      <c r="D1805" s="6">
        <v>41437</v>
      </c>
      <c r="E1805" s="6">
        <v>41438</v>
      </c>
      <c r="F1805" s="7">
        <v>41437.71875</v>
      </c>
      <c r="G1805" s="7">
        <v>41438.40625</v>
      </c>
      <c r="H1805" s="8" t="str">
        <f>CONCATENATE(B1805,"_",C1805,"_",TEXT(G1805,"yyyymmdd"),"_",TEXT(G1805,"hhmm"),"_",K1805,"_",AK1805)</f>
        <v>BI_FN2.BI_20130613_0945_FN_GonadSurvey.20130509</v>
      </c>
      <c r="I1805" s="8" t="str">
        <f>CONCATENATE(B1805,"_",C1805,"_",TEXT(G1805,"yyyymmdd"),"_",TEXT(G1805,"hhmm"),"_",K1805,"_",AK1805,"_",O1805)</f>
        <v>BI_FN2.BI_20130613_0945_FN_GonadSurvey.20130509_090</v>
      </c>
      <c r="J1805" s="8" t="s">
        <v>179</v>
      </c>
      <c r="K1805" s="5" t="s">
        <v>53</v>
      </c>
      <c r="L1805" s="8" t="s">
        <v>54</v>
      </c>
      <c r="M1805" s="11">
        <v>16.5</v>
      </c>
      <c r="N1805" s="8" t="s">
        <v>32</v>
      </c>
      <c r="O1805" s="9" t="s">
        <v>236</v>
      </c>
      <c r="P1805" s="11" t="s">
        <v>76</v>
      </c>
      <c r="R1805">
        <v>180</v>
      </c>
      <c r="S1805">
        <v>140.1</v>
      </c>
      <c r="T1805" s="11">
        <v>5.5133999999999999</v>
      </c>
      <c r="Z1805" s="1" t="s">
        <v>46</v>
      </c>
      <c r="AB1805">
        <v>1</v>
      </c>
      <c r="AD1805">
        <v>1</v>
      </c>
      <c r="AE1805" s="1">
        <v>1</v>
      </c>
      <c r="AF1805" s="1">
        <v>1</v>
      </c>
      <c r="AH1805" s="11" t="s">
        <v>183</v>
      </c>
      <c r="AI1805" s="11" t="s">
        <v>188</v>
      </c>
      <c r="AJ1805" t="s">
        <v>275</v>
      </c>
      <c r="AK1805" s="5" t="s">
        <v>117</v>
      </c>
      <c r="AN1805" s="11"/>
    </row>
    <row r="1806" spans="1:40" x14ac:dyDescent="0.25">
      <c r="A1806" s="5">
        <v>2689</v>
      </c>
      <c r="B1806" s="5" t="s">
        <v>289</v>
      </c>
      <c r="C1806" s="5" t="s">
        <v>294</v>
      </c>
      <c r="D1806" s="6">
        <v>41437</v>
      </c>
      <c r="E1806" s="6">
        <v>41438</v>
      </c>
      <c r="F1806" s="7">
        <v>41437.71875</v>
      </c>
      <c r="G1806" s="7">
        <v>41438.40625</v>
      </c>
      <c r="H1806" s="8" t="str">
        <f>CONCATENATE(B1806,"_",C1806,"_",TEXT(G1806,"yyyymmdd"),"_",TEXT(G1806,"hhmm"),"_",K1806,"_",AK1806)</f>
        <v>BI_FN2.BI_20130613_0945_FN_GonadSurvey.20130509</v>
      </c>
      <c r="I1806" s="8" t="str">
        <f>CONCATENATE(B1806,"_",C1806,"_",TEXT(G1806,"yyyymmdd"),"_",TEXT(G1806,"hhmm"),"_",K1806,"_",AK1806,"_",O1806)</f>
        <v>BI_FN2.BI_20130613_0945_FN_GonadSurvey.20130509_091</v>
      </c>
      <c r="J1806" s="8" t="s">
        <v>179</v>
      </c>
      <c r="K1806" s="5" t="s">
        <v>53</v>
      </c>
      <c r="L1806" s="8" t="s">
        <v>54</v>
      </c>
      <c r="M1806" s="11">
        <v>16.5</v>
      </c>
      <c r="N1806" s="8" t="s">
        <v>32</v>
      </c>
      <c r="O1806" s="9" t="s">
        <v>237</v>
      </c>
      <c r="P1806" s="11" t="s">
        <v>76</v>
      </c>
      <c r="R1806">
        <v>148</v>
      </c>
      <c r="S1806">
        <v>64.099999999999994</v>
      </c>
      <c r="T1806" s="11">
        <v>6.2877999999999998</v>
      </c>
      <c r="Z1806" s="1" t="s">
        <v>47</v>
      </c>
      <c r="AB1806">
        <v>1</v>
      </c>
      <c r="AD1806">
        <v>1</v>
      </c>
      <c r="AE1806" s="1">
        <v>1</v>
      </c>
      <c r="AF1806" s="1">
        <v>1</v>
      </c>
      <c r="AH1806" s="11" t="s">
        <v>183</v>
      </c>
      <c r="AI1806" s="11" t="s">
        <v>188</v>
      </c>
      <c r="AJ1806" t="s">
        <v>275</v>
      </c>
      <c r="AK1806" s="5" t="s">
        <v>117</v>
      </c>
      <c r="AN1806" s="11"/>
    </row>
    <row r="1807" spans="1:40" x14ac:dyDescent="0.25">
      <c r="A1807" s="5">
        <v>2693</v>
      </c>
      <c r="B1807" s="5" t="s">
        <v>289</v>
      </c>
      <c r="C1807" s="5" t="s">
        <v>294</v>
      </c>
      <c r="D1807" s="6">
        <v>41437</v>
      </c>
      <c r="E1807" s="6">
        <v>41438</v>
      </c>
      <c r="F1807" s="7">
        <v>41437.71875</v>
      </c>
      <c r="G1807" s="7">
        <v>41438.40625</v>
      </c>
      <c r="H1807" s="8" t="str">
        <f>CONCATENATE(B1807,"_",C1807,"_",TEXT(G1807,"yyyymmdd"),"_",TEXT(G1807,"hhmm"),"_",K1807,"_",AK1807)</f>
        <v>BI_FN2.BI_20130613_0945_FN_GonadSurvey.20130509</v>
      </c>
      <c r="I1807" s="8" t="str">
        <f>CONCATENATE(B1807,"_",C1807,"_",TEXT(G1807,"yyyymmdd"),"_",TEXT(G1807,"hhmm"),"_",K1807,"_",AK1807,"_",O1807)</f>
        <v>BI_FN2.BI_20130613_0945_FN_GonadSurvey.20130509_095</v>
      </c>
      <c r="J1807" s="8" t="s">
        <v>179</v>
      </c>
      <c r="K1807" s="5" t="s">
        <v>53</v>
      </c>
      <c r="L1807" s="8" t="s">
        <v>54</v>
      </c>
      <c r="M1807" s="11">
        <v>16.5</v>
      </c>
      <c r="N1807" s="8" t="s">
        <v>32</v>
      </c>
      <c r="O1807" s="9" t="s">
        <v>241</v>
      </c>
      <c r="P1807" s="11" t="s">
        <v>76</v>
      </c>
      <c r="R1807">
        <v>181</v>
      </c>
      <c r="S1807">
        <v>110.4</v>
      </c>
      <c r="T1807" s="11">
        <v>3.3273000000000001</v>
      </c>
      <c r="Z1807" s="1" t="s">
        <v>46</v>
      </c>
      <c r="AB1807">
        <v>1</v>
      </c>
      <c r="AD1807">
        <v>1</v>
      </c>
      <c r="AE1807" s="1">
        <v>1</v>
      </c>
      <c r="AF1807" s="1">
        <v>1</v>
      </c>
      <c r="AH1807" s="11" t="s">
        <v>183</v>
      </c>
      <c r="AI1807" s="11" t="s">
        <v>188</v>
      </c>
      <c r="AJ1807" t="s">
        <v>275</v>
      </c>
      <c r="AK1807" s="5" t="s">
        <v>117</v>
      </c>
      <c r="AN1807" s="11"/>
    </row>
    <row r="1808" spans="1:40" x14ac:dyDescent="0.25">
      <c r="A1808" s="5">
        <v>2694</v>
      </c>
      <c r="B1808" s="5" t="s">
        <v>289</v>
      </c>
      <c r="C1808" s="5" t="s">
        <v>294</v>
      </c>
      <c r="D1808" s="6">
        <v>41437</v>
      </c>
      <c r="E1808" s="6">
        <v>41438</v>
      </c>
      <c r="F1808" s="7">
        <v>41437.71875</v>
      </c>
      <c r="G1808" s="7">
        <v>41438.40625</v>
      </c>
      <c r="H1808" s="8" t="str">
        <f>CONCATENATE(B1808,"_",C1808,"_",TEXT(G1808,"yyyymmdd"),"_",TEXT(G1808,"hhmm"),"_",K1808,"_",AK1808)</f>
        <v>BI_FN2.BI_20130613_0945_FN_GonadSurvey.20130509</v>
      </c>
      <c r="I1808" s="8" t="str">
        <f>CONCATENATE(B1808,"_",C1808,"_",TEXT(G1808,"yyyymmdd"),"_",TEXT(G1808,"hhmm"),"_",K1808,"_",AK1808,"_",O1808)</f>
        <v>BI_FN2.BI_20130613_0945_FN_GonadSurvey.20130509_096</v>
      </c>
      <c r="J1808" s="8" t="s">
        <v>179</v>
      </c>
      <c r="K1808" s="5" t="s">
        <v>53</v>
      </c>
      <c r="L1808" s="8" t="s">
        <v>54</v>
      </c>
      <c r="M1808" s="11">
        <v>16.5</v>
      </c>
      <c r="N1808" s="8" t="s">
        <v>32</v>
      </c>
      <c r="O1808" s="9" t="s">
        <v>242</v>
      </c>
      <c r="P1808" s="11" t="s">
        <v>76</v>
      </c>
      <c r="R1808">
        <v>144</v>
      </c>
      <c r="S1808">
        <v>59.4</v>
      </c>
      <c r="T1808" s="11">
        <v>4.3535000000000004</v>
      </c>
      <c r="Z1808" s="1" t="s">
        <v>47</v>
      </c>
      <c r="AB1808">
        <v>1</v>
      </c>
      <c r="AD1808" s="11">
        <v>1</v>
      </c>
      <c r="AE1808" s="11">
        <v>1</v>
      </c>
      <c r="AF1808" s="11">
        <v>1</v>
      </c>
      <c r="AH1808" s="11" t="s">
        <v>183</v>
      </c>
      <c r="AI1808" s="11" t="s">
        <v>188</v>
      </c>
      <c r="AJ1808" s="11" t="s">
        <v>275</v>
      </c>
      <c r="AK1808" s="5" t="s">
        <v>117</v>
      </c>
      <c r="AN1808" s="11"/>
    </row>
    <row r="1809" spans="1:40" x14ac:dyDescent="0.25">
      <c r="A1809" s="5">
        <v>2695</v>
      </c>
      <c r="B1809" s="5" t="s">
        <v>289</v>
      </c>
      <c r="C1809" s="5" t="s">
        <v>294</v>
      </c>
      <c r="D1809" s="6">
        <v>41437</v>
      </c>
      <c r="E1809" s="6">
        <v>41438</v>
      </c>
      <c r="F1809" s="7">
        <v>41437.71875</v>
      </c>
      <c r="G1809" s="7">
        <v>41438.40625</v>
      </c>
      <c r="H1809" s="8" t="str">
        <f>CONCATENATE(B1809,"_",C1809,"_",TEXT(G1809,"yyyymmdd"),"_",TEXT(G1809,"hhmm"),"_",K1809,"_",AK1809)</f>
        <v>BI_FN2.BI_20130613_0945_FN_GonadSurvey.20130509</v>
      </c>
      <c r="I1809" s="8" t="str">
        <f>CONCATENATE(B1809,"_",C1809,"_",TEXT(G1809,"yyyymmdd"),"_",TEXT(G1809,"hhmm"),"_",K1809,"_",AK1809,"_",O1809)</f>
        <v>BI_FN2.BI_20130613_0945_FN_GonadSurvey.20130509_097</v>
      </c>
      <c r="J1809" s="8" t="s">
        <v>179</v>
      </c>
      <c r="K1809" s="5" t="s">
        <v>53</v>
      </c>
      <c r="L1809" s="8" t="s">
        <v>54</v>
      </c>
      <c r="M1809" s="11">
        <v>16.5</v>
      </c>
      <c r="N1809" s="8" t="s">
        <v>32</v>
      </c>
      <c r="O1809" s="9" t="s">
        <v>243</v>
      </c>
      <c r="P1809" s="11" t="s">
        <v>76</v>
      </c>
      <c r="R1809">
        <v>94</v>
      </c>
      <c r="S1809">
        <v>15.2</v>
      </c>
      <c r="T1809" s="11">
        <v>1.3299999999999999E-2</v>
      </c>
      <c r="Z1809" s="11" t="s">
        <v>46</v>
      </c>
      <c r="AB1809">
        <v>1</v>
      </c>
      <c r="AD1809" s="11">
        <v>1</v>
      </c>
      <c r="AE1809" s="11">
        <v>1</v>
      </c>
      <c r="AF1809" s="11">
        <v>1</v>
      </c>
      <c r="AH1809" s="11" t="s">
        <v>183</v>
      </c>
      <c r="AI1809" s="11" t="s">
        <v>188</v>
      </c>
      <c r="AJ1809" s="11"/>
      <c r="AK1809" s="5" t="s">
        <v>117</v>
      </c>
      <c r="AN1809" s="11"/>
    </row>
    <row r="1810" spans="1:40" x14ac:dyDescent="0.25">
      <c r="A1810" s="5">
        <v>2696</v>
      </c>
      <c r="B1810" s="5" t="s">
        <v>289</v>
      </c>
      <c r="C1810" s="5" t="s">
        <v>294</v>
      </c>
      <c r="D1810" s="6">
        <v>41437</v>
      </c>
      <c r="E1810" s="6">
        <v>41438</v>
      </c>
      <c r="F1810" s="7">
        <v>41437.71875</v>
      </c>
      <c r="G1810" s="7">
        <v>41438.40625</v>
      </c>
      <c r="H1810" s="8" t="str">
        <f>CONCATENATE(B1810,"_",C1810,"_",TEXT(G1810,"yyyymmdd"),"_",TEXT(G1810,"hhmm"),"_",K1810,"_",AK1810)</f>
        <v>BI_FN2.BI_20130613_0945_FN_GonadSurvey.20130509</v>
      </c>
      <c r="I1810" s="8" t="str">
        <f>CONCATENATE(B1810,"_",C1810,"_",TEXT(G1810,"yyyymmdd"),"_",TEXT(G1810,"hhmm"),"_",K1810,"_",AK1810,"_",O1810)</f>
        <v>BI_FN2.BI_20130613_0945_FN_GonadSurvey.20130509_098</v>
      </c>
      <c r="J1810" s="8" t="s">
        <v>179</v>
      </c>
      <c r="K1810" s="5" t="s">
        <v>53</v>
      </c>
      <c r="L1810" s="8" t="s">
        <v>54</v>
      </c>
      <c r="M1810" s="11">
        <v>16.5</v>
      </c>
      <c r="N1810" s="8" t="s">
        <v>32</v>
      </c>
      <c r="O1810" s="9" t="s">
        <v>244</v>
      </c>
      <c r="P1810" s="11" t="s">
        <v>76</v>
      </c>
      <c r="R1810">
        <v>96</v>
      </c>
      <c r="S1810">
        <v>16.7</v>
      </c>
      <c r="T1810" s="11">
        <v>0.13350000000000001</v>
      </c>
      <c r="Z1810" s="11" t="s">
        <v>46</v>
      </c>
      <c r="AB1810">
        <v>1</v>
      </c>
      <c r="AD1810" s="11">
        <v>1</v>
      </c>
      <c r="AE1810" s="11">
        <v>1</v>
      </c>
      <c r="AF1810" s="11">
        <v>1</v>
      </c>
      <c r="AH1810" s="11" t="s">
        <v>183</v>
      </c>
      <c r="AI1810" s="11" t="s">
        <v>188</v>
      </c>
      <c r="AJ1810" s="11"/>
      <c r="AK1810" s="5" t="s">
        <v>117</v>
      </c>
      <c r="AN1810" s="11"/>
    </row>
    <row r="1811" spans="1:40" x14ac:dyDescent="0.25">
      <c r="A1811" s="5">
        <v>2697</v>
      </c>
      <c r="B1811" s="5" t="s">
        <v>289</v>
      </c>
      <c r="C1811" s="5" t="s">
        <v>294</v>
      </c>
      <c r="D1811" s="6">
        <v>41437</v>
      </c>
      <c r="E1811" s="6">
        <v>41438</v>
      </c>
      <c r="F1811" s="7">
        <v>41437.71875</v>
      </c>
      <c r="G1811" s="7">
        <v>41438.40625</v>
      </c>
      <c r="H1811" s="8" t="str">
        <f>CONCATENATE(B1811,"_",C1811,"_",TEXT(G1811,"yyyymmdd"),"_",TEXT(G1811,"hhmm"),"_",K1811,"_",AK1811)</f>
        <v>BI_FN2.BI_20130613_0945_FN_GonadSurvey.20130509</v>
      </c>
      <c r="I1811" s="8" t="str">
        <f>CONCATENATE(B1811,"_",C1811,"_",TEXT(G1811,"yyyymmdd"),"_",TEXT(G1811,"hhmm"),"_",K1811,"_",AK1811,"_",O1811)</f>
        <v>BI_FN2.BI_20130613_0945_FN_GonadSurvey.20130509_099</v>
      </c>
      <c r="J1811" s="8" t="s">
        <v>179</v>
      </c>
      <c r="K1811" s="5" t="s">
        <v>53</v>
      </c>
      <c r="L1811" s="8" t="s">
        <v>54</v>
      </c>
      <c r="M1811" s="11">
        <v>16.5</v>
      </c>
      <c r="N1811" s="8" t="s">
        <v>32</v>
      </c>
      <c r="O1811" s="9" t="s">
        <v>245</v>
      </c>
      <c r="P1811" s="11" t="s">
        <v>76</v>
      </c>
      <c r="R1811">
        <v>150</v>
      </c>
      <c r="S1811">
        <v>76.099999999999994</v>
      </c>
      <c r="T1811" s="11">
        <v>5.8834999999999997</v>
      </c>
      <c r="Z1811" s="11" t="s">
        <v>47</v>
      </c>
      <c r="AB1811">
        <v>1</v>
      </c>
      <c r="AD1811" s="11">
        <v>1</v>
      </c>
      <c r="AE1811" s="11">
        <v>1</v>
      </c>
      <c r="AF1811" s="11">
        <v>1</v>
      </c>
      <c r="AH1811" s="11" t="s">
        <v>183</v>
      </c>
      <c r="AI1811" s="11" t="s">
        <v>188</v>
      </c>
      <c r="AJ1811" t="s">
        <v>275</v>
      </c>
      <c r="AK1811" s="5" t="s">
        <v>117</v>
      </c>
      <c r="AN1811" s="11"/>
    </row>
    <row r="1812" spans="1:40" x14ac:dyDescent="0.25">
      <c r="A1812" s="5">
        <v>2702</v>
      </c>
      <c r="B1812" s="5" t="s">
        <v>289</v>
      </c>
      <c r="C1812" s="5" t="s">
        <v>294</v>
      </c>
      <c r="D1812" s="6">
        <v>41437</v>
      </c>
      <c r="E1812" s="6">
        <v>41438</v>
      </c>
      <c r="F1812" s="7">
        <v>41437.71875</v>
      </c>
      <c r="G1812" s="7">
        <v>41438.40625</v>
      </c>
      <c r="H1812" s="8" t="str">
        <f>CONCATENATE(B1812,"_",C1812,"_",TEXT(G1812,"yyyymmdd"),"_",TEXT(G1812,"hhmm"),"_",K1812,"_",AK1812)</f>
        <v>BI_FN2.BI_20130613_0945_FN_GonadSurvey.20130509</v>
      </c>
      <c r="I1812" s="8" t="str">
        <f>CONCATENATE(B1812,"_",C1812,"_",TEXT(G1812,"yyyymmdd"),"_",TEXT(G1812,"hhmm"),"_",K1812,"_",AK1812,"_",O1812)</f>
        <v>BI_FN2.BI_20130613_0945_FN_GonadSurvey.20130509_104</v>
      </c>
      <c r="J1812" s="8" t="s">
        <v>179</v>
      </c>
      <c r="K1812" s="5" t="s">
        <v>53</v>
      </c>
      <c r="L1812" s="8" t="s">
        <v>54</v>
      </c>
      <c r="M1812" s="11">
        <v>16.5</v>
      </c>
      <c r="N1812" s="8" t="s">
        <v>32</v>
      </c>
      <c r="O1812" s="9" t="s">
        <v>250</v>
      </c>
      <c r="P1812" s="11" t="s">
        <v>76</v>
      </c>
      <c r="R1812">
        <v>75</v>
      </c>
      <c r="S1812">
        <v>7.1</v>
      </c>
      <c r="T1812" s="11">
        <v>0.123</v>
      </c>
      <c r="Z1812" s="11" t="s">
        <v>46</v>
      </c>
      <c r="AB1812">
        <v>1</v>
      </c>
      <c r="AD1812" s="11">
        <v>1</v>
      </c>
      <c r="AE1812" s="11">
        <v>1</v>
      </c>
      <c r="AF1812" s="11">
        <v>1</v>
      </c>
      <c r="AH1812" s="11" t="s">
        <v>183</v>
      </c>
      <c r="AI1812" s="11" t="s">
        <v>188</v>
      </c>
      <c r="AK1812" s="5" t="s">
        <v>117</v>
      </c>
      <c r="AN1812" s="11"/>
    </row>
    <row r="1813" spans="1:40" x14ac:dyDescent="0.25">
      <c r="A1813" s="5">
        <v>2703</v>
      </c>
      <c r="B1813" s="5" t="s">
        <v>289</v>
      </c>
      <c r="C1813" s="5" t="s">
        <v>294</v>
      </c>
      <c r="D1813" s="6">
        <v>41437</v>
      </c>
      <c r="E1813" s="6">
        <v>41438</v>
      </c>
      <c r="F1813" s="7">
        <v>41437.71875</v>
      </c>
      <c r="G1813" s="7">
        <v>41438.40625</v>
      </c>
      <c r="H1813" s="8" t="str">
        <f>CONCATENATE(B1813,"_",C1813,"_",TEXT(G1813,"yyyymmdd"),"_",TEXT(G1813,"hhmm"),"_",K1813,"_",AK1813)</f>
        <v>BI_FN2.BI_20130613_0945_FN_GonadSurvey.20130509</v>
      </c>
      <c r="I1813" s="8" t="str">
        <f>CONCATENATE(B1813,"_",C1813,"_",TEXT(G1813,"yyyymmdd"),"_",TEXT(G1813,"hhmm"),"_",K1813,"_",AK1813,"_",O1813)</f>
        <v>BI_FN2.BI_20130613_0945_FN_GonadSurvey.20130509_105</v>
      </c>
      <c r="J1813" s="8" t="s">
        <v>179</v>
      </c>
      <c r="K1813" s="5" t="s">
        <v>53</v>
      </c>
      <c r="L1813" s="8" t="s">
        <v>54</v>
      </c>
      <c r="M1813" s="11">
        <v>16.5</v>
      </c>
      <c r="N1813" s="8" t="s">
        <v>32</v>
      </c>
      <c r="O1813" s="9" t="s">
        <v>251</v>
      </c>
      <c r="P1813" s="11" t="s">
        <v>76</v>
      </c>
      <c r="R1813">
        <v>177</v>
      </c>
      <c r="S1813">
        <v>133.30000000000001</v>
      </c>
      <c r="T1813" s="11">
        <v>2.8307000000000002</v>
      </c>
      <c r="Z1813" s="11" t="s">
        <v>46</v>
      </c>
      <c r="AB1813">
        <v>1</v>
      </c>
      <c r="AD1813" s="11">
        <v>1</v>
      </c>
      <c r="AE1813" s="11">
        <v>1</v>
      </c>
      <c r="AF1813" s="11">
        <v>1</v>
      </c>
      <c r="AH1813" s="11" t="s">
        <v>183</v>
      </c>
      <c r="AI1813" s="11" t="s">
        <v>188</v>
      </c>
      <c r="AJ1813" t="s">
        <v>275</v>
      </c>
      <c r="AK1813" s="5" t="s">
        <v>117</v>
      </c>
      <c r="AN1813" s="11"/>
    </row>
    <row r="1814" spans="1:40" x14ac:dyDescent="0.25">
      <c r="A1814" s="5">
        <v>2704</v>
      </c>
      <c r="B1814" s="5" t="s">
        <v>289</v>
      </c>
      <c r="C1814" s="5" t="s">
        <v>294</v>
      </c>
      <c r="D1814" s="6">
        <v>41437</v>
      </c>
      <c r="E1814" s="6">
        <v>41438</v>
      </c>
      <c r="F1814" s="7">
        <v>41437.71875</v>
      </c>
      <c r="G1814" s="7">
        <v>41438.40625</v>
      </c>
      <c r="H1814" s="8" t="str">
        <f>CONCATENATE(B1814,"_",C1814,"_",TEXT(G1814,"yyyymmdd"),"_",TEXT(G1814,"hhmm"),"_",K1814,"_",AK1814)</f>
        <v>BI_FN2.BI_20130613_0945_FN_GonadSurvey.20130509</v>
      </c>
      <c r="I1814" s="8" t="str">
        <f>CONCATENATE(B1814,"_",C1814,"_",TEXT(G1814,"yyyymmdd"),"_",TEXT(G1814,"hhmm"),"_",K1814,"_",AK1814,"_",O1814)</f>
        <v>BI_FN2.BI_20130613_0945_FN_GonadSurvey.20130509_106</v>
      </c>
      <c r="J1814" s="8" t="s">
        <v>179</v>
      </c>
      <c r="K1814" s="5" t="s">
        <v>53</v>
      </c>
      <c r="L1814" s="8" t="s">
        <v>54</v>
      </c>
      <c r="M1814">
        <v>16.5</v>
      </c>
      <c r="N1814" s="8" t="s">
        <v>32</v>
      </c>
      <c r="O1814" s="9" t="s">
        <v>252</v>
      </c>
      <c r="P1814" s="11" t="s">
        <v>76</v>
      </c>
      <c r="R1814">
        <v>162</v>
      </c>
      <c r="S1814">
        <v>94.5</v>
      </c>
      <c r="T1814" s="11">
        <v>9.1140000000000008</v>
      </c>
      <c r="Z1814" s="1" t="s">
        <v>47</v>
      </c>
      <c r="AB1814">
        <v>1</v>
      </c>
      <c r="AD1814">
        <v>1</v>
      </c>
      <c r="AE1814" s="1">
        <v>1</v>
      </c>
      <c r="AF1814" s="1">
        <v>1</v>
      </c>
      <c r="AH1814" s="11" t="s">
        <v>183</v>
      </c>
      <c r="AI1814" s="11" t="s">
        <v>188</v>
      </c>
      <c r="AJ1814" t="s">
        <v>275</v>
      </c>
      <c r="AK1814" s="5" t="s">
        <v>117</v>
      </c>
    </row>
    <row r="1815" spans="1:40" x14ac:dyDescent="0.25">
      <c r="A1815" s="5">
        <v>2706</v>
      </c>
      <c r="B1815" s="5" t="s">
        <v>289</v>
      </c>
      <c r="C1815" s="5" t="s">
        <v>294</v>
      </c>
      <c r="D1815" s="6">
        <v>41437</v>
      </c>
      <c r="E1815" s="6">
        <v>41438</v>
      </c>
      <c r="F1815" s="7">
        <v>41437.71875</v>
      </c>
      <c r="G1815" s="7">
        <v>41438.40625</v>
      </c>
      <c r="H1815" s="8" t="str">
        <f>CONCATENATE(B1815,"_",C1815,"_",TEXT(G1815,"yyyymmdd"),"_",TEXT(G1815,"hhmm"),"_",K1815,"_",AK1815)</f>
        <v>BI_FN2.BI_20130613_0945_FN_GonadSurvey.20130509</v>
      </c>
      <c r="I1815" s="8" t="str">
        <f>CONCATENATE(B1815,"_",C1815,"_",TEXT(G1815,"yyyymmdd"),"_",TEXT(G1815,"hhmm"),"_",K1815,"_",AK1815,"_",O1815)</f>
        <v>BI_FN2.BI_20130613_0945_FN_GonadSurvey.20130509_108</v>
      </c>
      <c r="J1815" s="8" t="s">
        <v>179</v>
      </c>
      <c r="K1815" s="5" t="s">
        <v>53</v>
      </c>
      <c r="L1815" s="8" t="s">
        <v>54</v>
      </c>
      <c r="M1815">
        <v>16.5</v>
      </c>
      <c r="N1815" s="8" t="s">
        <v>32</v>
      </c>
      <c r="O1815" s="9" t="s">
        <v>254</v>
      </c>
      <c r="P1815" s="11" t="s">
        <v>76</v>
      </c>
      <c r="R1815">
        <v>136</v>
      </c>
      <c r="S1815">
        <v>54.8</v>
      </c>
      <c r="T1815" s="11">
        <v>3.0167000000000002</v>
      </c>
      <c r="Z1815" s="1" t="s">
        <v>46</v>
      </c>
      <c r="AB1815">
        <v>1</v>
      </c>
      <c r="AD1815">
        <v>1</v>
      </c>
      <c r="AE1815" s="1">
        <v>1</v>
      </c>
      <c r="AF1815" s="1">
        <v>1</v>
      </c>
      <c r="AH1815" s="11" t="s">
        <v>183</v>
      </c>
      <c r="AI1815" s="11" t="s">
        <v>188</v>
      </c>
      <c r="AJ1815" t="s">
        <v>275</v>
      </c>
      <c r="AK1815" s="5" t="s">
        <v>117</v>
      </c>
      <c r="AN1815" s="11"/>
    </row>
    <row r="1816" spans="1:40" x14ac:dyDescent="0.25">
      <c r="A1816" s="5">
        <v>2707</v>
      </c>
      <c r="B1816" s="5" t="s">
        <v>289</v>
      </c>
      <c r="C1816" s="5" t="s">
        <v>294</v>
      </c>
      <c r="D1816" s="6">
        <v>41437</v>
      </c>
      <c r="E1816" s="6">
        <v>41438</v>
      </c>
      <c r="F1816" s="7">
        <v>41437.71875</v>
      </c>
      <c r="G1816" s="7">
        <v>41438.40625</v>
      </c>
      <c r="H1816" s="8" t="str">
        <f>CONCATENATE(B1816,"_",C1816,"_",TEXT(G1816,"yyyymmdd"),"_",TEXT(G1816,"hhmm"),"_",K1816,"_",AK1816)</f>
        <v>BI_FN2.BI_20130613_0945_FN_GonadSurvey.20130509</v>
      </c>
      <c r="I1816" s="8" t="str">
        <f>CONCATENATE(B1816,"_",C1816,"_",TEXT(G1816,"yyyymmdd"),"_",TEXT(G1816,"hhmm"),"_",K1816,"_",AK1816,"_",O1816)</f>
        <v>BI_FN2.BI_20130613_0945_FN_GonadSurvey.20130509_109</v>
      </c>
      <c r="J1816" s="8" t="s">
        <v>179</v>
      </c>
      <c r="K1816" s="5" t="s">
        <v>53</v>
      </c>
      <c r="L1816" s="8" t="s">
        <v>54</v>
      </c>
      <c r="M1816" s="11">
        <v>16.5</v>
      </c>
      <c r="N1816" s="8" t="s">
        <v>32</v>
      </c>
      <c r="O1816" s="9" t="s">
        <v>255</v>
      </c>
      <c r="P1816" s="11" t="s">
        <v>76</v>
      </c>
      <c r="R1816">
        <v>146</v>
      </c>
      <c r="S1816">
        <v>73.5</v>
      </c>
      <c r="T1816" s="11">
        <v>1.6236999999999999</v>
      </c>
      <c r="Z1816" s="1" t="s">
        <v>46</v>
      </c>
      <c r="AB1816">
        <v>1</v>
      </c>
      <c r="AD1816">
        <v>1</v>
      </c>
      <c r="AE1816" s="1">
        <v>1</v>
      </c>
      <c r="AF1816" s="1">
        <v>1</v>
      </c>
      <c r="AH1816" s="11" t="s">
        <v>183</v>
      </c>
      <c r="AI1816" s="11" t="s">
        <v>188</v>
      </c>
      <c r="AJ1816" t="s">
        <v>275</v>
      </c>
      <c r="AK1816" s="5" t="s">
        <v>117</v>
      </c>
      <c r="AN1816" s="11"/>
    </row>
    <row r="1817" spans="1:40" x14ac:dyDescent="0.25">
      <c r="A1817" s="5">
        <v>2708</v>
      </c>
      <c r="B1817" s="5" t="s">
        <v>289</v>
      </c>
      <c r="C1817" s="5" t="s">
        <v>294</v>
      </c>
      <c r="D1817" s="6">
        <v>41437</v>
      </c>
      <c r="E1817" s="6">
        <v>41438</v>
      </c>
      <c r="F1817" s="7">
        <v>41437.71875</v>
      </c>
      <c r="G1817" s="7">
        <v>41438.40625</v>
      </c>
      <c r="H1817" s="8" t="str">
        <f>CONCATENATE(B1817,"_",C1817,"_",TEXT(G1817,"yyyymmdd"),"_",TEXT(G1817,"hhmm"),"_",K1817,"_",AK1817)</f>
        <v>BI_FN2.BI_20130613_0945_FN_GonadSurvey.20130509</v>
      </c>
      <c r="I1817" s="8" t="str">
        <f>CONCATENATE(B1817,"_",C1817,"_",TEXT(G1817,"yyyymmdd"),"_",TEXT(G1817,"hhmm"),"_",K1817,"_",AK1817,"_",O1817)</f>
        <v>BI_FN2.BI_20130613_0945_FN_GonadSurvey.20130509_110</v>
      </c>
      <c r="J1817" s="8" t="s">
        <v>179</v>
      </c>
      <c r="K1817" s="5" t="s">
        <v>53</v>
      </c>
      <c r="L1817" s="8" t="s">
        <v>54</v>
      </c>
      <c r="M1817" s="11">
        <v>16.5</v>
      </c>
      <c r="N1817" s="8" t="s">
        <v>32</v>
      </c>
      <c r="O1817" s="9" t="s">
        <v>256</v>
      </c>
      <c r="P1817" s="11" t="s">
        <v>76</v>
      </c>
      <c r="R1817">
        <v>142</v>
      </c>
      <c r="S1817">
        <v>57.5</v>
      </c>
      <c r="T1817" s="11">
        <v>4.0663999999999998</v>
      </c>
      <c r="Z1817" s="1" t="s">
        <v>47</v>
      </c>
      <c r="AB1817">
        <v>1</v>
      </c>
      <c r="AD1817" s="11">
        <v>1</v>
      </c>
      <c r="AE1817" s="11">
        <v>1</v>
      </c>
      <c r="AF1817" s="11">
        <v>1</v>
      </c>
      <c r="AH1817" s="11" t="s">
        <v>183</v>
      </c>
      <c r="AI1817" s="11" t="s">
        <v>188</v>
      </c>
      <c r="AJ1817" t="s">
        <v>275</v>
      </c>
      <c r="AK1817" s="5" t="s">
        <v>117</v>
      </c>
      <c r="AN1817" s="11"/>
    </row>
    <row r="1818" spans="1:40" x14ac:dyDescent="0.25">
      <c r="A1818" s="5">
        <v>2709</v>
      </c>
      <c r="B1818" s="5" t="s">
        <v>289</v>
      </c>
      <c r="C1818" s="5" t="s">
        <v>294</v>
      </c>
      <c r="D1818" s="6">
        <v>41437</v>
      </c>
      <c r="E1818" s="6">
        <v>41438</v>
      </c>
      <c r="F1818" s="7">
        <v>41437.71875</v>
      </c>
      <c r="G1818" s="7">
        <v>41438.40625</v>
      </c>
      <c r="H1818" s="8" t="str">
        <f>CONCATENATE(B1818,"_",C1818,"_",TEXT(G1818,"yyyymmdd"),"_",TEXT(G1818,"hhmm"),"_",K1818,"_",AK1818)</f>
        <v>BI_FN2.BI_20130613_0945_FN_GonadSurvey.20130509</v>
      </c>
      <c r="I1818" s="8" t="str">
        <f>CONCATENATE(B1818,"_",C1818,"_",TEXT(G1818,"yyyymmdd"),"_",TEXT(G1818,"hhmm"),"_",K1818,"_",AK1818,"_",O1818)</f>
        <v>BI_FN2.BI_20130613_0945_FN_GonadSurvey.20130509_111</v>
      </c>
      <c r="J1818" s="8" t="s">
        <v>179</v>
      </c>
      <c r="K1818" s="5" t="s">
        <v>53</v>
      </c>
      <c r="L1818" s="8" t="s">
        <v>54</v>
      </c>
      <c r="M1818" s="11">
        <v>16.5</v>
      </c>
      <c r="N1818" s="8" t="s">
        <v>32</v>
      </c>
      <c r="O1818" s="9" t="s">
        <v>257</v>
      </c>
      <c r="P1818" s="11" t="s">
        <v>76</v>
      </c>
      <c r="R1818">
        <v>75</v>
      </c>
      <c r="S1818">
        <v>6.6</v>
      </c>
      <c r="T1818" s="11">
        <v>9.8900000000000002E-2</v>
      </c>
      <c r="Z1818" s="1" t="s">
        <v>47</v>
      </c>
      <c r="AB1818">
        <v>1</v>
      </c>
      <c r="AD1818" s="11">
        <v>1</v>
      </c>
      <c r="AE1818" s="11">
        <v>1</v>
      </c>
      <c r="AF1818" s="11">
        <v>1</v>
      </c>
      <c r="AH1818" s="11" t="s">
        <v>183</v>
      </c>
      <c r="AI1818" s="11" t="s">
        <v>188</v>
      </c>
      <c r="AK1818" s="5" t="s">
        <v>117</v>
      </c>
      <c r="AN1818" s="11"/>
    </row>
    <row r="1819" spans="1:40" x14ac:dyDescent="0.25">
      <c r="A1819" s="5">
        <v>2712</v>
      </c>
      <c r="B1819" s="5" t="s">
        <v>289</v>
      </c>
      <c r="C1819" s="5" t="s">
        <v>294</v>
      </c>
      <c r="D1819" s="6">
        <v>41437</v>
      </c>
      <c r="E1819" s="6">
        <v>41438</v>
      </c>
      <c r="F1819" s="7">
        <v>41437.71875</v>
      </c>
      <c r="G1819" s="7">
        <v>41438.40625</v>
      </c>
      <c r="H1819" s="8" t="str">
        <f>CONCATENATE(B1819,"_",C1819,"_",TEXT(G1819,"yyyymmdd"),"_",TEXT(G1819,"hhmm"),"_",K1819,"_",AK1819)</f>
        <v>BI_FN2.BI_20130613_0945_FN_GonadSurvey.20130509</v>
      </c>
      <c r="I1819" s="8" t="str">
        <f>CONCATENATE(B1819,"_",C1819,"_",TEXT(G1819,"yyyymmdd"),"_",TEXT(G1819,"hhmm"),"_",K1819,"_",AK1819,"_",O1819)</f>
        <v>BI_FN2.BI_20130613_0945_FN_GonadSurvey.20130509_114</v>
      </c>
      <c r="J1819" s="8" t="s">
        <v>179</v>
      </c>
      <c r="K1819" s="5" t="s">
        <v>53</v>
      </c>
      <c r="L1819" s="8" t="s">
        <v>54</v>
      </c>
      <c r="M1819" s="11">
        <v>16.5</v>
      </c>
      <c r="N1819" s="8" t="s">
        <v>32</v>
      </c>
      <c r="O1819" s="9" t="s">
        <v>305</v>
      </c>
      <c r="P1819" s="11" t="s">
        <v>76</v>
      </c>
      <c r="R1819">
        <v>147</v>
      </c>
      <c r="S1819">
        <v>67.3</v>
      </c>
      <c r="T1819" s="11">
        <v>0.67479999999999996</v>
      </c>
      <c r="Z1819" s="1" t="s">
        <v>46</v>
      </c>
      <c r="AB1819">
        <v>1</v>
      </c>
      <c r="AD1819" s="11">
        <v>1</v>
      </c>
      <c r="AE1819" s="11">
        <v>1</v>
      </c>
      <c r="AF1819" s="11">
        <v>1</v>
      </c>
      <c r="AH1819" s="11" t="s">
        <v>183</v>
      </c>
      <c r="AI1819" s="11" t="s">
        <v>188</v>
      </c>
      <c r="AK1819" s="5" t="s">
        <v>117</v>
      </c>
      <c r="AN1819" s="11"/>
    </row>
    <row r="1820" spans="1:40" x14ac:dyDescent="0.25">
      <c r="A1820" s="5">
        <v>2713</v>
      </c>
      <c r="B1820" s="5" t="s">
        <v>289</v>
      </c>
      <c r="C1820" s="5" t="s">
        <v>294</v>
      </c>
      <c r="D1820" s="6">
        <v>41437</v>
      </c>
      <c r="E1820" s="6">
        <v>41438</v>
      </c>
      <c r="F1820" s="7">
        <v>41437.71875</v>
      </c>
      <c r="G1820" s="7">
        <v>41438.40625</v>
      </c>
      <c r="H1820" s="8" t="str">
        <f>CONCATENATE(B1820,"_",C1820,"_",TEXT(G1820,"yyyymmdd"),"_",TEXT(G1820,"hhmm"),"_",K1820,"_",AK1820)</f>
        <v>BI_FN2.BI_20130613_0945_FN_GonadSurvey.20130509</v>
      </c>
      <c r="I1820" s="8" t="str">
        <f>CONCATENATE(B1820,"_",C1820,"_",TEXT(G1820,"yyyymmdd"),"_",TEXT(G1820,"hhmm"),"_",K1820,"_",AK1820,"_",O1820)</f>
        <v>BI_FN2.BI_20130613_0945_FN_GonadSurvey.20130509_115</v>
      </c>
      <c r="J1820" s="8" t="s">
        <v>179</v>
      </c>
      <c r="K1820" s="5" t="s">
        <v>53</v>
      </c>
      <c r="L1820" s="8" t="s">
        <v>54</v>
      </c>
      <c r="M1820" s="11">
        <v>16.5</v>
      </c>
      <c r="N1820" s="8" t="s">
        <v>32</v>
      </c>
      <c r="O1820" s="9" t="s">
        <v>306</v>
      </c>
      <c r="P1820" s="11" t="s">
        <v>76</v>
      </c>
      <c r="R1820">
        <v>147</v>
      </c>
      <c r="S1820">
        <v>64.599999999999994</v>
      </c>
      <c r="T1820" s="11">
        <v>1.8145</v>
      </c>
      <c r="Z1820" s="1" t="s">
        <v>46</v>
      </c>
      <c r="AB1820">
        <v>1</v>
      </c>
      <c r="AD1820" s="11">
        <v>1</v>
      </c>
      <c r="AE1820" s="11">
        <v>1</v>
      </c>
      <c r="AF1820" s="11">
        <v>1</v>
      </c>
      <c r="AH1820" s="11" t="s">
        <v>183</v>
      </c>
      <c r="AI1820" s="11" t="s">
        <v>188</v>
      </c>
      <c r="AJ1820" t="s">
        <v>275</v>
      </c>
      <c r="AK1820" s="5" t="s">
        <v>117</v>
      </c>
      <c r="AN1820" s="11"/>
    </row>
    <row r="1821" spans="1:40" x14ac:dyDescent="0.25">
      <c r="A1821" s="5">
        <v>2714</v>
      </c>
      <c r="B1821" s="5" t="s">
        <v>289</v>
      </c>
      <c r="C1821" s="5" t="s">
        <v>294</v>
      </c>
      <c r="D1821" s="6">
        <v>41437</v>
      </c>
      <c r="E1821" s="6">
        <v>41438</v>
      </c>
      <c r="F1821" s="7">
        <v>41437.71875</v>
      </c>
      <c r="G1821" s="7">
        <v>41438.40625</v>
      </c>
      <c r="H1821" s="8" t="str">
        <f>CONCATENATE(B1821,"_",C1821,"_",TEXT(G1821,"yyyymmdd"),"_",TEXT(G1821,"hhmm"),"_",K1821,"_",AK1821)</f>
        <v>BI_FN2.BI_20130613_0945_FN_GonadSurvey.20130509</v>
      </c>
      <c r="I1821" s="8" t="str">
        <f>CONCATENATE(B1821,"_",C1821,"_",TEXT(G1821,"yyyymmdd"),"_",TEXT(G1821,"hhmm"),"_",K1821,"_",AK1821,"_",O1821)</f>
        <v>BI_FN2.BI_20130613_0945_FN_GonadSurvey.20130509_116</v>
      </c>
      <c r="J1821" s="8" t="s">
        <v>179</v>
      </c>
      <c r="K1821" s="5" t="s">
        <v>53</v>
      </c>
      <c r="L1821" s="8" t="s">
        <v>54</v>
      </c>
      <c r="M1821" s="11">
        <v>16.5</v>
      </c>
      <c r="N1821" s="8" t="s">
        <v>32</v>
      </c>
      <c r="O1821" s="9" t="s">
        <v>307</v>
      </c>
      <c r="P1821" s="11" t="s">
        <v>76</v>
      </c>
      <c r="R1821">
        <v>161</v>
      </c>
      <c r="S1821">
        <v>84.8</v>
      </c>
      <c r="T1821" s="11">
        <v>6.7112999999999996</v>
      </c>
      <c r="Z1821" s="1" t="s">
        <v>47</v>
      </c>
      <c r="AB1821">
        <v>1</v>
      </c>
      <c r="AD1821" s="11">
        <v>1</v>
      </c>
      <c r="AE1821" s="11">
        <v>1</v>
      </c>
      <c r="AF1821" s="11">
        <v>1</v>
      </c>
      <c r="AH1821" s="11" t="s">
        <v>183</v>
      </c>
      <c r="AI1821" s="11" t="s">
        <v>188</v>
      </c>
      <c r="AJ1821" t="s">
        <v>275</v>
      </c>
      <c r="AK1821" s="5" t="s">
        <v>117</v>
      </c>
      <c r="AN1821" s="11"/>
    </row>
    <row r="1822" spans="1:40" x14ac:dyDescent="0.25">
      <c r="A1822" s="5">
        <v>2716</v>
      </c>
      <c r="B1822" s="5" t="s">
        <v>289</v>
      </c>
      <c r="C1822" s="5" t="s">
        <v>294</v>
      </c>
      <c r="D1822" s="6">
        <v>41437</v>
      </c>
      <c r="E1822" s="6">
        <v>41438</v>
      </c>
      <c r="F1822" s="7">
        <v>41437.71875</v>
      </c>
      <c r="G1822" s="7">
        <v>41438.40625</v>
      </c>
      <c r="H1822" s="8" t="str">
        <f>CONCATENATE(B1822,"_",C1822,"_",TEXT(G1822,"yyyymmdd"),"_",TEXT(G1822,"hhmm"),"_",K1822,"_",AK1822)</f>
        <v>BI_FN2.BI_20130613_0945_FN_GonadSurvey.20130509</v>
      </c>
      <c r="I1822" s="8" t="str">
        <f>CONCATENATE(B1822,"_",C1822,"_",TEXT(G1822,"yyyymmdd"),"_",TEXT(G1822,"hhmm"),"_",K1822,"_",AK1822,"_",O1822)</f>
        <v>BI_FN2.BI_20130613_0945_FN_GonadSurvey.20130509_118</v>
      </c>
      <c r="J1822" s="8" t="s">
        <v>179</v>
      </c>
      <c r="K1822" s="5" t="s">
        <v>53</v>
      </c>
      <c r="L1822" s="8" t="s">
        <v>54</v>
      </c>
      <c r="M1822" s="11">
        <v>16.5</v>
      </c>
      <c r="N1822" s="8" t="s">
        <v>32</v>
      </c>
      <c r="O1822" s="9" t="s">
        <v>340</v>
      </c>
      <c r="P1822" s="11" t="s">
        <v>76</v>
      </c>
      <c r="R1822">
        <v>111</v>
      </c>
      <c r="S1822">
        <v>28.9</v>
      </c>
      <c r="T1822" s="11">
        <v>1.1705000000000001</v>
      </c>
      <c r="Z1822" s="1" t="s">
        <v>47</v>
      </c>
      <c r="AB1822">
        <v>1</v>
      </c>
      <c r="AD1822" s="11">
        <v>1</v>
      </c>
      <c r="AE1822" s="11">
        <v>1</v>
      </c>
      <c r="AF1822" s="11">
        <v>1</v>
      </c>
      <c r="AH1822" s="11" t="s">
        <v>183</v>
      </c>
      <c r="AI1822" s="11" t="s">
        <v>188</v>
      </c>
      <c r="AK1822" s="5" t="s">
        <v>117</v>
      </c>
      <c r="AN1822" s="11"/>
    </row>
    <row r="1823" spans="1:40" x14ac:dyDescent="0.25">
      <c r="A1823" s="5">
        <v>2717</v>
      </c>
      <c r="B1823" s="5" t="s">
        <v>289</v>
      </c>
      <c r="C1823" s="5" t="s">
        <v>294</v>
      </c>
      <c r="D1823" s="6">
        <v>41437</v>
      </c>
      <c r="E1823" s="6">
        <v>41438</v>
      </c>
      <c r="F1823" s="7">
        <v>41437.71875</v>
      </c>
      <c r="G1823" s="7">
        <v>41438.40625</v>
      </c>
      <c r="H1823" s="8" t="str">
        <f>CONCATENATE(B1823,"_",C1823,"_",TEXT(G1823,"yyyymmdd"),"_",TEXT(G1823,"hhmm"),"_",K1823,"_",AK1823)</f>
        <v>BI_FN2.BI_20130613_0945_FN_GonadSurvey.20130509</v>
      </c>
      <c r="I1823" s="8" t="str">
        <f>CONCATENATE(B1823,"_",C1823,"_",TEXT(G1823,"yyyymmdd"),"_",TEXT(G1823,"hhmm"),"_",K1823,"_",AK1823,"_",O1823)</f>
        <v>BI_FN2.BI_20130613_0945_FN_GonadSurvey.20130509_119</v>
      </c>
      <c r="J1823" s="8" t="s">
        <v>179</v>
      </c>
      <c r="K1823" s="5" t="s">
        <v>53</v>
      </c>
      <c r="L1823" s="8" t="s">
        <v>54</v>
      </c>
      <c r="M1823">
        <v>16.5</v>
      </c>
      <c r="N1823" s="8" t="s">
        <v>32</v>
      </c>
      <c r="O1823" s="9" t="s">
        <v>341</v>
      </c>
      <c r="P1823" s="11" t="s">
        <v>76</v>
      </c>
      <c r="R1823">
        <v>132</v>
      </c>
      <c r="S1823">
        <v>49.2</v>
      </c>
      <c r="T1823" s="11">
        <v>2.4817</v>
      </c>
      <c r="Z1823" s="1" t="s">
        <v>46</v>
      </c>
      <c r="AB1823">
        <v>1</v>
      </c>
      <c r="AD1823">
        <v>1</v>
      </c>
      <c r="AE1823" s="1">
        <v>1</v>
      </c>
      <c r="AF1823" s="1">
        <v>1</v>
      </c>
      <c r="AH1823" s="11" t="s">
        <v>183</v>
      </c>
      <c r="AI1823" s="11" t="s">
        <v>188</v>
      </c>
      <c r="AJ1823" t="s">
        <v>275</v>
      </c>
      <c r="AK1823" s="5" t="s">
        <v>117</v>
      </c>
    </row>
    <row r="1824" spans="1:40" x14ac:dyDescent="0.25">
      <c r="A1824" s="5">
        <v>2718</v>
      </c>
      <c r="B1824" s="5" t="s">
        <v>289</v>
      </c>
      <c r="C1824" s="5" t="s">
        <v>294</v>
      </c>
      <c r="D1824" s="6">
        <v>41437</v>
      </c>
      <c r="E1824" s="6">
        <v>41438</v>
      </c>
      <c r="F1824" s="7">
        <v>41437.71875</v>
      </c>
      <c r="G1824" s="7">
        <v>41438.40625</v>
      </c>
      <c r="H1824" s="8" t="str">
        <f>CONCATENATE(B1824,"_",C1824,"_",TEXT(G1824,"yyyymmdd"),"_",TEXT(G1824,"hhmm"),"_",K1824,"_",AK1824)</f>
        <v>BI_FN2.BI_20130613_0945_FN_GonadSurvey.20130509</v>
      </c>
      <c r="I1824" s="8" t="str">
        <f>CONCATENATE(B1824,"_",C1824,"_",TEXT(G1824,"yyyymmdd"),"_",TEXT(G1824,"hhmm"),"_",K1824,"_",AK1824,"_",O1824)</f>
        <v>BI_FN2.BI_20130613_0945_FN_GonadSurvey.20130509_120</v>
      </c>
      <c r="J1824" s="8" t="s">
        <v>179</v>
      </c>
      <c r="K1824" s="5" t="s">
        <v>53</v>
      </c>
      <c r="L1824" s="8" t="s">
        <v>54</v>
      </c>
      <c r="M1824">
        <v>16.5</v>
      </c>
      <c r="N1824" s="8" t="s">
        <v>32</v>
      </c>
      <c r="O1824" s="9" t="s">
        <v>342</v>
      </c>
      <c r="P1824" s="11" t="s">
        <v>76</v>
      </c>
      <c r="R1824">
        <v>82</v>
      </c>
      <c r="S1824">
        <v>158</v>
      </c>
      <c r="T1824" s="11">
        <v>10.4063</v>
      </c>
      <c r="Z1824" s="1" t="s">
        <v>47</v>
      </c>
      <c r="AB1824">
        <v>1</v>
      </c>
      <c r="AD1824">
        <v>1</v>
      </c>
      <c r="AE1824" s="1">
        <v>1</v>
      </c>
      <c r="AF1824" s="1">
        <v>1</v>
      </c>
      <c r="AH1824" s="11" t="s">
        <v>183</v>
      </c>
      <c r="AI1824" s="11" t="s">
        <v>188</v>
      </c>
      <c r="AJ1824" t="s">
        <v>275</v>
      </c>
      <c r="AK1824" s="5" t="s">
        <v>117</v>
      </c>
      <c r="AN1824" s="11"/>
    </row>
    <row r="1825" spans="1:40" x14ac:dyDescent="0.25">
      <c r="A1825" s="5">
        <v>2720</v>
      </c>
      <c r="B1825" s="5" t="s">
        <v>289</v>
      </c>
      <c r="C1825" s="5" t="s">
        <v>294</v>
      </c>
      <c r="D1825" s="6">
        <v>41437</v>
      </c>
      <c r="E1825" s="6">
        <v>41438</v>
      </c>
      <c r="F1825" s="7">
        <v>41437.71875</v>
      </c>
      <c r="G1825" s="7">
        <v>41438.40625</v>
      </c>
      <c r="H1825" s="8" t="str">
        <f>CONCATENATE(B1825,"_",C1825,"_",TEXT(G1825,"yyyymmdd"),"_",TEXT(G1825,"hhmm"),"_",K1825,"_",AK1825)</f>
        <v>BI_FN2.BI_20130613_0945_FN_GonadSurvey.20130509</v>
      </c>
      <c r="I1825" s="8" t="str">
        <f>CONCATENATE(B1825,"_",C1825,"_",TEXT(G1825,"yyyymmdd"),"_",TEXT(G1825,"hhmm"),"_",K1825,"_",AK1825,"_",O1825)</f>
        <v>BI_FN2.BI_20130613_0945_FN_GonadSurvey.20130509_122</v>
      </c>
      <c r="J1825" s="8" t="s">
        <v>179</v>
      </c>
      <c r="K1825" s="5" t="s">
        <v>53</v>
      </c>
      <c r="L1825" s="8" t="s">
        <v>54</v>
      </c>
      <c r="M1825" s="11">
        <v>16.5</v>
      </c>
      <c r="N1825" s="8" t="s">
        <v>32</v>
      </c>
      <c r="O1825" s="9" t="s">
        <v>344</v>
      </c>
      <c r="P1825" s="11" t="s">
        <v>76</v>
      </c>
      <c r="R1825">
        <v>114</v>
      </c>
      <c r="S1825">
        <v>27.5</v>
      </c>
      <c r="T1825" s="11">
        <v>1.3110999999999999</v>
      </c>
      <c r="Z1825" s="1" t="s">
        <v>47</v>
      </c>
      <c r="AB1825">
        <v>1</v>
      </c>
      <c r="AD1825">
        <v>1</v>
      </c>
      <c r="AE1825" s="1">
        <v>1</v>
      </c>
      <c r="AF1825" s="1">
        <v>1</v>
      </c>
      <c r="AH1825" s="11" t="s">
        <v>183</v>
      </c>
      <c r="AI1825" s="11" t="s">
        <v>188</v>
      </c>
      <c r="AK1825" s="5" t="s">
        <v>117</v>
      </c>
    </row>
    <row r="1826" spans="1:40" x14ac:dyDescent="0.25">
      <c r="A1826" s="5">
        <v>2724</v>
      </c>
      <c r="B1826" s="5" t="s">
        <v>289</v>
      </c>
      <c r="C1826" s="5" t="s">
        <v>294</v>
      </c>
      <c r="D1826" s="6">
        <v>41437</v>
      </c>
      <c r="E1826" s="6">
        <v>41438</v>
      </c>
      <c r="F1826" s="7">
        <v>41437.71875</v>
      </c>
      <c r="G1826" s="7">
        <v>41438.40625</v>
      </c>
      <c r="H1826" s="8" t="str">
        <f>CONCATENATE(B1826,"_",C1826,"_",TEXT(G1826,"yyyymmdd"),"_",TEXT(G1826,"hhmm"),"_",K1826,"_",AK1826)</f>
        <v>BI_FN2.BI_20130613_0945_FN_GonadSurvey.20130509</v>
      </c>
      <c r="I1826" s="8" t="str">
        <f>CONCATENATE(B1826,"_",C1826,"_",TEXT(G1826,"yyyymmdd"),"_",TEXT(G1826,"hhmm"),"_",K1826,"_",AK1826,"_",O1826)</f>
        <v>BI_FN2.BI_20130613_0945_FN_GonadSurvey.20130509_126</v>
      </c>
      <c r="J1826" s="8" t="s">
        <v>179</v>
      </c>
      <c r="K1826" s="5" t="s">
        <v>53</v>
      </c>
      <c r="L1826" s="8" t="s">
        <v>54</v>
      </c>
      <c r="M1826" s="11">
        <v>16.5</v>
      </c>
      <c r="N1826" s="8" t="s">
        <v>32</v>
      </c>
      <c r="O1826" s="9" t="s">
        <v>348</v>
      </c>
      <c r="P1826" s="11" t="s">
        <v>76</v>
      </c>
      <c r="R1826">
        <v>107</v>
      </c>
      <c r="S1826">
        <v>24.2</v>
      </c>
      <c r="T1826" s="11">
        <v>0.69020000000000004</v>
      </c>
      <c r="Z1826" s="1" t="s">
        <v>47</v>
      </c>
      <c r="AB1826">
        <v>1</v>
      </c>
      <c r="AD1826">
        <v>1</v>
      </c>
      <c r="AE1826" s="1">
        <v>1</v>
      </c>
      <c r="AF1826" s="1">
        <v>1</v>
      </c>
      <c r="AH1826" s="11" t="s">
        <v>183</v>
      </c>
      <c r="AI1826" s="11" t="s">
        <v>188</v>
      </c>
      <c r="AK1826" s="5" t="s">
        <v>117</v>
      </c>
      <c r="AN1826" s="11"/>
    </row>
    <row r="1827" spans="1:40" x14ac:dyDescent="0.25">
      <c r="A1827" s="5">
        <v>2726</v>
      </c>
      <c r="B1827" s="5" t="s">
        <v>289</v>
      </c>
      <c r="C1827" s="5" t="s">
        <v>294</v>
      </c>
      <c r="D1827" s="6">
        <v>41437</v>
      </c>
      <c r="E1827" s="6">
        <v>41438</v>
      </c>
      <c r="F1827" s="7">
        <v>41437.71875</v>
      </c>
      <c r="G1827" s="7">
        <v>41438.40625</v>
      </c>
      <c r="H1827" s="8" t="str">
        <f>CONCATENATE(B1827,"_",C1827,"_",TEXT(G1827,"yyyymmdd"),"_",TEXT(G1827,"hhmm"),"_",K1827,"_",AK1827)</f>
        <v>BI_FN2.BI_20130613_0945_FN_GonadSurvey.20130509</v>
      </c>
      <c r="I1827" s="8" t="str">
        <f>CONCATENATE(B1827,"_",C1827,"_",TEXT(G1827,"yyyymmdd"),"_",TEXT(G1827,"hhmm"),"_",K1827,"_",AK1827,"_",O1827)</f>
        <v>BI_FN2.BI_20130613_0945_FN_GonadSurvey.20130509_128</v>
      </c>
      <c r="J1827" s="8" t="s">
        <v>179</v>
      </c>
      <c r="K1827" s="5" t="s">
        <v>53</v>
      </c>
      <c r="L1827" s="8" t="s">
        <v>54</v>
      </c>
      <c r="M1827" s="11">
        <v>16.5</v>
      </c>
      <c r="N1827" s="8" t="s">
        <v>32</v>
      </c>
      <c r="O1827" s="9" t="s">
        <v>350</v>
      </c>
      <c r="P1827" s="11" t="s">
        <v>76</v>
      </c>
      <c r="R1827">
        <v>167</v>
      </c>
      <c r="S1827">
        <v>99</v>
      </c>
      <c r="T1827" s="11">
        <v>3.0722</v>
      </c>
      <c r="Z1827" s="1" t="s">
        <v>46</v>
      </c>
      <c r="AB1827">
        <v>1</v>
      </c>
      <c r="AD1827">
        <v>1</v>
      </c>
      <c r="AE1827" s="1">
        <v>1</v>
      </c>
      <c r="AF1827" s="1">
        <v>1</v>
      </c>
      <c r="AH1827" s="11" t="s">
        <v>183</v>
      </c>
      <c r="AI1827" s="11" t="s">
        <v>188</v>
      </c>
      <c r="AK1827" s="5" t="s">
        <v>117</v>
      </c>
      <c r="AN1827" s="11"/>
    </row>
    <row r="1828" spans="1:40" x14ac:dyDescent="0.25">
      <c r="A1828" s="5">
        <v>2727</v>
      </c>
      <c r="B1828" s="5" t="s">
        <v>289</v>
      </c>
      <c r="C1828" s="5" t="s">
        <v>294</v>
      </c>
      <c r="D1828" s="6">
        <v>41437</v>
      </c>
      <c r="E1828" s="6">
        <v>41438</v>
      </c>
      <c r="F1828" s="7">
        <v>41437.71875</v>
      </c>
      <c r="G1828" s="7">
        <v>41438.40625</v>
      </c>
      <c r="H1828" s="8" t="str">
        <f>CONCATENATE(B1828,"_",C1828,"_",TEXT(G1828,"yyyymmdd"),"_",TEXT(G1828,"hhmm"),"_",K1828,"_",AK1828)</f>
        <v>BI_FN2.BI_20130613_0945_FN_GonadSurvey.20130509</v>
      </c>
      <c r="I1828" s="8" t="str">
        <f>CONCATENATE(B1828,"_",C1828,"_",TEXT(G1828,"yyyymmdd"),"_",TEXT(G1828,"hhmm"),"_",K1828,"_",AK1828,"_",O1828)</f>
        <v>BI_FN2.BI_20130613_0945_FN_GonadSurvey.20130509_129</v>
      </c>
      <c r="J1828" s="8" t="s">
        <v>179</v>
      </c>
      <c r="K1828" s="5" t="s">
        <v>53</v>
      </c>
      <c r="L1828" s="8" t="s">
        <v>54</v>
      </c>
      <c r="M1828" s="11">
        <v>16.5</v>
      </c>
      <c r="N1828" s="8" t="s">
        <v>32</v>
      </c>
      <c r="O1828" s="9" t="s">
        <v>351</v>
      </c>
      <c r="P1828" s="11" t="s">
        <v>76</v>
      </c>
      <c r="R1828">
        <v>100</v>
      </c>
      <c r="S1828">
        <v>21.3</v>
      </c>
      <c r="T1828" s="11">
        <v>1.1313</v>
      </c>
      <c r="Z1828" s="1" t="s">
        <v>46</v>
      </c>
      <c r="AB1828">
        <v>1</v>
      </c>
      <c r="AD1828">
        <v>1</v>
      </c>
      <c r="AE1828" s="1">
        <v>1</v>
      </c>
      <c r="AF1828" s="1">
        <v>1</v>
      </c>
      <c r="AH1828" s="11" t="s">
        <v>183</v>
      </c>
      <c r="AI1828" s="11" t="s">
        <v>188</v>
      </c>
      <c r="AK1828" s="5" t="s">
        <v>117</v>
      </c>
      <c r="AN1828" s="11"/>
    </row>
    <row r="1829" spans="1:40" x14ac:dyDescent="0.25">
      <c r="A1829" s="5">
        <v>2728</v>
      </c>
      <c r="B1829" s="5" t="s">
        <v>289</v>
      </c>
      <c r="C1829" s="5" t="s">
        <v>294</v>
      </c>
      <c r="D1829" s="6">
        <v>41437</v>
      </c>
      <c r="E1829" s="6">
        <v>41438</v>
      </c>
      <c r="F1829" s="7">
        <v>41437.71875</v>
      </c>
      <c r="G1829" s="7">
        <v>41438.40625</v>
      </c>
      <c r="H1829" s="8" t="str">
        <f>CONCATENATE(B1829,"_",C1829,"_",TEXT(G1829,"yyyymmdd"),"_",TEXT(G1829,"hhmm"),"_",K1829,"_",AK1829)</f>
        <v>BI_FN2.BI_20130613_0945_FN_GonadSurvey.20130509</v>
      </c>
      <c r="I1829" s="8" t="str">
        <f>CONCATENATE(B1829,"_",C1829,"_",TEXT(G1829,"yyyymmdd"),"_",TEXT(G1829,"hhmm"),"_",K1829,"_",AK1829,"_",O1829)</f>
        <v>BI_FN2.BI_20130613_0945_FN_GonadSurvey.20130509_130</v>
      </c>
      <c r="J1829" s="8" t="s">
        <v>179</v>
      </c>
      <c r="K1829" s="5" t="s">
        <v>53</v>
      </c>
      <c r="L1829" s="8" t="s">
        <v>54</v>
      </c>
      <c r="M1829" s="11">
        <v>16.5</v>
      </c>
      <c r="N1829" s="8" t="s">
        <v>32</v>
      </c>
      <c r="O1829" s="9" t="s">
        <v>352</v>
      </c>
      <c r="P1829" s="11" t="s">
        <v>76</v>
      </c>
      <c r="R1829">
        <v>93</v>
      </c>
      <c r="S1829">
        <v>15.1</v>
      </c>
      <c r="T1829" s="11">
        <v>1.0464</v>
      </c>
      <c r="Z1829" s="1" t="s">
        <v>46</v>
      </c>
      <c r="AB1829">
        <v>1</v>
      </c>
      <c r="AD1829">
        <v>1</v>
      </c>
      <c r="AE1829" s="1">
        <v>1</v>
      </c>
      <c r="AF1829" s="1">
        <v>1</v>
      </c>
      <c r="AH1829" s="11" t="s">
        <v>183</v>
      </c>
      <c r="AI1829" s="11" t="s">
        <v>188</v>
      </c>
      <c r="AK1829" s="5" t="s">
        <v>117</v>
      </c>
      <c r="AN1829" s="11"/>
    </row>
    <row r="1830" spans="1:40" x14ac:dyDescent="0.25">
      <c r="A1830" s="5">
        <v>2729</v>
      </c>
      <c r="B1830" s="5" t="s">
        <v>289</v>
      </c>
      <c r="C1830" s="5" t="s">
        <v>294</v>
      </c>
      <c r="D1830" s="6">
        <v>41437</v>
      </c>
      <c r="E1830" s="6">
        <v>41438</v>
      </c>
      <c r="F1830" s="7">
        <v>41437.71875</v>
      </c>
      <c r="G1830" s="7">
        <v>41438.40625</v>
      </c>
      <c r="H1830" s="8" t="str">
        <f>CONCATENATE(B1830,"_",C1830,"_",TEXT(G1830,"yyyymmdd"),"_",TEXT(G1830,"hhmm"),"_",K1830,"_",AK1830)</f>
        <v>BI_FN2.BI_20130613_0945_FN_GonadSurvey.20130509</v>
      </c>
      <c r="I1830" s="8" t="str">
        <f>CONCATENATE(B1830,"_",C1830,"_",TEXT(G1830,"yyyymmdd"),"_",TEXT(G1830,"hhmm"),"_",K1830,"_",AK1830,"_",O1830)</f>
        <v>BI_FN2.BI_20130613_0945_FN_GonadSurvey.20130509_131</v>
      </c>
      <c r="J1830" s="8" t="s">
        <v>179</v>
      </c>
      <c r="K1830" s="5" t="s">
        <v>53</v>
      </c>
      <c r="L1830" s="8" t="s">
        <v>54</v>
      </c>
      <c r="M1830" s="11">
        <v>16.5</v>
      </c>
      <c r="N1830" s="8" t="s">
        <v>32</v>
      </c>
      <c r="O1830" s="9" t="s">
        <v>353</v>
      </c>
      <c r="P1830" s="11" t="s">
        <v>76</v>
      </c>
      <c r="R1830">
        <v>171</v>
      </c>
      <c r="S1830">
        <v>104.8</v>
      </c>
      <c r="T1830" s="11">
        <v>9.2268000000000008</v>
      </c>
      <c r="Z1830" s="1" t="s">
        <v>47</v>
      </c>
      <c r="AB1830">
        <v>1</v>
      </c>
      <c r="AD1830">
        <v>1</v>
      </c>
      <c r="AE1830" s="1">
        <v>1</v>
      </c>
      <c r="AF1830" s="1">
        <v>1</v>
      </c>
      <c r="AH1830" s="11" t="s">
        <v>183</v>
      </c>
      <c r="AI1830" s="11" t="s">
        <v>188</v>
      </c>
      <c r="AJ1830" t="s">
        <v>275</v>
      </c>
      <c r="AK1830" s="5" t="s">
        <v>117</v>
      </c>
      <c r="AL1830" s="11"/>
      <c r="AM1830" s="11"/>
      <c r="AN1830" s="11"/>
    </row>
    <row r="1831" spans="1:40" x14ac:dyDescent="0.25">
      <c r="A1831" s="5">
        <v>2730</v>
      </c>
      <c r="B1831" s="5" t="s">
        <v>289</v>
      </c>
      <c r="C1831" s="5" t="s">
        <v>294</v>
      </c>
      <c r="D1831" s="6">
        <v>41437</v>
      </c>
      <c r="E1831" s="6">
        <v>41438</v>
      </c>
      <c r="F1831" s="7">
        <v>41437.71875</v>
      </c>
      <c r="G1831" s="7">
        <v>41438.40625</v>
      </c>
      <c r="H1831" s="8" t="str">
        <f>CONCATENATE(B1831,"_",C1831,"_",TEXT(G1831,"yyyymmdd"),"_",TEXT(G1831,"hhmm"),"_",K1831,"_",AK1831)</f>
        <v>BI_FN2.BI_20130613_0945_FN_GonadSurvey.20130509</v>
      </c>
      <c r="I1831" s="8" t="str">
        <f>CONCATENATE(B1831,"_",C1831,"_",TEXT(G1831,"yyyymmdd"),"_",TEXT(G1831,"hhmm"),"_",K1831,"_",AK1831,"_",O1831)</f>
        <v>BI_FN2.BI_20130613_0945_FN_GonadSurvey.20130509_132</v>
      </c>
      <c r="J1831" s="8" t="s">
        <v>179</v>
      </c>
      <c r="K1831" s="5" t="s">
        <v>53</v>
      </c>
      <c r="L1831" s="8" t="s">
        <v>54</v>
      </c>
      <c r="M1831" s="11">
        <v>16.5</v>
      </c>
      <c r="N1831" s="8" t="s">
        <v>32</v>
      </c>
      <c r="O1831" s="9" t="s">
        <v>354</v>
      </c>
      <c r="P1831" s="11" t="s">
        <v>76</v>
      </c>
      <c r="R1831">
        <v>107</v>
      </c>
      <c r="S1831">
        <v>26.9</v>
      </c>
      <c r="T1831" s="11">
        <v>7.0599999999999996E-2</v>
      </c>
      <c r="Z1831" s="1" t="s">
        <v>46</v>
      </c>
      <c r="AB1831">
        <v>1</v>
      </c>
      <c r="AD1831">
        <v>1</v>
      </c>
      <c r="AE1831" s="1">
        <v>1</v>
      </c>
      <c r="AF1831" s="1">
        <v>1</v>
      </c>
      <c r="AH1831" s="11" t="s">
        <v>183</v>
      </c>
      <c r="AI1831" s="11" t="s">
        <v>188</v>
      </c>
      <c r="AK1831" s="5" t="s">
        <v>117</v>
      </c>
      <c r="AL1831" s="11"/>
      <c r="AM1831" s="11"/>
      <c r="AN1831" s="11"/>
    </row>
    <row r="1832" spans="1:40" x14ac:dyDescent="0.25">
      <c r="A1832" s="5">
        <v>2731</v>
      </c>
      <c r="B1832" s="5" t="s">
        <v>289</v>
      </c>
      <c r="C1832" s="5" t="s">
        <v>294</v>
      </c>
      <c r="D1832" s="6">
        <v>41437</v>
      </c>
      <c r="E1832" s="6">
        <v>41438</v>
      </c>
      <c r="F1832" s="7">
        <v>41437.71875</v>
      </c>
      <c r="G1832" s="7">
        <v>41438.40625</v>
      </c>
      <c r="H1832" s="8" t="str">
        <f>CONCATENATE(B1832,"_",C1832,"_",TEXT(G1832,"yyyymmdd"),"_",TEXT(G1832,"hhmm"),"_",K1832,"_",AK1832)</f>
        <v>BI_FN2.BI_20130613_0945_FN_GonadSurvey.20130509</v>
      </c>
      <c r="I1832" s="8" t="str">
        <f>CONCATENATE(B1832,"_",C1832,"_",TEXT(G1832,"yyyymmdd"),"_",TEXT(G1832,"hhmm"),"_",K1832,"_",AK1832,"_",O1832)</f>
        <v>BI_FN2.BI_20130613_0945_FN_GonadSurvey.20130509_133</v>
      </c>
      <c r="J1832" s="8" t="s">
        <v>179</v>
      </c>
      <c r="K1832" s="5" t="s">
        <v>53</v>
      </c>
      <c r="L1832" s="8" t="s">
        <v>54</v>
      </c>
      <c r="M1832" s="11">
        <v>16.5</v>
      </c>
      <c r="N1832" s="8" t="s">
        <v>32</v>
      </c>
      <c r="O1832" s="9" t="s">
        <v>355</v>
      </c>
      <c r="P1832" s="11" t="s">
        <v>76</v>
      </c>
      <c r="R1832">
        <v>74</v>
      </c>
      <c r="S1832">
        <v>6.8</v>
      </c>
      <c r="T1832" s="11">
        <v>9.5600000000000004E-2</v>
      </c>
      <c r="Z1832" s="1" t="s">
        <v>46</v>
      </c>
      <c r="AB1832">
        <v>1</v>
      </c>
      <c r="AD1832">
        <v>1</v>
      </c>
      <c r="AE1832" s="1">
        <v>1</v>
      </c>
      <c r="AF1832" s="1">
        <v>1</v>
      </c>
      <c r="AH1832" s="11" t="s">
        <v>183</v>
      </c>
      <c r="AI1832" s="11" t="s">
        <v>188</v>
      </c>
      <c r="AK1832" s="5" t="s">
        <v>117</v>
      </c>
      <c r="AL1832" s="11"/>
      <c r="AM1832" s="11"/>
      <c r="AN1832" s="11"/>
    </row>
    <row r="1833" spans="1:40" x14ac:dyDescent="0.25">
      <c r="A1833" s="5">
        <v>2734</v>
      </c>
      <c r="B1833" s="5" t="s">
        <v>289</v>
      </c>
      <c r="C1833" s="5" t="s">
        <v>294</v>
      </c>
      <c r="D1833" s="6">
        <v>41437</v>
      </c>
      <c r="E1833" s="6">
        <v>41438</v>
      </c>
      <c r="F1833" s="7">
        <v>41437.71875</v>
      </c>
      <c r="G1833" s="7">
        <v>41438.40625</v>
      </c>
      <c r="H1833" s="8" t="str">
        <f>CONCATENATE(B1833,"_",C1833,"_",TEXT(G1833,"yyyymmdd"),"_",TEXT(G1833,"hhmm"),"_",K1833,"_",AK1833)</f>
        <v>BI_FN2.BI_20130613_0945_FN_GonadSurvey.20130509</v>
      </c>
      <c r="I1833" s="8" t="str">
        <f>CONCATENATE(B1833,"_",C1833,"_",TEXT(G1833,"yyyymmdd"),"_",TEXT(G1833,"hhmm"),"_",K1833,"_",AK1833,"_",O1833)</f>
        <v>BI_FN2.BI_20130613_0945_FN_GonadSurvey.20130509_136</v>
      </c>
      <c r="J1833" s="8" t="s">
        <v>179</v>
      </c>
      <c r="K1833" s="5" t="s">
        <v>53</v>
      </c>
      <c r="L1833" s="8" t="s">
        <v>54</v>
      </c>
      <c r="M1833" s="11">
        <v>16.5</v>
      </c>
      <c r="N1833" s="8" t="s">
        <v>32</v>
      </c>
      <c r="O1833" s="9" t="s">
        <v>358</v>
      </c>
      <c r="P1833" s="11" t="s">
        <v>76</v>
      </c>
      <c r="R1833">
        <v>135</v>
      </c>
      <c r="S1833">
        <v>53.1</v>
      </c>
      <c r="T1833" s="11">
        <v>3.9601000000000002</v>
      </c>
      <c r="Z1833" s="1" t="s">
        <v>47</v>
      </c>
      <c r="AB1833">
        <v>1</v>
      </c>
      <c r="AD1833">
        <v>1</v>
      </c>
      <c r="AE1833" s="1">
        <v>1</v>
      </c>
      <c r="AF1833" s="1">
        <v>1</v>
      </c>
      <c r="AH1833" s="11" t="s">
        <v>183</v>
      </c>
      <c r="AI1833" s="11" t="s">
        <v>188</v>
      </c>
      <c r="AJ1833" t="s">
        <v>275</v>
      </c>
      <c r="AK1833" s="5" t="s">
        <v>117</v>
      </c>
      <c r="AL1833" s="11"/>
      <c r="AM1833" s="11"/>
      <c r="AN1833" s="11"/>
    </row>
    <row r="1834" spans="1:40" x14ac:dyDescent="0.25">
      <c r="A1834" s="5">
        <v>2735</v>
      </c>
      <c r="B1834" s="5" t="s">
        <v>289</v>
      </c>
      <c r="C1834" s="5" t="s">
        <v>294</v>
      </c>
      <c r="D1834" s="6">
        <v>41437</v>
      </c>
      <c r="E1834" s="6">
        <v>41438</v>
      </c>
      <c r="F1834" s="7">
        <v>41437.71875</v>
      </c>
      <c r="G1834" s="7">
        <v>41438.40625</v>
      </c>
      <c r="H1834" s="8" t="str">
        <f>CONCATENATE(B1834,"_",C1834,"_",TEXT(G1834,"yyyymmdd"),"_",TEXT(G1834,"hhmm"),"_",K1834,"_",AK1834)</f>
        <v>BI_FN2.BI_20130613_0945_FN_GonadSurvey.20130509</v>
      </c>
      <c r="I1834" s="8" t="str">
        <f>CONCATENATE(B1834,"_",C1834,"_",TEXT(G1834,"yyyymmdd"),"_",TEXT(G1834,"hhmm"),"_",K1834,"_",AK1834,"_",O1834)</f>
        <v>BI_FN2.BI_20130613_0945_FN_GonadSurvey.20130509_137</v>
      </c>
      <c r="J1834" s="8" t="s">
        <v>179</v>
      </c>
      <c r="K1834" s="5" t="s">
        <v>53</v>
      </c>
      <c r="L1834" s="8" t="s">
        <v>54</v>
      </c>
      <c r="M1834" s="11">
        <v>16.5</v>
      </c>
      <c r="N1834" s="8" t="s">
        <v>32</v>
      </c>
      <c r="O1834" s="9" t="s">
        <v>359</v>
      </c>
      <c r="P1834" s="11" t="s">
        <v>76</v>
      </c>
      <c r="R1834">
        <v>117</v>
      </c>
      <c r="S1834">
        <v>34.6</v>
      </c>
      <c r="T1834" s="11">
        <v>0.50219999999999998</v>
      </c>
      <c r="Z1834" s="1" t="s">
        <v>46</v>
      </c>
      <c r="AB1834">
        <v>1</v>
      </c>
      <c r="AD1834">
        <v>1</v>
      </c>
      <c r="AE1834" s="1">
        <v>1</v>
      </c>
      <c r="AF1834" s="1">
        <v>1</v>
      </c>
      <c r="AH1834" s="11" t="s">
        <v>183</v>
      </c>
      <c r="AI1834" s="11" t="s">
        <v>188</v>
      </c>
      <c r="AK1834" s="5" t="s">
        <v>117</v>
      </c>
      <c r="AL1834" s="11"/>
      <c r="AM1834" s="11"/>
      <c r="AN1834" s="11"/>
    </row>
    <row r="1835" spans="1:40" x14ac:dyDescent="0.25">
      <c r="A1835" s="5">
        <v>2737</v>
      </c>
      <c r="B1835" s="5" t="s">
        <v>289</v>
      </c>
      <c r="C1835" s="5" t="s">
        <v>294</v>
      </c>
      <c r="D1835" s="6">
        <v>41437</v>
      </c>
      <c r="E1835" s="6">
        <v>41438</v>
      </c>
      <c r="F1835" s="7">
        <v>41437.71875</v>
      </c>
      <c r="G1835" s="7">
        <v>41438.40625</v>
      </c>
      <c r="H1835" s="8" t="str">
        <f>CONCATENATE(B1835,"_",C1835,"_",TEXT(G1835,"yyyymmdd"),"_",TEXT(G1835,"hhmm"),"_",K1835,"_",AK1835)</f>
        <v>BI_FN2.BI_20130613_0945_FN_GonadSurvey.20130509</v>
      </c>
      <c r="I1835" s="8" t="str">
        <f>CONCATENATE(B1835,"_",C1835,"_",TEXT(G1835,"yyyymmdd"),"_",TEXT(G1835,"hhmm"),"_",K1835,"_",AK1835,"_",O1835)</f>
        <v>BI_FN2.BI_20130613_0945_FN_GonadSurvey.20130509_139</v>
      </c>
      <c r="J1835" s="8" t="s">
        <v>179</v>
      </c>
      <c r="K1835" s="5" t="s">
        <v>53</v>
      </c>
      <c r="L1835" s="8" t="s">
        <v>54</v>
      </c>
      <c r="M1835" s="11">
        <v>16.5</v>
      </c>
      <c r="N1835" s="8" t="s">
        <v>32</v>
      </c>
      <c r="O1835" s="9" t="s">
        <v>361</v>
      </c>
      <c r="P1835" s="11" t="s">
        <v>76</v>
      </c>
      <c r="R1835">
        <v>162</v>
      </c>
      <c r="S1835">
        <v>86.2</v>
      </c>
      <c r="T1835" s="11">
        <v>9.4324999999999992</v>
      </c>
      <c r="Z1835" s="1" t="s">
        <v>47</v>
      </c>
      <c r="AB1835">
        <v>1</v>
      </c>
      <c r="AD1835">
        <v>1</v>
      </c>
      <c r="AE1835" s="1">
        <v>1</v>
      </c>
      <c r="AF1835" s="1">
        <v>1</v>
      </c>
      <c r="AH1835" s="11" t="s">
        <v>183</v>
      </c>
      <c r="AI1835" s="11" t="s">
        <v>188</v>
      </c>
      <c r="AJ1835" t="s">
        <v>275</v>
      </c>
      <c r="AK1835" s="5" t="s">
        <v>117</v>
      </c>
      <c r="AL1835" s="11"/>
      <c r="AM1835" s="11"/>
      <c r="AN1835" s="11"/>
    </row>
    <row r="1836" spans="1:40" x14ac:dyDescent="0.25">
      <c r="A1836" s="5">
        <v>2739</v>
      </c>
      <c r="B1836" s="5" t="s">
        <v>289</v>
      </c>
      <c r="C1836" s="5" t="s">
        <v>294</v>
      </c>
      <c r="D1836" s="6">
        <v>41437</v>
      </c>
      <c r="E1836" s="6">
        <v>41438</v>
      </c>
      <c r="F1836" s="7">
        <v>41437.71875</v>
      </c>
      <c r="G1836" s="7">
        <v>41438.40625</v>
      </c>
      <c r="H1836" s="8" t="str">
        <f>CONCATENATE(B1836,"_",C1836,"_",TEXT(G1836,"yyyymmdd"),"_",TEXT(G1836,"hhmm"),"_",K1836,"_",AK1836)</f>
        <v>BI_FN2.BI_20130613_0945_FN_GonadSurvey.20130509</v>
      </c>
      <c r="I1836" s="8" t="str">
        <f>CONCATENATE(B1836,"_",C1836,"_",TEXT(G1836,"yyyymmdd"),"_",TEXT(G1836,"hhmm"),"_",K1836,"_",AK1836,"_",O1836)</f>
        <v>BI_FN2.BI_20130613_0945_FN_GonadSurvey.20130509_141</v>
      </c>
      <c r="J1836" s="8" t="s">
        <v>179</v>
      </c>
      <c r="K1836" s="5" t="s">
        <v>53</v>
      </c>
      <c r="L1836" s="8" t="s">
        <v>54</v>
      </c>
      <c r="M1836" s="11">
        <v>16.5</v>
      </c>
      <c r="N1836" s="8" t="s">
        <v>32</v>
      </c>
      <c r="O1836" s="9" t="s">
        <v>363</v>
      </c>
      <c r="P1836" s="11" t="s">
        <v>76</v>
      </c>
      <c r="R1836">
        <v>182</v>
      </c>
      <c r="S1836">
        <v>146</v>
      </c>
      <c r="T1836" s="11">
        <v>4.1986999999999997</v>
      </c>
      <c r="Z1836" s="1" t="s">
        <v>46</v>
      </c>
      <c r="AB1836">
        <v>1</v>
      </c>
      <c r="AD1836">
        <v>1</v>
      </c>
      <c r="AE1836" s="1">
        <v>1</v>
      </c>
      <c r="AF1836" s="1">
        <v>1</v>
      </c>
      <c r="AH1836" s="11" t="s">
        <v>183</v>
      </c>
      <c r="AI1836" s="11" t="s">
        <v>188</v>
      </c>
      <c r="AJ1836" t="s">
        <v>275</v>
      </c>
      <c r="AK1836" s="5" t="s">
        <v>117</v>
      </c>
      <c r="AL1836" s="11"/>
      <c r="AM1836" s="11"/>
      <c r="AN1836" s="11"/>
    </row>
    <row r="1837" spans="1:40" x14ac:dyDescent="0.25">
      <c r="A1837" s="5">
        <v>2740</v>
      </c>
      <c r="B1837" s="5" t="s">
        <v>289</v>
      </c>
      <c r="C1837" s="5" t="s">
        <v>294</v>
      </c>
      <c r="D1837" s="6">
        <v>41437</v>
      </c>
      <c r="E1837" s="6">
        <v>41438</v>
      </c>
      <c r="F1837" s="7">
        <v>41437.71875</v>
      </c>
      <c r="G1837" s="7">
        <v>41438.40625</v>
      </c>
      <c r="H1837" s="8" t="str">
        <f>CONCATENATE(B1837,"_",C1837,"_",TEXT(G1837,"yyyymmdd"),"_",TEXT(G1837,"hhmm"),"_",K1837,"_",AK1837)</f>
        <v>BI_FN2.BI_20130613_0945_FN_GonadSurvey.20130509</v>
      </c>
      <c r="I1837" s="8" t="str">
        <f>CONCATENATE(B1837,"_",C1837,"_",TEXT(G1837,"yyyymmdd"),"_",TEXT(G1837,"hhmm"),"_",K1837,"_",AK1837,"_",O1837)</f>
        <v>BI_FN2.BI_20130613_0945_FN_GonadSurvey.20130509_142</v>
      </c>
      <c r="J1837" s="8" t="s">
        <v>179</v>
      </c>
      <c r="K1837" s="5" t="s">
        <v>53</v>
      </c>
      <c r="L1837" s="8" t="s">
        <v>54</v>
      </c>
      <c r="M1837" s="11">
        <v>16.5</v>
      </c>
      <c r="N1837" s="8" t="s">
        <v>32</v>
      </c>
      <c r="O1837" s="9" t="s">
        <v>364</v>
      </c>
      <c r="P1837" s="11" t="s">
        <v>76</v>
      </c>
      <c r="R1837">
        <v>174</v>
      </c>
      <c r="S1837">
        <v>123.2</v>
      </c>
      <c r="T1837" s="11">
        <v>3.8361999999999998</v>
      </c>
      <c r="Z1837" s="1" t="s">
        <v>46</v>
      </c>
      <c r="AB1837">
        <v>1</v>
      </c>
      <c r="AD1837">
        <v>1</v>
      </c>
      <c r="AE1837" s="1">
        <v>1</v>
      </c>
      <c r="AF1837" s="1">
        <v>1</v>
      </c>
      <c r="AH1837" s="11" t="s">
        <v>183</v>
      </c>
      <c r="AI1837" s="11" t="s">
        <v>188</v>
      </c>
      <c r="AJ1837" t="s">
        <v>275</v>
      </c>
      <c r="AK1837" s="5" t="s">
        <v>117</v>
      </c>
      <c r="AL1837" s="11"/>
      <c r="AM1837" s="11"/>
      <c r="AN1837" s="11"/>
    </row>
    <row r="1838" spans="1:40" x14ac:dyDescent="0.25">
      <c r="A1838" s="5">
        <v>2753</v>
      </c>
      <c r="B1838" s="5" t="s">
        <v>161</v>
      </c>
      <c r="C1838" s="5" t="s">
        <v>277</v>
      </c>
      <c r="D1838" s="6">
        <v>41438</v>
      </c>
      <c r="E1838" s="6">
        <v>41439</v>
      </c>
      <c r="F1838" s="7">
        <v>41438.645833333336</v>
      </c>
      <c r="G1838" s="7">
        <v>41439.375</v>
      </c>
      <c r="H1838" s="8" t="str">
        <f>CONCATENATE(B1838,"_",C1838,"_",TEXT(G1838,"yyyymmdd"),"_",TEXT(G1838,"hhmm"),"_",K1838,"_",AK1838)</f>
        <v>CR_FN4.CR_20130614_0900_FN_GonadSurvey.20130509</v>
      </c>
      <c r="I1838" s="8" t="str">
        <f>CONCATENATE(B1838,"_",C1838,"_",TEXT(G1838,"yyyymmdd"),"_",TEXT(G1838,"hhmm"),"_",K1838,"_",AK1838,"_",O1838)</f>
        <v>CR_FN4.CR_20130614_0900_FN_GonadSurvey.20130509_013</v>
      </c>
      <c r="J1838" s="8" t="s">
        <v>179</v>
      </c>
      <c r="K1838" s="5" t="s">
        <v>53</v>
      </c>
      <c r="L1838" s="8" t="s">
        <v>54</v>
      </c>
      <c r="M1838" s="11">
        <v>17.5</v>
      </c>
      <c r="N1838" s="8" t="s">
        <v>32</v>
      </c>
      <c r="O1838" s="9" t="s">
        <v>62</v>
      </c>
      <c r="P1838" s="11" t="s">
        <v>76</v>
      </c>
      <c r="R1838">
        <v>70</v>
      </c>
      <c r="AH1838" s="11" t="s">
        <v>183</v>
      </c>
      <c r="AK1838" s="5" t="s">
        <v>117</v>
      </c>
      <c r="AL1838" s="11"/>
      <c r="AM1838" s="11"/>
      <c r="AN1838" s="11"/>
    </row>
    <row r="1839" spans="1:40" x14ac:dyDescent="0.25">
      <c r="A1839" s="5">
        <v>2754</v>
      </c>
      <c r="B1839" s="5" t="s">
        <v>161</v>
      </c>
      <c r="C1839" s="5" t="s">
        <v>277</v>
      </c>
      <c r="D1839" s="6">
        <v>41438</v>
      </c>
      <c r="E1839" s="6">
        <v>41439</v>
      </c>
      <c r="F1839" s="7">
        <v>41438.645833333336</v>
      </c>
      <c r="G1839" s="7">
        <v>41439.375</v>
      </c>
      <c r="H1839" s="8" t="str">
        <f>CONCATENATE(B1839,"_",C1839,"_",TEXT(G1839,"yyyymmdd"),"_",TEXT(G1839,"hhmm"),"_",K1839,"_",AK1839)</f>
        <v>CR_FN4.CR_20130614_0900_FN_GonadSurvey.20130509</v>
      </c>
      <c r="I1839" s="8" t="str">
        <f>CONCATENATE(B1839,"_",C1839,"_",TEXT(G1839,"yyyymmdd"),"_",TEXT(G1839,"hhmm"),"_",K1839,"_",AK1839,"_",O1839)</f>
        <v>CR_FN4.CR_20130614_0900_FN_GonadSurvey.20130509_014</v>
      </c>
      <c r="J1839" s="8" t="s">
        <v>179</v>
      </c>
      <c r="K1839" s="5" t="s">
        <v>53</v>
      </c>
      <c r="L1839" s="8" t="s">
        <v>54</v>
      </c>
      <c r="M1839" s="11">
        <v>17.5</v>
      </c>
      <c r="N1839" s="8" t="s">
        <v>32</v>
      </c>
      <c r="O1839" s="9" t="s">
        <v>63</v>
      </c>
      <c r="P1839" s="11" t="s">
        <v>76</v>
      </c>
      <c r="R1839">
        <v>160</v>
      </c>
      <c r="AH1839" s="11" t="s">
        <v>183</v>
      </c>
      <c r="AK1839" s="5" t="s">
        <v>117</v>
      </c>
      <c r="AL1839" s="11"/>
      <c r="AM1839" s="11"/>
      <c r="AN1839" s="11"/>
    </row>
    <row r="1840" spans="1:40" x14ac:dyDescent="0.25">
      <c r="A1840" s="5">
        <v>2755</v>
      </c>
      <c r="B1840" s="5" t="s">
        <v>161</v>
      </c>
      <c r="C1840" s="5" t="s">
        <v>277</v>
      </c>
      <c r="D1840" s="6">
        <v>41438</v>
      </c>
      <c r="E1840" s="6">
        <v>41439</v>
      </c>
      <c r="F1840" s="7">
        <v>41438.645833333336</v>
      </c>
      <c r="G1840" s="7">
        <v>41439.375</v>
      </c>
      <c r="H1840" s="8" t="str">
        <f>CONCATENATE(B1840,"_",C1840,"_",TEXT(G1840,"yyyymmdd"),"_",TEXT(G1840,"hhmm"),"_",K1840,"_",AK1840)</f>
        <v>CR_FN4.CR_20130614_0900_FN_GonadSurvey.20130509</v>
      </c>
      <c r="I1840" s="8" t="str">
        <f>CONCATENATE(B1840,"_",C1840,"_",TEXT(G1840,"yyyymmdd"),"_",TEXT(G1840,"hhmm"),"_",K1840,"_",AK1840,"_",O1840)</f>
        <v>CR_FN4.CR_20130614_0900_FN_GonadSurvey.20130509_015</v>
      </c>
      <c r="J1840" s="8" t="s">
        <v>179</v>
      </c>
      <c r="K1840" s="5" t="s">
        <v>53</v>
      </c>
      <c r="L1840" s="8" t="s">
        <v>54</v>
      </c>
      <c r="M1840" s="11">
        <v>17.5</v>
      </c>
      <c r="N1840" s="8" t="s">
        <v>32</v>
      </c>
      <c r="O1840" s="9" t="s">
        <v>64</v>
      </c>
      <c r="P1840" s="11" t="s">
        <v>76</v>
      </c>
      <c r="R1840">
        <v>80</v>
      </c>
      <c r="AH1840" s="11" t="s">
        <v>183</v>
      </c>
      <c r="AK1840" s="5" t="s">
        <v>117</v>
      </c>
      <c r="AL1840" s="11"/>
      <c r="AM1840" s="11"/>
      <c r="AN1840" s="11"/>
    </row>
    <row r="1841" spans="1:40" x14ac:dyDescent="0.25">
      <c r="A1841" s="5">
        <v>2756</v>
      </c>
      <c r="B1841" s="5" t="s">
        <v>161</v>
      </c>
      <c r="C1841" s="5" t="s">
        <v>277</v>
      </c>
      <c r="D1841" s="6">
        <v>41438</v>
      </c>
      <c r="E1841" s="6">
        <v>41439</v>
      </c>
      <c r="F1841" s="7">
        <v>41438.645833333336</v>
      </c>
      <c r="G1841" s="7">
        <v>41439.375</v>
      </c>
      <c r="H1841" s="8" t="str">
        <f>CONCATENATE(B1841,"_",C1841,"_",TEXT(G1841,"yyyymmdd"),"_",TEXT(G1841,"hhmm"),"_",K1841,"_",AK1841)</f>
        <v>CR_FN4.CR_20130614_0900_FN_GonadSurvey.20130509</v>
      </c>
      <c r="I1841" s="8" t="str">
        <f>CONCATENATE(B1841,"_",C1841,"_",TEXT(G1841,"yyyymmdd"),"_",TEXT(G1841,"hhmm"),"_",K1841,"_",AK1841,"_",O1841)</f>
        <v>CR_FN4.CR_20130614_0900_FN_GonadSurvey.20130509_016</v>
      </c>
      <c r="J1841" s="8" t="s">
        <v>179</v>
      </c>
      <c r="K1841" s="5" t="s">
        <v>53</v>
      </c>
      <c r="L1841" s="8" t="s">
        <v>54</v>
      </c>
      <c r="M1841" s="11">
        <v>17.5</v>
      </c>
      <c r="N1841" s="8" t="s">
        <v>32</v>
      </c>
      <c r="O1841" s="9" t="s">
        <v>65</v>
      </c>
      <c r="P1841" s="11" t="s">
        <v>76</v>
      </c>
      <c r="R1841">
        <v>70</v>
      </c>
      <c r="AH1841" s="11" t="s">
        <v>183</v>
      </c>
      <c r="AK1841" s="5" t="s">
        <v>117</v>
      </c>
      <c r="AL1841" s="11"/>
      <c r="AM1841" s="11"/>
      <c r="AN1841" s="11"/>
    </row>
    <row r="1842" spans="1:40" x14ac:dyDescent="0.25">
      <c r="A1842" s="5">
        <v>2757</v>
      </c>
      <c r="B1842" s="5" t="s">
        <v>161</v>
      </c>
      <c r="C1842" s="5" t="s">
        <v>277</v>
      </c>
      <c r="D1842" s="6">
        <v>41438</v>
      </c>
      <c r="E1842" s="6">
        <v>41439</v>
      </c>
      <c r="F1842" s="7">
        <v>41438.645833333336</v>
      </c>
      <c r="G1842" s="7">
        <v>41439.375</v>
      </c>
      <c r="H1842" s="8" t="str">
        <f>CONCATENATE(B1842,"_",C1842,"_",TEXT(G1842,"yyyymmdd"),"_",TEXT(G1842,"hhmm"),"_",K1842,"_",AK1842)</f>
        <v>CR_FN4.CR_20130614_0900_FN_GonadSurvey.20130509</v>
      </c>
      <c r="I1842" s="8" t="str">
        <f>CONCATENATE(B1842,"_",C1842,"_",TEXT(G1842,"yyyymmdd"),"_",TEXT(G1842,"hhmm"),"_",K1842,"_",AK1842,"_",O1842)</f>
        <v>CR_FN4.CR_20130614_0900_FN_GonadSurvey.20130509_017</v>
      </c>
      <c r="J1842" s="8" t="s">
        <v>179</v>
      </c>
      <c r="K1842" s="5" t="s">
        <v>53</v>
      </c>
      <c r="L1842" s="8" t="s">
        <v>54</v>
      </c>
      <c r="M1842" s="11">
        <v>17.5</v>
      </c>
      <c r="N1842" s="8" t="s">
        <v>32</v>
      </c>
      <c r="O1842" s="9" t="s">
        <v>66</v>
      </c>
      <c r="P1842" s="11" t="s">
        <v>76</v>
      </c>
      <c r="R1842">
        <v>76</v>
      </c>
      <c r="AH1842" s="11" t="s">
        <v>183</v>
      </c>
      <c r="AK1842" s="5" t="s">
        <v>117</v>
      </c>
      <c r="AL1842" s="11"/>
      <c r="AM1842" s="11"/>
      <c r="AN1842" s="11"/>
    </row>
    <row r="1843" spans="1:40" x14ac:dyDescent="0.25">
      <c r="A1843" s="5">
        <v>2758</v>
      </c>
      <c r="B1843" s="5" t="s">
        <v>161</v>
      </c>
      <c r="C1843" s="5" t="s">
        <v>277</v>
      </c>
      <c r="D1843" s="6">
        <v>41438</v>
      </c>
      <c r="E1843" s="6">
        <v>41439</v>
      </c>
      <c r="F1843" s="7">
        <v>41438.645833333336</v>
      </c>
      <c r="G1843" s="7">
        <v>41439.375</v>
      </c>
      <c r="H1843" s="8" t="str">
        <f>CONCATENATE(B1843,"_",C1843,"_",TEXT(G1843,"yyyymmdd"),"_",TEXT(G1843,"hhmm"),"_",K1843,"_",AK1843)</f>
        <v>CR_FN4.CR_20130614_0900_FN_GonadSurvey.20130509</v>
      </c>
      <c r="I1843" s="8" t="str">
        <f>CONCATENATE(B1843,"_",C1843,"_",TEXT(G1843,"yyyymmdd"),"_",TEXT(G1843,"hhmm"),"_",K1843,"_",AK1843,"_",O1843)</f>
        <v>CR_FN4.CR_20130614_0900_FN_GonadSurvey.20130509_018</v>
      </c>
      <c r="J1843" s="8" t="s">
        <v>179</v>
      </c>
      <c r="K1843" s="5" t="s">
        <v>53</v>
      </c>
      <c r="L1843" s="8" t="s">
        <v>54</v>
      </c>
      <c r="M1843" s="11">
        <v>17.5</v>
      </c>
      <c r="N1843" s="8" t="s">
        <v>32</v>
      </c>
      <c r="O1843" s="9" t="s">
        <v>67</v>
      </c>
      <c r="P1843" s="11" t="s">
        <v>76</v>
      </c>
      <c r="R1843">
        <v>74</v>
      </c>
      <c r="AH1843" s="11" t="s">
        <v>183</v>
      </c>
      <c r="AK1843" s="5" t="s">
        <v>117</v>
      </c>
      <c r="AL1843" s="11"/>
      <c r="AM1843" s="11"/>
      <c r="AN1843" s="11"/>
    </row>
    <row r="1844" spans="1:40" x14ac:dyDescent="0.25">
      <c r="A1844" s="5">
        <v>2759</v>
      </c>
      <c r="B1844" s="5" t="s">
        <v>161</v>
      </c>
      <c r="C1844" s="5" t="s">
        <v>277</v>
      </c>
      <c r="D1844" s="6">
        <v>41438</v>
      </c>
      <c r="E1844" s="6">
        <v>41439</v>
      </c>
      <c r="F1844" s="7">
        <v>41438.645833333336</v>
      </c>
      <c r="G1844" s="7">
        <v>41439.375</v>
      </c>
      <c r="H1844" s="8" t="str">
        <f>CONCATENATE(B1844,"_",C1844,"_",TEXT(G1844,"yyyymmdd"),"_",TEXT(G1844,"hhmm"),"_",K1844,"_",AK1844)</f>
        <v>CR_FN4.CR_20130614_0900_FN_GonadSurvey.20130509</v>
      </c>
      <c r="I1844" s="8" t="str">
        <f>CONCATENATE(B1844,"_",C1844,"_",TEXT(G1844,"yyyymmdd"),"_",TEXT(G1844,"hhmm"),"_",K1844,"_",AK1844,"_",O1844)</f>
        <v>CR_FN4.CR_20130614_0900_FN_GonadSurvey.20130509_019</v>
      </c>
      <c r="J1844" s="8" t="s">
        <v>179</v>
      </c>
      <c r="K1844" s="5" t="s">
        <v>53</v>
      </c>
      <c r="L1844" s="8" t="s">
        <v>54</v>
      </c>
      <c r="M1844" s="11">
        <v>17.5</v>
      </c>
      <c r="N1844" s="8" t="s">
        <v>32</v>
      </c>
      <c r="O1844" s="9" t="s">
        <v>68</v>
      </c>
      <c r="P1844" s="11" t="s">
        <v>76</v>
      </c>
      <c r="R1844">
        <v>110</v>
      </c>
      <c r="S1844">
        <v>19.600000000000001</v>
      </c>
      <c r="T1844" s="11">
        <v>1.3681000000000001</v>
      </c>
      <c r="Z1844" s="1" t="s">
        <v>47</v>
      </c>
      <c r="AB1844">
        <v>1</v>
      </c>
      <c r="AE1844" s="1">
        <v>1</v>
      </c>
      <c r="AH1844" s="11" t="s">
        <v>183</v>
      </c>
      <c r="AI1844" s="11" t="s">
        <v>188</v>
      </c>
      <c r="AK1844" s="5" t="s">
        <v>117</v>
      </c>
      <c r="AL1844" s="11"/>
      <c r="AM1844" s="11"/>
      <c r="AN1844" s="11"/>
    </row>
    <row r="1845" spans="1:40" x14ac:dyDescent="0.25">
      <c r="A1845" s="5">
        <v>2760</v>
      </c>
      <c r="B1845" s="5" t="s">
        <v>161</v>
      </c>
      <c r="C1845" s="5" t="s">
        <v>277</v>
      </c>
      <c r="D1845" s="6">
        <v>41438</v>
      </c>
      <c r="E1845" s="6">
        <v>41439</v>
      </c>
      <c r="F1845" s="7">
        <v>41438.645833333336</v>
      </c>
      <c r="G1845" s="7">
        <v>41439.375</v>
      </c>
      <c r="H1845" s="8" t="str">
        <f>CONCATENATE(B1845,"_",C1845,"_",TEXT(G1845,"yyyymmdd"),"_",TEXT(G1845,"hhmm"),"_",K1845,"_",AK1845)</f>
        <v>CR_FN4.CR_20130614_0900_FN_GonadSurvey.20130509</v>
      </c>
      <c r="I1845" s="8" t="str">
        <f>CONCATENATE(B1845,"_",C1845,"_",TEXT(G1845,"yyyymmdd"),"_",TEXT(G1845,"hhmm"),"_",K1845,"_",AK1845,"_",O1845)</f>
        <v>CR_FN4.CR_20130614_0900_FN_GonadSurvey.20130509_020</v>
      </c>
      <c r="J1845" s="8" t="s">
        <v>179</v>
      </c>
      <c r="K1845" s="5" t="s">
        <v>53</v>
      </c>
      <c r="L1845" s="8" t="s">
        <v>54</v>
      </c>
      <c r="M1845" s="11">
        <v>17.5</v>
      </c>
      <c r="N1845" s="8" t="s">
        <v>32</v>
      </c>
      <c r="O1845" s="9" t="s">
        <v>69</v>
      </c>
      <c r="P1845" s="11" t="s">
        <v>76</v>
      </c>
      <c r="R1845">
        <v>123</v>
      </c>
      <c r="S1845">
        <v>29.9</v>
      </c>
      <c r="T1845" s="11">
        <v>0.12670000000000001</v>
      </c>
      <c r="Z1845" s="1" t="s">
        <v>46</v>
      </c>
      <c r="AB1845">
        <v>1</v>
      </c>
      <c r="AE1845" s="1">
        <v>1</v>
      </c>
      <c r="AH1845" s="11" t="s">
        <v>183</v>
      </c>
      <c r="AI1845" s="11" t="s">
        <v>188</v>
      </c>
      <c r="AK1845" s="5" t="s">
        <v>117</v>
      </c>
      <c r="AL1845" s="11"/>
      <c r="AM1845" s="11"/>
      <c r="AN1845" s="11"/>
    </row>
    <row r="1846" spans="1:40" x14ac:dyDescent="0.25">
      <c r="A1846" s="5">
        <v>2761</v>
      </c>
      <c r="B1846" s="5" t="s">
        <v>161</v>
      </c>
      <c r="C1846" s="5" t="s">
        <v>277</v>
      </c>
      <c r="D1846" s="6">
        <v>41438</v>
      </c>
      <c r="E1846" s="6">
        <v>41439</v>
      </c>
      <c r="F1846" s="7">
        <v>41438.645833333336</v>
      </c>
      <c r="G1846" s="7">
        <v>41439.375</v>
      </c>
      <c r="H1846" s="8" t="str">
        <f>CONCATENATE(B1846,"_",C1846,"_",TEXT(G1846,"yyyymmdd"),"_",TEXT(G1846,"hhmm"),"_",K1846,"_",AK1846)</f>
        <v>CR_FN4.CR_20130614_0900_FN_GonadSurvey.20130509</v>
      </c>
      <c r="I1846" s="8" t="str">
        <f>CONCATENATE(B1846,"_",C1846,"_",TEXT(G1846,"yyyymmdd"),"_",TEXT(G1846,"hhmm"),"_",K1846,"_",AK1846,"_",O1846)</f>
        <v>CR_FN4.CR_20130614_0900_FN_GonadSurvey.20130509_021</v>
      </c>
      <c r="J1846" s="8" t="s">
        <v>179</v>
      </c>
      <c r="K1846" s="5" t="s">
        <v>53</v>
      </c>
      <c r="L1846" s="8" t="s">
        <v>54</v>
      </c>
      <c r="M1846" s="11">
        <v>17.5</v>
      </c>
      <c r="N1846" s="8" t="s">
        <v>32</v>
      </c>
      <c r="O1846" s="9" t="s">
        <v>70</v>
      </c>
      <c r="P1846" s="11" t="s">
        <v>76</v>
      </c>
      <c r="R1846">
        <v>151</v>
      </c>
      <c r="S1846">
        <v>60</v>
      </c>
      <c r="T1846" s="11">
        <v>6.5879000000000003</v>
      </c>
      <c r="Z1846" s="1" t="s">
        <v>47</v>
      </c>
      <c r="AB1846">
        <v>1</v>
      </c>
      <c r="AE1846" s="1">
        <v>1</v>
      </c>
      <c r="AH1846" s="11" t="s">
        <v>183</v>
      </c>
      <c r="AI1846" s="11" t="s">
        <v>188</v>
      </c>
      <c r="AJ1846" t="s">
        <v>275</v>
      </c>
      <c r="AK1846" s="5" t="s">
        <v>117</v>
      </c>
      <c r="AL1846" s="11"/>
      <c r="AM1846" s="11"/>
      <c r="AN1846" s="11"/>
    </row>
    <row r="1847" spans="1:40" x14ac:dyDescent="0.25">
      <c r="A1847" s="5">
        <v>2762</v>
      </c>
      <c r="B1847" s="5" t="s">
        <v>161</v>
      </c>
      <c r="C1847" s="5" t="s">
        <v>277</v>
      </c>
      <c r="D1847" s="6">
        <v>41438</v>
      </c>
      <c r="E1847" s="6">
        <v>41439</v>
      </c>
      <c r="F1847" s="7">
        <v>41438.645833333336</v>
      </c>
      <c r="G1847" s="7">
        <v>41439.375</v>
      </c>
      <c r="H1847" s="8" t="str">
        <f>CONCATENATE(B1847,"_",C1847,"_",TEXT(G1847,"yyyymmdd"),"_",TEXT(G1847,"hhmm"),"_",K1847,"_",AK1847)</f>
        <v>CR_FN4.CR_20130614_0900_FN_GonadSurvey.20130509</v>
      </c>
      <c r="I1847" s="8" t="str">
        <f>CONCATENATE(B1847,"_",C1847,"_",TEXT(G1847,"yyyymmdd"),"_",TEXT(G1847,"hhmm"),"_",K1847,"_",AK1847,"_",O1847)</f>
        <v>CR_FN4.CR_20130614_0900_FN_GonadSurvey.20130509_022</v>
      </c>
      <c r="J1847" s="8" t="s">
        <v>179</v>
      </c>
      <c r="K1847" s="5" t="s">
        <v>53</v>
      </c>
      <c r="L1847" s="8" t="s">
        <v>54</v>
      </c>
      <c r="M1847" s="11">
        <v>17.5</v>
      </c>
      <c r="N1847" s="8" t="s">
        <v>32</v>
      </c>
      <c r="O1847" s="9" t="s">
        <v>71</v>
      </c>
      <c r="P1847" s="11" t="s">
        <v>76</v>
      </c>
      <c r="R1847">
        <v>124</v>
      </c>
      <c r="S1847">
        <v>36.4</v>
      </c>
      <c r="T1847" s="11">
        <v>0.14130000000000001</v>
      </c>
      <c r="Z1847" s="1" t="s">
        <v>46</v>
      </c>
      <c r="AB1847">
        <v>1</v>
      </c>
      <c r="AE1847" s="1">
        <v>1</v>
      </c>
      <c r="AH1847" s="11" t="s">
        <v>183</v>
      </c>
      <c r="AI1847" s="11" t="s">
        <v>188</v>
      </c>
      <c r="AK1847" s="5" t="s">
        <v>117</v>
      </c>
      <c r="AL1847" s="11"/>
      <c r="AM1847" s="11"/>
      <c r="AN1847" s="11"/>
    </row>
    <row r="1848" spans="1:40" x14ac:dyDescent="0.25">
      <c r="A1848" s="5">
        <v>2763</v>
      </c>
      <c r="B1848" s="5" t="s">
        <v>161</v>
      </c>
      <c r="C1848" s="5" t="s">
        <v>277</v>
      </c>
      <c r="D1848" s="6">
        <v>41438</v>
      </c>
      <c r="E1848" s="6">
        <v>41439</v>
      </c>
      <c r="F1848" s="7">
        <v>41438.645833333336</v>
      </c>
      <c r="G1848" s="7">
        <v>41439.375</v>
      </c>
      <c r="H1848" s="8" t="str">
        <f>CONCATENATE(B1848,"_",C1848,"_",TEXT(G1848,"yyyymmdd"),"_",TEXT(G1848,"hhmm"),"_",K1848,"_",AK1848)</f>
        <v>CR_FN4.CR_20130614_0900_FN_GonadSurvey.20130509</v>
      </c>
      <c r="I1848" s="8" t="str">
        <f>CONCATENATE(B1848,"_",C1848,"_",TEXT(G1848,"yyyymmdd"),"_",TEXT(G1848,"hhmm"),"_",K1848,"_",AK1848,"_",O1848)</f>
        <v>CR_FN4.CR_20130614_0900_FN_GonadSurvey.20130509_023</v>
      </c>
      <c r="J1848" s="8" t="s">
        <v>179</v>
      </c>
      <c r="K1848" s="5" t="s">
        <v>53</v>
      </c>
      <c r="L1848" s="8" t="s">
        <v>54</v>
      </c>
      <c r="M1848" s="11">
        <v>17.5</v>
      </c>
      <c r="N1848" s="8" t="s">
        <v>32</v>
      </c>
      <c r="O1848" s="9" t="s">
        <v>72</v>
      </c>
      <c r="P1848" s="11" t="s">
        <v>76</v>
      </c>
      <c r="R1848">
        <v>80</v>
      </c>
      <c r="S1848">
        <v>6.5</v>
      </c>
      <c r="T1848" s="11">
        <v>0.39319999999999999</v>
      </c>
      <c r="Z1848" s="1" t="s">
        <v>46</v>
      </c>
      <c r="AB1848">
        <v>1</v>
      </c>
      <c r="AE1848" s="1">
        <v>1</v>
      </c>
      <c r="AH1848" s="11" t="s">
        <v>183</v>
      </c>
      <c r="AI1848" s="11" t="s">
        <v>188</v>
      </c>
      <c r="AK1848" s="5" t="s">
        <v>117</v>
      </c>
      <c r="AL1848" s="11"/>
      <c r="AM1848" s="11"/>
      <c r="AN1848" s="11"/>
    </row>
    <row r="1849" spans="1:40" x14ac:dyDescent="0.25">
      <c r="A1849" s="5">
        <v>2764</v>
      </c>
      <c r="B1849" s="5" t="s">
        <v>161</v>
      </c>
      <c r="C1849" s="5" t="s">
        <v>277</v>
      </c>
      <c r="D1849" s="6">
        <v>41438</v>
      </c>
      <c r="E1849" s="6">
        <v>41439</v>
      </c>
      <c r="F1849" s="7">
        <v>41438.645833333336</v>
      </c>
      <c r="G1849" s="7">
        <v>41439.375</v>
      </c>
      <c r="H1849" s="8" t="str">
        <f>CONCATENATE(B1849,"_",C1849,"_",TEXT(G1849,"yyyymmdd"),"_",TEXT(G1849,"hhmm"),"_",K1849,"_",AK1849)</f>
        <v>CR_FN4.CR_20130614_0900_FN_GonadSurvey.20130509</v>
      </c>
      <c r="I1849" s="8" t="str">
        <f>CONCATENATE(B1849,"_",C1849,"_",TEXT(G1849,"yyyymmdd"),"_",TEXT(G1849,"hhmm"),"_",K1849,"_",AK1849,"_",O1849)</f>
        <v>CR_FN4.CR_20130614_0900_FN_GonadSurvey.20130509_024</v>
      </c>
      <c r="J1849" s="8" t="s">
        <v>179</v>
      </c>
      <c r="K1849" s="5" t="s">
        <v>53</v>
      </c>
      <c r="L1849" s="8" t="s">
        <v>54</v>
      </c>
      <c r="M1849" s="11">
        <v>17.5</v>
      </c>
      <c r="N1849" s="8" t="s">
        <v>32</v>
      </c>
      <c r="O1849" s="9" t="s">
        <v>73</v>
      </c>
      <c r="P1849" s="11" t="s">
        <v>76</v>
      </c>
      <c r="R1849">
        <v>98</v>
      </c>
      <c r="S1849">
        <v>13.1</v>
      </c>
      <c r="T1849" s="11">
        <v>0.39589999999999997</v>
      </c>
      <c r="Z1849" s="1" t="s">
        <v>47</v>
      </c>
      <c r="AB1849">
        <v>1</v>
      </c>
      <c r="AE1849" s="1">
        <v>1</v>
      </c>
      <c r="AH1849" s="11" t="s">
        <v>183</v>
      </c>
      <c r="AI1849" s="11" t="s">
        <v>188</v>
      </c>
      <c r="AK1849" s="5" t="s">
        <v>117</v>
      </c>
      <c r="AL1849" s="11"/>
      <c r="AM1849" s="11"/>
      <c r="AN1849" s="11"/>
    </row>
    <row r="1850" spans="1:40" x14ac:dyDescent="0.25">
      <c r="A1850" s="5">
        <v>2765</v>
      </c>
      <c r="B1850" s="5" t="s">
        <v>161</v>
      </c>
      <c r="C1850" s="5" t="s">
        <v>277</v>
      </c>
      <c r="D1850" s="6">
        <v>41438</v>
      </c>
      <c r="E1850" s="6">
        <v>41439</v>
      </c>
      <c r="F1850" s="7">
        <v>41438.645833333336</v>
      </c>
      <c r="G1850" s="7">
        <v>41439.375</v>
      </c>
      <c r="H1850" s="8" t="str">
        <f>CONCATENATE(B1850,"_",C1850,"_",TEXT(G1850,"yyyymmdd"),"_",TEXT(G1850,"hhmm"),"_",K1850,"_",AK1850)</f>
        <v>CR_FN4.CR_20130614_0900_FN_GonadSurvey.20130509</v>
      </c>
      <c r="I1850" s="8" t="str">
        <f>CONCATENATE(B1850,"_",C1850,"_",TEXT(G1850,"yyyymmdd"),"_",TEXT(G1850,"hhmm"),"_",K1850,"_",AK1850,"_",O1850)</f>
        <v>CR_FN4.CR_20130614_0900_FN_GonadSurvey.20130509_025</v>
      </c>
      <c r="J1850" s="8" t="s">
        <v>179</v>
      </c>
      <c r="K1850" s="5" t="s">
        <v>53</v>
      </c>
      <c r="L1850" s="8" t="s">
        <v>54</v>
      </c>
      <c r="M1850" s="11">
        <v>17.5</v>
      </c>
      <c r="N1850" s="8" t="s">
        <v>32</v>
      </c>
      <c r="O1850" s="9" t="s">
        <v>74</v>
      </c>
      <c r="P1850" s="11" t="s">
        <v>76</v>
      </c>
      <c r="R1850">
        <v>78</v>
      </c>
      <c r="S1850">
        <v>7.8</v>
      </c>
      <c r="T1850" s="11">
        <v>9.5500000000000002E-2</v>
      </c>
      <c r="Z1850" s="1" t="s">
        <v>47</v>
      </c>
      <c r="AB1850">
        <v>1</v>
      </c>
      <c r="AE1850" s="1">
        <v>1</v>
      </c>
      <c r="AH1850" s="11" t="s">
        <v>183</v>
      </c>
      <c r="AI1850" s="11" t="s">
        <v>188</v>
      </c>
      <c r="AK1850" s="5" t="s">
        <v>117</v>
      </c>
      <c r="AL1850" s="11"/>
      <c r="AM1850" s="11"/>
      <c r="AN1850" s="11"/>
    </row>
    <row r="1851" spans="1:40" x14ac:dyDescent="0.25">
      <c r="A1851" s="5">
        <v>2766</v>
      </c>
      <c r="B1851" s="5" t="s">
        <v>161</v>
      </c>
      <c r="C1851" s="5" t="s">
        <v>277</v>
      </c>
      <c r="D1851" s="6">
        <v>41438</v>
      </c>
      <c r="E1851" s="6">
        <v>41439</v>
      </c>
      <c r="F1851" s="7">
        <v>41438.645833333336</v>
      </c>
      <c r="G1851" s="7">
        <v>41439.375</v>
      </c>
      <c r="H1851" s="8" t="str">
        <f>CONCATENATE(B1851,"_",C1851,"_",TEXT(G1851,"yyyymmdd"),"_",TEXT(G1851,"hhmm"),"_",K1851,"_",AK1851)</f>
        <v>CR_FN4.CR_20130614_0900_FN_GonadSurvey.20130509</v>
      </c>
      <c r="I1851" s="8" t="str">
        <f>CONCATENATE(B1851,"_",C1851,"_",TEXT(G1851,"yyyymmdd"),"_",TEXT(G1851,"hhmm"),"_",K1851,"_",AK1851,"_",O1851)</f>
        <v>CR_FN4.CR_20130614_0900_FN_GonadSurvey.20130509_026</v>
      </c>
      <c r="J1851" s="8" t="s">
        <v>179</v>
      </c>
      <c r="K1851" s="5" t="s">
        <v>53</v>
      </c>
      <c r="L1851" s="8" t="s">
        <v>54</v>
      </c>
      <c r="M1851" s="11">
        <v>17.5</v>
      </c>
      <c r="N1851" s="8" t="s">
        <v>32</v>
      </c>
      <c r="O1851" s="9" t="s">
        <v>75</v>
      </c>
      <c r="P1851" s="11" t="s">
        <v>76</v>
      </c>
      <c r="R1851">
        <v>84</v>
      </c>
      <c r="S1851">
        <v>8.9</v>
      </c>
      <c r="T1851" s="11">
        <v>0.1007</v>
      </c>
      <c r="Z1851" s="1" t="s">
        <v>47</v>
      </c>
      <c r="AB1851">
        <v>1</v>
      </c>
      <c r="AE1851" s="1">
        <v>1</v>
      </c>
      <c r="AH1851" s="11" t="s">
        <v>183</v>
      </c>
      <c r="AI1851" s="11" t="s">
        <v>188</v>
      </c>
      <c r="AK1851" s="5" t="s">
        <v>117</v>
      </c>
      <c r="AL1851" s="11"/>
      <c r="AM1851" s="11"/>
      <c r="AN1851" s="11"/>
    </row>
    <row r="1852" spans="1:40" x14ac:dyDescent="0.25">
      <c r="A1852" s="5">
        <v>2767</v>
      </c>
      <c r="B1852" s="5" t="s">
        <v>161</v>
      </c>
      <c r="C1852" s="5" t="s">
        <v>277</v>
      </c>
      <c r="D1852" s="6">
        <v>41438</v>
      </c>
      <c r="E1852" s="6">
        <v>41439</v>
      </c>
      <c r="F1852" s="7">
        <v>41438.645833333336</v>
      </c>
      <c r="G1852" s="7">
        <v>41439.375</v>
      </c>
      <c r="H1852" s="8" t="str">
        <f>CONCATENATE(B1852,"_",C1852,"_",TEXT(G1852,"yyyymmdd"),"_",TEXT(G1852,"hhmm"),"_",K1852,"_",AK1852)</f>
        <v>CR_FN4.CR_20130614_0900_FN_GonadSurvey.20130509</v>
      </c>
      <c r="I1852" s="8" t="str">
        <f>CONCATENATE(B1852,"_",C1852,"_",TEXT(G1852,"yyyymmdd"),"_",TEXT(G1852,"hhmm"),"_",K1852,"_",AK1852,"_",O1852)</f>
        <v>CR_FN4.CR_20130614_0900_FN_GonadSurvey.20130509_027</v>
      </c>
      <c r="J1852" s="8" t="s">
        <v>179</v>
      </c>
      <c r="K1852" s="5" t="s">
        <v>53</v>
      </c>
      <c r="L1852" s="8" t="s">
        <v>54</v>
      </c>
      <c r="M1852" s="11">
        <v>17.5</v>
      </c>
      <c r="N1852" s="8" t="s">
        <v>32</v>
      </c>
      <c r="O1852" s="9" t="s">
        <v>79</v>
      </c>
      <c r="P1852" s="11" t="s">
        <v>76</v>
      </c>
      <c r="R1852">
        <v>74</v>
      </c>
      <c r="S1852">
        <v>6</v>
      </c>
      <c r="T1852" s="11">
        <v>0.41959999999999997</v>
      </c>
      <c r="Z1852" s="1" t="s">
        <v>46</v>
      </c>
      <c r="AB1852">
        <v>1</v>
      </c>
      <c r="AD1852">
        <v>1</v>
      </c>
      <c r="AE1852" s="1">
        <v>1</v>
      </c>
      <c r="AH1852" s="11" t="s">
        <v>183</v>
      </c>
      <c r="AI1852" s="11" t="s">
        <v>188</v>
      </c>
      <c r="AK1852" s="5" t="s">
        <v>117</v>
      </c>
      <c r="AL1852" s="11"/>
      <c r="AM1852" s="11"/>
      <c r="AN1852" s="11"/>
    </row>
    <row r="1853" spans="1:40" x14ac:dyDescent="0.25">
      <c r="A1853" s="5">
        <v>2768</v>
      </c>
      <c r="B1853" s="5" t="s">
        <v>161</v>
      </c>
      <c r="C1853" s="5" t="s">
        <v>277</v>
      </c>
      <c r="D1853" s="6">
        <v>41438</v>
      </c>
      <c r="E1853" s="6">
        <v>41439</v>
      </c>
      <c r="F1853" s="7">
        <v>41438.645833333336</v>
      </c>
      <c r="G1853" s="7">
        <v>41439.375</v>
      </c>
      <c r="H1853" s="8" t="str">
        <f>CONCATENATE(B1853,"_",C1853,"_",TEXT(G1853,"yyyymmdd"),"_",TEXT(G1853,"hhmm"),"_",K1853,"_",AK1853)</f>
        <v>CR_FN4.CR_20130614_0900_FN_GonadSurvey.20130509</v>
      </c>
      <c r="I1853" s="8" t="str">
        <f>CONCATENATE(B1853,"_",C1853,"_",TEXT(G1853,"yyyymmdd"),"_",TEXT(G1853,"hhmm"),"_",K1853,"_",AK1853,"_",O1853)</f>
        <v>CR_FN4.CR_20130614_0900_FN_GonadSurvey.20130509_028</v>
      </c>
      <c r="J1853" s="8" t="s">
        <v>179</v>
      </c>
      <c r="K1853" s="5" t="s">
        <v>53</v>
      </c>
      <c r="L1853" s="8" t="s">
        <v>54</v>
      </c>
      <c r="M1853" s="11">
        <v>17.5</v>
      </c>
      <c r="N1853" s="8" t="s">
        <v>32</v>
      </c>
      <c r="O1853" s="9" t="s">
        <v>80</v>
      </c>
      <c r="P1853" s="11" t="s">
        <v>76</v>
      </c>
      <c r="R1853">
        <v>140</v>
      </c>
      <c r="S1853">
        <v>47.6</v>
      </c>
      <c r="T1853" s="11">
        <v>0.17599999999999999</v>
      </c>
      <c r="Z1853" s="1" t="s">
        <v>46</v>
      </c>
      <c r="AB1853">
        <v>1</v>
      </c>
      <c r="AE1853" s="1">
        <v>1</v>
      </c>
      <c r="AH1853" s="11" t="s">
        <v>183</v>
      </c>
      <c r="AI1853" s="11" t="s">
        <v>188</v>
      </c>
      <c r="AK1853" s="5" t="s">
        <v>117</v>
      </c>
      <c r="AL1853" s="11"/>
      <c r="AM1853" s="11"/>
      <c r="AN1853" s="11"/>
    </row>
    <row r="1854" spans="1:40" x14ac:dyDescent="0.25">
      <c r="A1854" s="5">
        <v>2769</v>
      </c>
      <c r="B1854" s="5" t="s">
        <v>161</v>
      </c>
      <c r="C1854" s="5" t="s">
        <v>277</v>
      </c>
      <c r="D1854" s="6">
        <v>41438</v>
      </c>
      <c r="E1854" s="6">
        <v>41439</v>
      </c>
      <c r="F1854" s="7">
        <v>41438.645833333336</v>
      </c>
      <c r="G1854" s="7">
        <v>41439.375</v>
      </c>
      <c r="H1854" s="8" t="str">
        <f>CONCATENATE(B1854,"_",C1854,"_",TEXT(G1854,"yyyymmdd"),"_",TEXT(G1854,"hhmm"),"_",K1854,"_",AK1854)</f>
        <v>CR_FN4.CR_20130614_0900_FN_GonadSurvey.20130509</v>
      </c>
      <c r="I1854" s="8" t="str">
        <f>CONCATENATE(B1854,"_",C1854,"_",TEXT(G1854,"yyyymmdd"),"_",TEXT(G1854,"hhmm"),"_",K1854,"_",AK1854,"_",O1854)</f>
        <v>CR_FN4.CR_20130614_0900_FN_GonadSurvey.20130509_029</v>
      </c>
      <c r="J1854" s="8" t="s">
        <v>179</v>
      </c>
      <c r="K1854" s="5" t="s">
        <v>53</v>
      </c>
      <c r="L1854" s="8" t="s">
        <v>54</v>
      </c>
      <c r="M1854" s="11">
        <v>17.5</v>
      </c>
      <c r="N1854" s="8" t="s">
        <v>32</v>
      </c>
      <c r="O1854" s="9" t="s">
        <v>84</v>
      </c>
      <c r="P1854" s="11" t="s">
        <v>76</v>
      </c>
      <c r="R1854">
        <v>141</v>
      </c>
      <c r="S1854">
        <v>48.8</v>
      </c>
      <c r="T1854" s="11">
        <v>8.6300000000000002E-2</v>
      </c>
      <c r="Z1854" s="1" t="s">
        <v>46</v>
      </c>
      <c r="AB1854">
        <v>1</v>
      </c>
      <c r="AE1854" s="1">
        <v>1</v>
      </c>
      <c r="AH1854" s="11" t="s">
        <v>183</v>
      </c>
      <c r="AI1854" s="11" t="s">
        <v>188</v>
      </c>
      <c r="AK1854" s="5" t="s">
        <v>117</v>
      </c>
      <c r="AL1854" s="11"/>
      <c r="AM1854" s="11"/>
      <c r="AN1854" s="11"/>
    </row>
    <row r="1855" spans="1:40" x14ac:dyDescent="0.25">
      <c r="A1855" s="5">
        <v>2770</v>
      </c>
      <c r="B1855" s="5" t="s">
        <v>161</v>
      </c>
      <c r="C1855" s="5" t="s">
        <v>277</v>
      </c>
      <c r="D1855" s="6">
        <v>41438</v>
      </c>
      <c r="E1855" s="6">
        <v>41439</v>
      </c>
      <c r="F1855" s="7">
        <v>41438.645833333336</v>
      </c>
      <c r="G1855" s="7">
        <v>41439.375</v>
      </c>
      <c r="H1855" s="8" t="str">
        <f>CONCATENATE(B1855,"_",C1855,"_",TEXT(G1855,"yyyymmdd"),"_",TEXT(G1855,"hhmm"),"_",K1855,"_",AK1855)</f>
        <v>CR_FN4.CR_20130614_0900_FN_GonadSurvey.20130509</v>
      </c>
      <c r="I1855" s="8" t="str">
        <f>CONCATENATE(B1855,"_",C1855,"_",TEXT(G1855,"yyyymmdd"),"_",TEXT(G1855,"hhmm"),"_",K1855,"_",AK1855,"_",O1855)</f>
        <v>CR_FN4.CR_20130614_0900_FN_GonadSurvey.20130509_030</v>
      </c>
      <c r="J1855" s="8" t="s">
        <v>179</v>
      </c>
      <c r="K1855" s="5" t="s">
        <v>53</v>
      </c>
      <c r="L1855" s="8" t="s">
        <v>54</v>
      </c>
      <c r="M1855" s="11">
        <v>17.5</v>
      </c>
      <c r="N1855" s="8" t="s">
        <v>32</v>
      </c>
      <c r="O1855" s="9" t="s">
        <v>85</v>
      </c>
      <c r="P1855" s="11" t="s">
        <v>76</v>
      </c>
      <c r="R1855">
        <v>160</v>
      </c>
      <c r="S1855">
        <v>79.5</v>
      </c>
      <c r="T1855" s="11">
        <v>0.63119999999999998</v>
      </c>
      <c r="Z1855" s="1" t="s">
        <v>46</v>
      </c>
      <c r="AB1855">
        <v>1</v>
      </c>
      <c r="AE1855" s="1">
        <v>1</v>
      </c>
      <c r="AH1855" s="11" t="s">
        <v>183</v>
      </c>
      <c r="AI1855" s="11" t="s">
        <v>188</v>
      </c>
      <c r="AK1855" s="5" t="s">
        <v>117</v>
      </c>
      <c r="AL1855" s="11"/>
      <c r="AM1855" s="11"/>
      <c r="AN1855" s="11"/>
    </row>
    <row r="1856" spans="1:40" x14ac:dyDescent="0.25">
      <c r="A1856" s="5">
        <v>2771</v>
      </c>
      <c r="B1856" s="5" t="s">
        <v>161</v>
      </c>
      <c r="C1856" s="5" t="s">
        <v>277</v>
      </c>
      <c r="D1856" s="6">
        <v>41438</v>
      </c>
      <c r="E1856" s="6">
        <v>41439</v>
      </c>
      <c r="F1856" s="7">
        <v>41438.645833333336</v>
      </c>
      <c r="G1856" s="7">
        <v>41439.375</v>
      </c>
      <c r="H1856" s="8" t="str">
        <f>CONCATENATE(B1856,"_",C1856,"_",TEXT(G1856,"yyyymmdd"),"_",TEXT(G1856,"hhmm"),"_",K1856,"_",AK1856)</f>
        <v>CR_FN4.CR_20130614_0900_FN_GonadSurvey.20130509</v>
      </c>
      <c r="I1856" s="8" t="str">
        <f>CONCATENATE(B1856,"_",C1856,"_",TEXT(G1856,"yyyymmdd"),"_",TEXT(G1856,"hhmm"),"_",K1856,"_",AK1856,"_",O1856)</f>
        <v>CR_FN4.CR_20130614_0900_FN_GonadSurvey.20130509_031</v>
      </c>
      <c r="J1856" s="8" t="s">
        <v>179</v>
      </c>
      <c r="K1856" s="5" t="s">
        <v>53</v>
      </c>
      <c r="L1856" s="8" t="s">
        <v>54</v>
      </c>
      <c r="M1856" s="11">
        <v>17.5</v>
      </c>
      <c r="N1856" s="8" t="s">
        <v>32</v>
      </c>
      <c r="O1856" s="9" t="s">
        <v>86</v>
      </c>
      <c r="P1856" s="11" t="s">
        <v>76</v>
      </c>
      <c r="R1856">
        <v>105</v>
      </c>
      <c r="S1856">
        <v>16.8</v>
      </c>
      <c r="T1856" s="11">
        <v>4.7600000000000003E-2</v>
      </c>
      <c r="Z1856" s="1" t="s">
        <v>46</v>
      </c>
      <c r="AB1856">
        <v>1</v>
      </c>
      <c r="AE1856" s="1">
        <v>1</v>
      </c>
      <c r="AH1856" s="11" t="s">
        <v>183</v>
      </c>
      <c r="AI1856" s="11" t="s">
        <v>188</v>
      </c>
      <c r="AK1856" s="5" t="s">
        <v>117</v>
      </c>
      <c r="AL1856" s="11"/>
      <c r="AM1856" s="11"/>
      <c r="AN1856" s="11"/>
    </row>
    <row r="1857" spans="1:40" x14ac:dyDescent="0.25">
      <c r="A1857" s="5">
        <v>2772</v>
      </c>
      <c r="B1857" s="5" t="s">
        <v>161</v>
      </c>
      <c r="C1857" s="5" t="s">
        <v>277</v>
      </c>
      <c r="D1857" s="6">
        <v>41438</v>
      </c>
      <c r="E1857" s="6">
        <v>41439</v>
      </c>
      <c r="F1857" s="7">
        <v>41438.645833333336</v>
      </c>
      <c r="G1857" s="7">
        <v>41439.375</v>
      </c>
      <c r="H1857" s="8" t="str">
        <f>CONCATENATE(B1857,"_",C1857,"_",TEXT(G1857,"yyyymmdd"),"_",TEXT(G1857,"hhmm"),"_",K1857,"_",AK1857)</f>
        <v>CR_FN4.CR_20130614_0900_FN_GonadSurvey.20130509</v>
      </c>
      <c r="I1857" s="8" t="str">
        <f>CONCATENATE(B1857,"_",C1857,"_",TEXT(G1857,"yyyymmdd"),"_",TEXT(G1857,"hhmm"),"_",K1857,"_",AK1857,"_",O1857)</f>
        <v>CR_FN4.CR_20130614_0900_FN_GonadSurvey.20130509_032</v>
      </c>
      <c r="J1857" s="8" t="s">
        <v>179</v>
      </c>
      <c r="K1857" s="5" t="s">
        <v>53</v>
      </c>
      <c r="L1857" s="8" t="s">
        <v>54</v>
      </c>
      <c r="M1857" s="11">
        <v>17.5</v>
      </c>
      <c r="N1857" s="8" t="s">
        <v>32</v>
      </c>
      <c r="O1857" s="9" t="s">
        <v>87</v>
      </c>
      <c r="P1857" s="11" t="s">
        <v>76</v>
      </c>
      <c r="R1857">
        <v>141</v>
      </c>
      <c r="S1857">
        <v>49.6</v>
      </c>
      <c r="T1857" s="11">
        <v>2.4161999999999999</v>
      </c>
      <c r="Z1857" s="1" t="s">
        <v>47</v>
      </c>
      <c r="AB1857">
        <v>1</v>
      </c>
      <c r="AE1857" s="1">
        <v>1</v>
      </c>
      <c r="AH1857" s="11" t="s">
        <v>183</v>
      </c>
      <c r="AI1857" s="11" t="s">
        <v>188</v>
      </c>
      <c r="AK1857" s="5" t="s">
        <v>117</v>
      </c>
      <c r="AL1857" s="11"/>
      <c r="AM1857" s="11"/>
      <c r="AN1857" s="11"/>
    </row>
    <row r="1858" spans="1:40" x14ac:dyDescent="0.25">
      <c r="A1858" s="5">
        <v>2773</v>
      </c>
      <c r="B1858" s="5" t="s">
        <v>161</v>
      </c>
      <c r="C1858" s="5" t="s">
        <v>277</v>
      </c>
      <c r="D1858" s="6">
        <v>41438</v>
      </c>
      <c r="E1858" s="6">
        <v>41439</v>
      </c>
      <c r="F1858" s="7">
        <v>41438.645833333336</v>
      </c>
      <c r="G1858" s="7">
        <v>41439.375</v>
      </c>
      <c r="H1858" s="8" t="str">
        <f>CONCATENATE(B1858,"_",C1858,"_",TEXT(G1858,"yyyymmdd"),"_",TEXT(G1858,"hhmm"),"_",K1858,"_",AK1858)</f>
        <v>CR_FN4.CR_20130614_0900_FN_GonadSurvey.20130509</v>
      </c>
      <c r="I1858" s="8" t="str">
        <f>CONCATENATE(B1858,"_",C1858,"_",TEXT(G1858,"yyyymmdd"),"_",TEXT(G1858,"hhmm"),"_",K1858,"_",AK1858,"_",O1858)</f>
        <v>CR_FN4.CR_20130614_0900_FN_GonadSurvey.20130509_033</v>
      </c>
      <c r="J1858" s="8" t="s">
        <v>179</v>
      </c>
      <c r="K1858" s="5" t="s">
        <v>53</v>
      </c>
      <c r="L1858" s="8" t="s">
        <v>54</v>
      </c>
      <c r="M1858" s="11">
        <v>17.5</v>
      </c>
      <c r="N1858" s="8" t="s">
        <v>32</v>
      </c>
      <c r="O1858" s="9" t="s">
        <v>88</v>
      </c>
      <c r="P1858" s="11" t="s">
        <v>76</v>
      </c>
      <c r="R1858">
        <v>213</v>
      </c>
      <c r="S1858">
        <v>196.4</v>
      </c>
      <c r="T1858" s="11">
        <v>4.5218999999999996</v>
      </c>
      <c r="Z1858" s="1" t="s">
        <v>46</v>
      </c>
      <c r="AB1858">
        <v>1</v>
      </c>
      <c r="AE1858" s="1">
        <v>1</v>
      </c>
      <c r="AH1858" s="11" t="s">
        <v>183</v>
      </c>
      <c r="AI1858" s="11" t="s">
        <v>188</v>
      </c>
      <c r="AJ1858" t="s">
        <v>275</v>
      </c>
      <c r="AK1858" s="5" t="s">
        <v>117</v>
      </c>
      <c r="AL1858" s="11"/>
      <c r="AM1858" s="11"/>
      <c r="AN1858" s="11"/>
    </row>
    <row r="1859" spans="1:40" x14ac:dyDescent="0.25">
      <c r="A1859" s="5">
        <v>2774</v>
      </c>
      <c r="B1859" s="5" t="s">
        <v>161</v>
      </c>
      <c r="C1859" s="5" t="s">
        <v>277</v>
      </c>
      <c r="D1859" s="6">
        <v>41438</v>
      </c>
      <c r="E1859" s="6">
        <v>41439</v>
      </c>
      <c r="F1859" s="7">
        <v>41438.645833333336</v>
      </c>
      <c r="G1859" s="7">
        <v>41439.375</v>
      </c>
      <c r="H1859" s="8" t="str">
        <f>CONCATENATE(B1859,"_",C1859,"_",TEXT(G1859,"yyyymmdd"),"_",TEXT(G1859,"hhmm"),"_",K1859,"_",AK1859)</f>
        <v>CR_FN4.CR_20130614_0900_FN_GonadSurvey.20130509</v>
      </c>
      <c r="I1859" s="8" t="str">
        <f>CONCATENATE(B1859,"_",C1859,"_",TEXT(G1859,"yyyymmdd"),"_",TEXT(G1859,"hhmm"),"_",K1859,"_",AK1859,"_",O1859)</f>
        <v>CR_FN4.CR_20130614_0900_FN_GonadSurvey.20130509_034</v>
      </c>
      <c r="J1859" s="8" t="s">
        <v>179</v>
      </c>
      <c r="K1859" s="5" t="s">
        <v>53</v>
      </c>
      <c r="L1859" s="8" t="s">
        <v>54</v>
      </c>
      <c r="M1859" s="11">
        <v>17.5</v>
      </c>
      <c r="N1859" s="8" t="s">
        <v>32</v>
      </c>
      <c r="O1859" s="9" t="s">
        <v>89</v>
      </c>
      <c r="P1859" s="11" t="s">
        <v>76</v>
      </c>
      <c r="R1859">
        <v>205</v>
      </c>
      <c r="S1859">
        <v>163.19999999999999</v>
      </c>
      <c r="T1859" s="11">
        <v>20.123999999999999</v>
      </c>
      <c r="Z1859" s="1" t="s">
        <v>47</v>
      </c>
      <c r="AB1859">
        <v>1</v>
      </c>
      <c r="AE1859" s="1">
        <v>1</v>
      </c>
      <c r="AH1859" s="11" t="s">
        <v>183</v>
      </c>
      <c r="AI1859" s="11" t="s">
        <v>188</v>
      </c>
      <c r="AJ1859" t="s">
        <v>275</v>
      </c>
      <c r="AK1859" s="5" t="s">
        <v>117</v>
      </c>
      <c r="AL1859" s="11"/>
      <c r="AM1859" s="11"/>
      <c r="AN1859" s="11"/>
    </row>
    <row r="1860" spans="1:40" x14ac:dyDescent="0.25">
      <c r="A1860" s="5">
        <v>2775</v>
      </c>
      <c r="B1860" s="5" t="s">
        <v>161</v>
      </c>
      <c r="C1860" s="5" t="s">
        <v>277</v>
      </c>
      <c r="D1860" s="6">
        <v>41438</v>
      </c>
      <c r="E1860" s="6">
        <v>41439</v>
      </c>
      <c r="F1860" s="7">
        <v>41438.645833333336</v>
      </c>
      <c r="G1860" s="7">
        <v>41439.375</v>
      </c>
      <c r="H1860" s="8" t="str">
        <f>CONCATENATE(B1860,"_",C1860,"_",TEXT(G1860,"yyyymmdd"),"_",TEXT(G1860,"hhmm"),"_",K1860,"_",AK1860)</f>
        <v>CR_FN4.CR_20130614_0900_FN_GonadSurvey.20130509</v>
      </c>
      <c r="I1860" s="8" t="str">
        <f>CONCATENATE(B1860,"_",C1860,"_",TEXT(G1860,"yyyymmdd"),"_",TEXT(G1860,"hhmm"),"_",K1860,"_",AK1860,"_",O1860)</f>
        <v>CR_FN4.CR_20130614_0900_FN_GonadSurvey.20130509_035</v>
      </c>
      <c r="J1860" s="8" t="s">
        <v>179</v>
      </c>
      <c r="K1860" s="5" t="s">
        <v>53</v>
      </c>
      <c r="L1860" s="8" t="s">
        <v>54</v>
      </c>
      <c r="M1860" s="11">
        <v>17.5</v>
      </c>
      <c r="N1860" s="8" t="s">
        <v>32</v>
      </c>
      <c r="O1860" s="9" t="s">
        <v>90</v>
      </c>
      <c r="P1860" s="11" t="s">
        <v>76</v>
      </c>
      <c r="R1860">
        <v>167</v>
      </c>
      <c r="S1860">
        <v>76.5</v>
      </c>
      <c r="T1860" s="11">
        <v>0.151</v>
      </c>
      <c r="Z1860" s="1" t="s">
        <v>46</v>
      </c>
      <c r="AB1860">
        <v>1</v>
      </c>
      <c r="AE1860" s="1">
        <v>1</v>
      </c>
      <c r="AH1860" s="11" t="s">
        <v>183</v>
      </c>
      <c r="AI1860" s="11" t="s">
        <v>188</v>
      </c>
      <c r="AK1860" s="5" t="s">
        <v>117</v>
      </c>
      <c r="AL1860" s="11"/>
      <c r="AM1860" s="11"/>
      <c r="AN1860" s="11"/>
    </row>
    <row r="1861" spans="1:40" x14ac:dyDescent="0.25">
      <c r="A1861" s="5">
        <v>2776</v>
      </c>
      <c r="B1861" s="5" t="s">
        <v>161</v>
      </c>
      <c r="C1861" s="5" t="s">
        <v>277</v>
      </c>
      <c r="D1861" s="6">
        <v>41438</v>
      </c>
      <c r="E1861" s="6">
        <v>41439</v>
      </c>
      <c r="F1861" s="7">
        <v>41438.645833333336</v>
      </c>
      <c r="G1861" s="7">
        <v>41439.375</v>
      </c>
      <c r="H1861" s="8" t="str">
        <f>CONCATENATE(B1861,"_",C1861,"_",TEXT(G1861,"yyyymmdd"),"_",TEXT(G1861,"hhmm"),"_",K1861,"_",AK1861)</f>
        <v>CR_FN4.CR_20130614_0900_FN_GonadSurvey.20130509</v>
      </c>
      <c r="I1861" s="8" t="str">
        <f>CONCATENATE(B1861,"_",C1861,"_",TEXT(G1861,"yyyymmdd"),"_",TEXT(G1861,"hhmm"),"_",K1861,"_",AK1861,"_",O1861)</f>
        <v>CR_FN4.CR_20130614_0900_FN_GonadSurvey.20130509_036</v>
      </c>
      <c r="J1861" s="8" t="s">
        <v>179</v>
      </c>
      <c r="K1861" s="5" t="s">
        <v>53</v>
      </c>
      <c r="L1861" s="8" t="s">
        <v>54</v>
      </c>
      <c r="M1861" s="11">
        <v>17.5</v>
      </c>
      <c r="N1861" s="8" t="s">
        <v>32</v>
      </c>
      <c r="O1861" s="9" t="s">
        <v>91</v>
      </c>
      <c r="P1861" s="11" t="s">
        <v>76</v>
      </c>
      <c r="R1861">
        <v>157</v>
      </c>
      <c r="S1861">
        <v>78.5</v>
      </c>
      <c r="T1861" s="11">
        <v>0.25740000000000002</v>
      </c>
      <c r="Z1861" s="1" t="s">
        <v>46</v>
      </c>
      <c r="AB1861">
        <v>1</v>
      </c>
      <c r="AE1861" s="1">
        <v>1</v>
      </c>
      <c r="AH1861" s="11" t="s">
        <v>183</v>
      </c>
      <c r="AI1861" s="11" t="s">
        <v>188</v>
      </c>
      <c r="AK1861" s="5" t="s">
        <v>117</v>
      </c>
      <c r="AL1861" s="11"/>
      <c r="AM1861" s="11"/>
      <c r="AN1861" s="11"/>
    </row>
    <row r="1862" spans="1:40" x14ac:dyDescent="0.25">
      <c r="A1862" s="5">
        <v>2777</v>
      </c>
      <c r="B1862" s="5" t="s">
        <v>161</v>
      </c>
      <c r="C1862" s="5" t="s">
        <v>277</v>
      </c>
      <c r="D1862" s="6">
        <v>41438</v>
      </c>
      <c r="E1862" s="6">
        <v>41439</v>
      </c>
      <c r="F1862" s="7">
        <v>41438.645833333336</v>
      </c>
      <c r="G1862" s="7">
        <v>41439.375</v>
      </c>
      <c r="H1862" s="8" t="str">
        <f>CONCATENATE(B1862,"_",C1862,"_",TEXT(G1862,"yyyymmdd"),"_",TEXT(G1862,"hhmm"),"_",K1862,"_",AK1862)</f>
        <v>CR_FN4.CR_20130614_0900_FN_GonadSurvey.20130509</v>
      </c>
      <c r="I1862" s="8" t="str">
        <f>CONCATENATE(B1862,"_",C1862,"_",TEXT(G1862,"yyyymmdd"),"_",TEXT(G1862,"hhmm"),"_",K1862,"_",AK1862,"_",O1862)</f>
        <v>CR_FN4.CR_20130614_0900_FN_GonadSurvey.20130509_037</v>
      </c>
      <c r="J1862" s="8" t="s">
        <v>179</v>
      </c>
      <c r="K1862" s="5" t="s">
        <v>53</v>
      </c>
      <c r="L1862" s="8" t="s">
        <v>54</v>
      </c>
      <c r="M1862" s="11">
        <v>17.5</v>
      </c>
      <c r="N1862" s="8" t="s">
        <v>32</v>
      </c>
      <c r="O1862" s="9" t="s">
        <v>92</v>
      </c>
      <c r="P1862" s="11" t="s">
        <v>76</v>
      </c>
      <c r="R1862">
        <v>147</v>
      </c>
      <c r="S1862">
        <v>54.4</v>
      </c>
      <c r="T1862" s="11">
        <v>0.1176</v>
      </c>
      <c r="Z1862" s="1" t="s">
        <v>46</v>
      </c>
      <c r="AB1862">
        <v>1</v>
      </c>
      <c r="AE1862" s="1">
        <v>1</v>
      </c>
      <c r="AH1862" s="11" t="s">
        <v>183</v>
      </c>
      <c r="AI1862" s="11" t="s">
        <v>188</v>
      </c>
      <c r="AK1862" s="5" t="s">
        <v>117</v>
      </c>
      <c r="AL1862" s="11"/>
      <c r="AM1862" s="11"/>
      <c r="AN1862" s="11"/>
    </row>
    <row r="1863" spans="1:40" x14ac:dyDescent="0.25">
      <c r="A1863" s="5">
        <v>2778</v>
      </c>
      <c r="B1863" s="5" t="s">
        <v>161</v>
      </c>
      <c r="C1863" s="5" t="s">
        <v>277</v>
      </c>
      <c r="D1863" s="6">
        <v>41438</v>
      </c>
      <c r="E1863" s="6">
        <v>41439</v>
      </c>
      <c r="F1863" s="7">
        <v>41438.645833333336</v>
      </c>
      <c r="G1863" s="7">
        <v>41439.375</v>
      </c>
      <c r="H1863" s="8" t="str">
        <f>CONCATENATE(B1863,"_",C1863,"_",TEXT(G1863,"yyyymmdd"),"_",TEXT(G1863,"hhmm"),"_",K1863,"_",AK1863)</f>
        <v>CR_FN4.CR_20130614_0900_FN_GonadSurvey.20130509</v>
      </c>
      <c r="I1863" s="8" t="str">
        <f>CONCATENATE(B1863,"_",C1863,"_",TEXT(G1863,"yyyymmdd"),"_",TEXT(G1863,"hhmm"),"_",K1863,"_",AK1863,"_",O1863)</f>
        <v>CR_FN4.CR_20130614_0900_FN_GonadSurvey.20130509_038</v>
      </c>
      <c r="J1863" s="8" t="s">
        <v>179</v>
      </c>
      <c r="K1863" s="5" t="s">
        <v>53</v>
      </c>
      <c r="L1863" s="8" t="s">
        <v>54</v>
      </c>
      <c r="M1863" s="11">
        <v>17.5</v>
      </c>
      <c r="N1863" s="8" t="s">
        <v>32</v>
      </c>
      <c r="O1863" s="9" t="s">
        <v>93</v>
      </c>
      <c r="P1863" s="11" t="s">
        <v>76</v>
      </c>
      <c r="R1863">
        <v>175</v>
      </c>
      <c r="S1863">
        <v>89.7</v>
      </c>
      <c r="T1863" s="11">
        <v>4.085</v>
      </c>
      <c r="Z1863" s="1" t="s">
        <v>47</v>
      </c>
      <c r="AB1863">
        <v>1</v>
      </c>
      <c r="AE1863" s="1">
        <v>1</v>
      </c>
      <c r="AH1863" s="11" t="s">
        <v>183</v>
      </c>
      <c r="AI1863" s="11" t="s">
        <v>188</v>
      </c>
      <c r="AJ1863" t="s">
        <v>275</v>
      </c>
      <c r="AK1863" s="5" t="s">
        <v>117</v>
      </c>
      <c r="AL1863" s="11"/>
      <c r="AM1863" s="11"/>
      <c r="AN1863" s="11"/>
    </row>
    <row r="1864" spans="1:40" x14ac:dyDescent="0.25">
      <c r="A1864" s="5">
        <v>2779</v>
      </c>
      <c r="B1864" s="5" t="s">
        <v>161</v>
      </c>
      <c r="C1864" s="5" t="s">
        <v>277</v>
      </c>
      <c r="D1864" s="6">
        <v>41438</v>
      </c>
      <c r="E1864" s="6">
        <v>41439</v>
      </c>
      <c r="F1864" s="7">
        <v>41438.645833333336</v>
      </c>
      <c r="G1864" s="7">
        <v>41439.375</v>
      </c>
      <c r="H1864" s="8" t="str">
        <f>CONCATENATE(B1864,"_",C1864,"_",TEXT(G1864,"yyyymmdd"),"_",TEXT(G1864,"hhmm"),"_",K1864,"_",AK1864)</f>
        <v>CR_FN4.CR_20130614_0900_FN_GonadSurvey.20130509</v>
      </c>
      <c r="I1864" s="8" t="str">
        <f>CONCATENATE(B1864,"_",C1864,"_",TEXT(G1864,"yyyymmdd"),"_",TEXT(G1864,"hhmm"),"_",K1864,"_",AK1864,"_",O1864)</f>
        <v>CR_FN4.CR_20130614_0900_FN_GonadSurvey.20130509_039</v>
      </c>
      <c r="J1864" s="8" t="s">
        <v>179</v>
      </c>
      <c r="K1864" s="5" t="s">
        <v>53</v>
      </c>
      <c r="L1864" s="8" t="s">
        <v>54</v>
      </c>
      <c r="M1864" s="11">
        <v>17.5</v>
      </c>
      <c r="N1864" s="8" t="s">
        <v>32</v>
      </c>
      <c r="O1864" s="9" t="s">
        <v>94</v>
      </c>
      <c r="P1864" s="11" t="s">
        <v>76</v>
      </c>
      <c r="R1864">
        <v>69</v>
      </c>
      <c r="S1864">
        <v>5.5</v>
      </c>
      <c r="T1864" s="11">
        <v>0.47889999999999999</v>
      </c>
      <c r="Z1864" s="1" t="s">
        <v>46</v>
      </c>
      <c r="AB1864">
        <v>1</v>
      </c>
      <c r="AE1864" s="1">
        <v>1</v>
      </c>
      <c r="AH1864" s="11" t="s">
        <v>183</v>
      </c>
      <c r="AI1864" s="11" t="s">
        <v>188</v>
      </c>
      <c r="AK1864" s="5" t="s">
        <v>117</v>
      </c>
      <c r="AL1864" s="11"/>
      <c r="AM1864" s="11"/>
      <c r="AN1864" s="11"/>
    </row>
    <row r="1865" spans="1:40" x14ac:dyDescent="0.25">
      <c r="A1865" s="5">
        <v>2780</v>
      </c>
      <c r="B1865" s="5" t="s">
        <v>161</v>
      </c>
      <c r="C1865" s="5" t="s">
        <v>277</v>
      </c>
      <c r="D1865" s="6">
        <v>41438</v>
      </c>
      <c r="E1865" s="6">
        <v>41439</v>
      </c>
      <c r="F1865" s="7">
        <v>41438.645833333336</v>
      </c>
      <c r="G1865" s="7">
        <v>41439.375</v>
      </c>
      <c r="H1865" s="8" t="str">
        <f>CONCATENATE(B1865,"_",C1865,"_",TEXT(G1865,"yyyymmdd"),"_",TEXT(G1865,"hhmm"),"_",K1865,"_",AK1865)</f>
        <v>CR_FN4.CR_20130614_0900_FN_GonadSurvey.20130509</v>
      </c>
      <c r="I1865" s="8" t="str">
        <f>CONCATENATE(B1865,"_",C1865,"_",TEXT(G1865,"yyyymmdd"),"_",TEXT(G1865,"hhmm"),"_",K1865,"_",AK1865,"_",O1865)</f>
        <v>CR_FN4.CR_20130614_0900_FN_GonadSurvey.20130509_040</v>
      </c>
      <c r="J1865" s="8" t="s">
        <v>179</v>
      </c>
      <c r="K1865" s="5" t="s">
        <v>53</v>
      </c>
      <c r="L1865" s="8" t="s">
        <v>54</v>
      </c>
      <c r="M1865" s="11">
        <v>17.5</v>
      </c>
      <c r="N1865" s="8" t="s">
        <v>32</v>
      </c>
      <c r="O1865" s="9" t="s">
        <v>95</v>
      </c>
      <c r="P1865" s="11" t="s">
        <v>76</v>
      </c>
      <c r="R1865">
        <v>215</v>
      </c>
      <c r="S1865">
        <v>192.7</v>
      </c>
      <c r="T1865" s="11">
        <v>20.304200000000002</v>
      </c>
      <c r="Z1865" s="1" t="s">
        <v>47</v>
      </c>
      <c r="AB1865">
        <v>1</v>
      </c>
      <c r="AE1865" s="1">
        <v>1</v>
      </c>
      <c r="AH1865" s="11" t="s">
        <v>183</v>
      </c>
      <c r="AI1865" s="11" t="s">
        <v>188</v>
      </c>
      <c r="AJ1865" t="s">
        <v>543</v>
      </c>
      <c r="AK1865" s="5" t="s">
        <v>117</v>
      </c>
      <c r="AL1865" s="11"/>
      <c r="AM1865" s="11"/>
      <c r="AN1865" s="11"/>
    </row>
    <row r="1866" spans="1:40" x14ac:dyDescent="0.25">
      <c r="A1866" s="5">
        <v>2781</v>
      </c>
      <c r="B1866" s="5" t="s">
        <v>161</v>
      </c>
      <c r="C1866" s="5" t="s">
        <v>277</v>
      </c>
      <c r="D1866" s="6">
        <v>41438</v>
      </c>
      <c r="E1866" s="6">
        <v>41439</v>
      </c>
      <c r="F1866" s="7">
        <v>41438.645833333336</v>
      </c>
      <c r="G1866" s="7">
        <v>41439.375</v>
      </c>
      <c r="H1866" s="8" t="str">
        <f>CONCATENATE(B1866,"_",C1866,"_",TEXT(G1866,"yyyymmdd"),"_",TEXT(G1866,"hhmm"),"_",K1866,"_",AK1866)</f>
        <v>CR_FN4.CR_20130614_0900_FN_GonadSurvey.20130509</v>
      </c>
      <c r="I1866" s="8" t="str">
        <f>CONCATENATE(B1866,"_",C1866,"_",TEXT(G1866,"yyyymmdd"),"_",TEXT(G1866,"hhmm"),"_",K1866,"_",AK1866,"_",O1866)</f>
        <v>CR_FN4.CR_20130614_0900_FN_GonadSurvey.20130509_041</v>
      </c>
      <c r="J1866" s="8" t="s">
        <v>179</v>
      </c>
      <c r="K1866" s="5" t="s">
        <v>53</v>
      </c>
      <c r="L1866" s="8" t="s">
        <v>54</v>
      </c>
      <c r="M1866" s="11">
        <v>17.5</v>
      </c>
      <c r="N1866" s="8" t="s">
        <v>32</v>
      </c>
      <c r="O1866" s="9" t="s">
        <v>96</v>
      </c>
      <c r="P1866" s="11" t="s">
        <v>76</v>
      </c>
      <c r="R1866">
        <v>83</v>
      </c>
      <c r="S1866">
        <v>8.1999999999999993</v>
      </c>
      <c r="T1866" s="11">
        <v>4.7000000000000002E-3</v>
      </c>
      <c r="Z1866" s="1" t="s">
        <v>46</v>
      </c>
      <c r="AB1866">
        <v>1</v>
      </c>
      <c r="AE1866" s="1">
        <v>1</v>
      </c>
      <c r="AH1866" s="11" t="s">
        <v>183</v>
      </c>
      <c r="AI1866" s="11" t="s">
        <v>188</v>
      </c>
      <c r="AK1866" s="5" t="s">
        <v>117</v>
      </c>
      <c r="AL1866" s="11"/>
      <c r="AM1866" s="11"/>
      <c r="AN1866" s="11"/>
    </row>
    <row r="1867" spans="1:40" x14ac:dyDescent="0.25">
      <c r="A1867" s="5">
        <v>2782</v>
      </c>
      <c r="B1867" s="5" t="s">
        <v>161</v>
      </c>
      <c r="C1867" s="5" t="s">
        <v>277</v>
      </c>
      <c r="D1867" s="6">
        <v>41438</v>
      </c>
      <c r="E1867" s="6">
        <v>41439</v>
      </c>
      <c r="F1867" s="7">
        <v>41438.645833333336</v>
      </c>
      <c r="G1867" s="7">
        <v>41439.375</v>
      </c>
      <c r="H1867" s="8" t="str">
        <f>CONCATENATE(B1867,"_",C1867,"_",TEXT(G1867,"yyyymmdd"),"_",TEXT(G1867,"hhmm"),"_",K1867,"_",AK1867)</f>
        <v>CR_FN4.CR_20130614_0900_FN_GonadSurvey.20130509</v>
      </c>
      <c r="I1867" s="8" t="str">
        <f>CONCATENATE(B1867,"_",C1867,"_",TEXT(G1867,"yyyymmdd"),"_",TEXT(G1867,"hhmm"),"_",K1867,"_",AK1867,"_",O1867)</f>
        <v>CR_FN4.CR_20130614_0900_FN_GonadSurvey.20130509_042</v>
      </c>
      <c r="J1867" s="8" t="s">
        <v>179</v>
      </c>
      <c r="K1867" s="5" t="s">
        <v>53</v>
      </c>
      <c r="L1867" s="8" t="s">
        <v>54</v>
      </c>
      <c r="M1867" s="11">
        <v>17.5</v>
      </c>
      <c r="N1867" s="8" t="s">
        <v>32</v>
      </c>
      <c r="O1867" s="9" t="s">
        <v>97</v>
      </c>
      <c r="P1867" s="11" t="s">
        <v>76</v>
      </c>
      <c r="R1867">
        <v>120</v>
      </c>
      <c r="S1867">
        <v>29.6</v>
      </c>
      <c r="T1867" s="11">
        <v>4.8099999999999997E-2</v>
      </c>
      <c r="Z1867" s="1" t="s">
        <v>46</v>
      </c>
      <c r="AB1867">
        <v>1</v>
      </c>
      <c r="AE1867" s="1">
        <v>1</v>
      </c>
      <c r="AH1867" s="11" t="s">
        <v>183</v>
      </c>
      <c r="AI1867" s="11" t="s">
        <v>188</v>
      </c>
      <c r="AK1867" s="5" t="s">
        <v>117</v>
      </c>
      <c r="AL1867" s="11"/>
      <c r="AM1867" s="11"/>
      <c r="AN1867" s="11"/>
    </row>
    <row r="1868" spans="1:40" x14ac:dyDescent="0.25">
      <c r="A1868" s="5">
        <v>2783</v>
      </c>
      <c r="B1868" s="5" t="s">
        <v>161</v>
      </c>
      <c r="C1868" s="5" t="s">
        <v>277</v>
      </c>
      <c r="D1868" s="6">
        <v>41438</v>
      </c>
      <c r="E1868" s="6">
        <v>41439</v>
      </c>
      <c r="F1868" s="7">
        <v>41438.645833333336</v>
      </c>
      <c r="G1868" s="7">
        <v>41439.375</v>
      </c>
      <c r="H1868" s="8" t="str">
        <f>CONCATENATE(B1868,"_",C1868,"_",TEXT(G1868,"yyyymmdd"),"_",TEXT(G1868,"hhmm"),"_",K1868,"_",AK1868)</f>
        <v>CR_FN4.CR_20130614_0900_FN_GonadSurvey.20130509</v>
      </c>
      <c r="I1868" s="8" t="str">
        <f>CONCATENATE(B1868,"_",C1868,"_",TEXT(G1868,"yyyymmdd"),"_",TEXT(G1868,"hhmm"),"_",K1868,"_",AK1868,"_",O1868)</f>
        <v>CR_FN4.CR_20130614_0900_FN_GonadSurvey.20130509_043</v>
      </c>
      <c r="J1868" s="8" t="s">
        <v>179</v>
      </c>
      <c r="K1868" s="5" t="s">
        <v>53</v>
      </c>
      <c r="L1868" s="8" t="s">
        <v>54</v>
      </c>
      <c r="M1868" s="11">
        <v>17.5</v>
      </c>
      <c r="N1868" s="8" t="s">
        <v>32</v>
      </c>
      <c r="O1868" s="9" t="s">
        <v>98</v>
      </c>
      <c r="P1868" s="11" t="s">
        <v>76</v>
      </c>
      <c r="R1868">
        <v>142</v>
      </c>
      <c r="S1868">
        <v>48.7</v>
      </c>
      <c r="T1868" s="11">
        <v>4.6112000000000002</v>
      </c>
      <c r="Z1868" s="1" t="s">
        <v>47</v>
      </c>
      <c r="AB1868">
        <v>1</v>
      </c>
      <c r="AE1868" s="1">
        <v>1</v>
      </c>
      <c r="AH1868" s="11" t="s">
        <v>183</v>
      </c>
      <c r="AI1868" s="11" t="s">
        <v>188</v>
      </c>
      <c r="AJ1868" t="s">
        <v>275</v>
      </c>
      <c r="AK1868" s="5" t="s">
        <v>117</v>
      </c>
      <c r="AL1868" s="11"/>
      <c r="AM1868" s="11"/>
      <c r="AN1868" s="11"/>
    </row>
    <row r="1869" spans="1:40" x14ac:dyDescent="0.25">
      <c r="A1869" s="5">
        <v>2784</v>
      </c>
      <c r="B1869" s="5" t="s">
        <v>161</v>
      </c>
      <c r="C1869" s="5" t="s">
        <v>277</v>
      </c>
      <c r="D1869" s="6">
        <v>41438</v>
      </c>
      <c r="E1869" s="6">
        <v>41439</v>
      </c>
      <c r="F1869" s="7">
        <v>41438.645833333336</v>
      </c>
      <c r="G1869" s="7">
        <v>41439.375</v>
      </c>
      <c r="H1869" s="8" t="str">
        <f>CONCATENATE(B1869,"_",C1869,"_",TEXT(G1869,"yyyymmdd"),"_",TEXT(G1869,"hhmm"),"_",K1869,"_",AK1869)</f>
        <v>CR_FN4.CR_20130614_0900_FN_GonadSurvey.20130509</v>
      </c>
      <c r="I1869" s="8" t="str">
        <f>CONCATENATE(B1869,"_",C1869,"_",TEXT(G1869,"yyyymmdd"),"_",TEXT(G1869,"hhmm"),"_",K1869,"_",AK1869,"_",O1869)</f>
        <v>CR_FN4.CR_20130614_0900_FN_GonadSurvey.20130509_044</v>
      </c>
      <c r="J1869" s="8" t="s">
        <v>179</v>
      </c>
      <c r="K1869" s="5" t="s">
        <v>53</v>
      </c>
      <c r="L1869" s="8" t="s">
        <v>54</v>
      </c>
      <c r="M1869" s="11">
        <v>17.5</v>
      </c>
      <c r="N1869" s="8" t="s">
        <v>32</v>
      </c>
      <c r="O1869" s="9" t="s">
        <v>99</v>
      </c>
      <c r="P1869" s="11" t="s">
        <v>76</v>
      </c>
      <c r="R1869">
        <v>171</v>
      </c>
      <c r="S1869">
        <v>94.2</v>
      </c>
      <c r="T1869" s="11">
        <v>10.488300000000001</v>
      </c>
      <c r="Z1869" s="1" t="s">
        <v>47</v>
      </c>
      <c r="AB1869">
        <v>1</v>
      </c>
      <c r="AE1869" s="1">
        <v>1</v>
      </c>
      <c r="AH1869" s="11" t="s">
        <v>183</v>
      </c>
      <c r="AI1869" s="11" t="s">
        <v>188</v>
      </c>
      <c r="AJ1869" t="s">
        <v>275</v>
      </c>
      <c r="AK1869" s="5" t="s">
        <v>117</v>
      </c>
      <c r="AL1869" s="11"/>
      <c r="AM1869" s="11"/>
      <c r="AN1869" s="11"/>
    </row>
    <row r="1870" spans="1:40" x14ac:dyDescent="0.25">
      <c r="A1870" s="5">
        <v>2785</v>
      </c>
      <c r="B1870" s="5" t="s">
        <v>161</v>
      </c>
      <c r="C1870" s="5" t="s">
        <v>277</v>
      </c>
      <c r="D1870" s="6">
        <v>41438</v>
      </c>
      <c r="E1870" s="6">
        <v>41439</v>
      </c>
      <c r="F1870" s="7">
        <v>41438.645833333336</v>
      </c>
      <c r="G1870" s="7">
        <v>41439.375</v>
      </c>
      <c r="H1870" s="8" t="str">
        <f>CONCATENATE(B1870,"_",C1870,"_",TEXT(G1870,"yyyymmdd"),"_",TEXT(G1870,"hhmm"),"_",K1870,"_",AK1870)</f>
        <v>CR_FN4.CR_20130614_0900_FN_GonadSurvey.20130509</v>
      </c>
      <c r="I1870" s="8" t="str">
        <f>CONCATENATE(B1870,"_",C1870,"_",TEXT(G1870,"yyyymmdd"),"_",TEXT(G1870,"hhmm"),"_",K1870,"_",AK1870,"_",O1870)</f>
        <v>CR_FN4.CR_20130614_0900_FN_GonadSurvey.20130509_045</v>
      </c>
      <c r="J1870" s="8" t="s">
        <v>179</v>
      </c>
      <c r="K1870" s="5" t="s">
        <v>53</v>
      </c>
      <c r="L1870" s="8" t="s">
        <v>54</v>
      </c>
      <c r="M1870" s="11">
        <v>17.5</v>
      </c>
      <c r="N1870" s="8" t="s">
        <v>32</v>
      </c>
      <c r="O1870" s="9" t="s">
        <v>100</v>
      </c>
      <c r="P1870" s="11" t="s">
        <v>76</v>
      </c>
      <c r="R1870">
        <v>164</v>
      </c>
      <c r="S1870">
        <v>85.2</v>
      </c>
      <c r="T1870" s="11">
        <v>0.78300000000000003</v>
      </c>
      <c r="Z1870" s="1" t="s">
        <v>46</v>
      </c>
      <c r="AB1870">
        <v>1</v>
      </c>
      <c r="AE1870" s="1">
        <v>1</v>
      </c>
      <c r="AH1870" s="11" t="s">
        <v>183</v>
      </c>
      <c r="AI1870" s="11" t="s">
        <v>188</v>
      </c>
      <c r="AK1870" s="5" t="s">
        <v>117</v>
      </c>
      <c r="AL1870" s="11"/>
      <c r="AM1870" s="11"/>
      <c r="AN1870" s="11"/>
    </row>
    <row r="1871" spans="1:40" x14ac:dyDescent="0.25">
      <c r="A1871" s="5">
        <v>2786</v>
      </c>
      <c r="B1871" s="5" t="s">
        <v>161</v>
      </c>
      <c r="C1871" s="5" t="s">
        <v>277</v>
      </c>
      <c r="D1871" s="6">
        <v>41438</v>
      </c>
      <c r="E1871" s="6">
        <v>41439</v>
      </c>
      <c r="F1871" s="7">
        <v>41438.645833333336</v>
      </c>
      <c r="G1871" s="7">
        <v>41439.375</v>
      </c>
      <c r="H1871" s="8" t="str">
        <f>CONCATENATE(B1871,"_",C1871,"_",TEXT(G1871,"yyyymmdd"),"_",TEXT(G1871,"hhmm"),"_",K1871,"_",AK1871)</f>
        <v>CR_FN4.CR_20130614_0900_FN_GonadSurvey.20130509</v>
      </c>
      <c r="I1871" s="8" t="str">
        <f>CONCATENATE(B1871,"_",C1871,"_",TEXT(G1871,"yyyymmdd"),"_",TEXT(G1871,"hhmm"),"_",K1871,"_",AK1871,"_",O1871)</f>
        <v>CR_FN4.CR_20130614_0900_FN_GonadSurvey.20130509_046</v>
      </c>
      <c r="J1871" s="8" t="s">
        <v>179</v>
      </c>
      <c r="K1871" s="5" t="s">
        <v>53</v>
      </c>
      <c r="L1871" s="8" t="s">
        <v>54</v>
      </c>
      <c r="M1871" s="11">
        <v>17.5</v>
      </c>
      <c r="N1871" s="8" t="s">
        <v>32</v>
      </c>
      <c r="O1871" s="9" t="s">
        <v>101</v>
      </c>
      <c r="P1871" s="11" t="s">
        <v>76</v>
      </c>
      <c r="R1871">
        <v>180</v>
      </c>
      <c r="S1871">
        <v>111.5</v>
      </c>
      <c r="T1871" s="11">
        <v>0.78259999999999996</v>
      </c>
      <c r="Z1871" s="1" t="s">
        <v>46</v>
      </c>
      <c r="AB1871">
        <v>1</v>
      </c>
      <c r="AE1871" s="1">
        <v>1</v>
      </c>
      <c r="AH1871" s="11" t="s">
        <v>183</v>
      </c>
      <c r="AI1871" s="11" t="s">
        <v>188</v>
      </c>
      <c r="AK1871" s="5" t="s">
        <v>117</v>
      </c>
      <c r="AL1871" s="11"/>
      <c r="AM1871" s="11"/>
      <c r="AN1871" s="11"/>
    </row>
    <row r="1872" spans="1:40" x14ac:dyDescent="0.25">
      <c r="A1872" s="5">
        <v>2787</v>
      </c>
      <c r="B1872" s="5" t="s">
        <v>161</v>
      </c>
      <c r="C1872" s="5" t="s">
        <v>277</v>
      </c>
      <c r="D1872" s="6">
        <v>41438</v>
      </c>
      <c r="E1872" s="6">
        <v>41439</v>
      </c>
      <c r="F1872" s="7">
        <v>41438.645833333336</v>
      </c>
      <c r="G1872" s="7">
        <v>41439.375</v>
      </c>
      <c r="H1872" s="8" t="str">
        <f>CONCATENATE(B1872,"_",C1872,"_",TEXT(G1872,"yyyymmdd"),"_",TEXT(G1872,"hhmm"),"_",K1872,"_",AK1872)</f>
        <v>CR_FN4.CR_20130614_0900_FN_GonadSurvey.20130509</v>
      </c>
      <c r="I1872" s="8" t="str">
        <f>CONCATENATE(B1872,"_",C1872,"_",TEXT(G1872,"yyyymmdd"),"_",TEXT(G1872,"hhmm"),"_",K1872,"_",AK1872,"_",O1872)</f>
        <v>CR_FN4.CR_20130614_0900_FN_GonadSurvey.20130509_047</v>
      </c>
      <c r="J1872" s="8" t="s">
        <v>179</v>
      </c>
      <c r="K1872" s="5" t="s">
        <v>53</v>
      </c>
      <c r="L1872" s="8" t="s">
        <v>54</v>
      </c>
      <c r="M1872" s="11">
        <v>17.5</v>
      </c>
      <c r="N1872" s="8" t="s">
        <v>32</v>
      </c>
      <c r="O1872" s="9" t="s">
        <v>102</v>
      </c>
      <c r="P1872" s="11" t="s">
        <v>76</v>
      </c>
      <c r="R1872">
        <v>160</v>
      </c>
      <c r="S1872">
        <v>66.099999999999994</v>
      </c>
      <c r="T1872" s="11">
        <v>2.2953999999999999</v>
      </c>
      <c r="Z1872" s="1" t="s">
        <v>47</v>
      </c>
      <c r="AB1872">
        <v>1</v>
      </c>
      <c r="AE1872" s="1">
        <v>1</v>
      </c>
      <c r="AH1872" s="11" t="s">
        <v>183</v>
      </c>
      <c r="AI1872" s="11" t="s">
        <v>188</v>
      </c>
      <c r="AJ1872" t="s">
        <v>275</v>
      </c>
      <c r="AK1872" s="5" t="s">
        <v>117</v>
      </c>
      <c r="AL1872" s="11"/>
      <c r="AM1872" s="11"/>
      <c r="AN1872" s="11"/>
    </row>
    <row r="1873" spans="1:40" x14ac:dyDescent="0.25">
      <c r="A1873" s="5">
        <v>2788</v>
      </c>
      <c r="B1873" s="5" t="s">
        <v>161</v>
      </c>
      <c r="C1873" s="5" t="s">
        <v>277</v>
      </c>
      <c r="D1873" s="6">
        <v>41438</v>
      </c>
      <c r="E1873" s="6">
        <v>41439</v>
      </c>
      <c r="F1873" s="7">
        <v>41438.645833333336</v>
      </c>
      <c r="G1873" s="7">
        <v>41439.375</v>
      </c>
      <c r="H1873" s="8" t="str">
        <f>CONCATENATE(B1873,"_",C1873,"_",TEXT(G1873,"yyyymmdd"),"_",TEXT(G1873,"hhmm"),"_",K1873,"_",AK1873)</f>
        <v>CR_FN4.CR_20130614_0900_FN_GonadSurvey.20130509</v>
      </c>
      <c r="I1873" s="8" t="str">
        <f>CONCATENATE(B1873,"_",C1873,"_",TEXT(G1873,"yyyymmdd"),"_",TEXT(G1873,"hhmm"),"_",K1873,"_",AK1873,"_",O1873)</f>
        <v>CR_FN4.CR_20130614_0900_FN_GonadSurvey.20130509_048</v>
      </c>
      <c r="J1873" s="8" t="s">
        <v>179</v>
      </c>
      <c r="K1873" s="5" t="s">
        <v>53</v>
      </c>
      <c r="L1873" s="8" t="s">
        <v>54</v>
      </c>
      <c r="M1873" s="11">
        <v>17.5</v>
      </c>
      <c r="N1873" s="8" t="s">
        <v>32</v>
      </c>
      <c r="O1873" s="9" t="s">
        <v>103</v>
      </c>
      <c r="P1873" s="11" t="s">
        <v>76</v>
      </c>
      <c r="R1873">
        <v>173</v>
      </c>
      <c r="S1873">
        <v>96.9</v>
      </c>
      <c r="T1873" s="11">
        <v>13.9801</v>
      </c>
      <c r="Z1873" s="1" t="s">
        <v>47</v>
      </c>
      <c r="AB1873">
        <v>1</v>
      </c>
      <c r="AE1873" s="1">
        <v>1</v>
      </c>
      <c r="AH1873" s="11" t="s">
        <v>183</v>
      </c>
      <c r="AI1873" s="11" t="s">
        <v>188</v>
      </c>
      <c r="AJ1873" t="s">
        <v>275</v>
      </c>
      <c r="AK1873" s="5" t="s">
        <v>117</v>
      </c>
      <c r="AL1873" s="11"/>
      <c r="AM1873" s="11"/>
      <c r="AN1873" s="11"/>
    </row>
    <row r="1874" spans="1:40" x14ac:dyDescent="0.25">
      <c r="A1874" s="5">
        <v>2789</v>
      </c>
      <c r="B1874" s="5" t="s">
        <v>161</v>
      </c>
      <c r="C1874" s="5" t="s">
        <v>277</v>
      </c>
      <c r="D1874" s="6">
        <v>41438</v>
      </c>
      <c r="E1874" s="6">
        <v>41439</v>
      </c>
      <c r="F1874" s="7">
        <v>41438.645833333336</v>
      </c>
      <c r="G1874" s="7">
        <v>41439.375</v>
      </c>
      <c r="H1874" s="8" t="str">
        <f>CONCATENATE(B1874,"_",C1874,"_",TEXT(G1874,"yyyymmdd"),"_",TEXT(G1874,"hhmm"),"_",K1874,"_",AK1874)</f>
        <v>CR_FN4.CR_20130614_0900_FN_GonadSurvey.20130509</v>
      </c>
      <c r="I1874" s="8" t="str">
        <f>CONCATENATE(B1874,"_",C1874,"_",TEXT(G1874,"yyyymmdd"),"_",TEXT(G1874,"hhmm"),"_",K1874,"_",AK1874,"_",O1874)</f>
        <v>CR_FN4.CR_20130614_0900_FN_GonadSurvey.20130509_049</v>
      </c>
      <c r="J1874" s="8" t="s">
        <v>179</v>
      </c>
      <c r="K1874" s="5" t="s">
        <v>53</v>
      </c>
      <c r="L1874" s="8" t="s">
        <v>54</v>
      </c>
      <c r="M1874" s="11">
        <v>17.5</v>
      </c>
      <c r="N1874" s="8" t="s">
        <v>32</v>
      </c>
      <c r="O1874" s="9" t="s">
        <v>104</v>
      </c>
      <c r="P1874" s="11" t="s">
        <v>76</v>
      </c>
      <c r="R1874">
        <v>172</v>
      </c>
      <c r="S1874">
        <v>96.7</v>
      </c>
      <c r="T1874" s="11">
        <v>0.28299999999999997</v>
      </c>
      <c r="Z1874" s="1" t="s">
        <v>46</v>
      </c>
      <c r="AB1874">
        <v>1</v>
      </c>
      <c r="AE1874" s="1">
        <v>1</v>
      </c>
      <c r="AH1874" s="11" t="s">
        <v>183</v>
      </c>
      <c r="AI1874" s="11" t="s">
        <v>188</v>
      </c>
      <c r="AK1874" s="5" t="s">
        <v>117</v>
      </c>
      <c r="AL1874" s="11"/>
      <c r="AM1874" s="11"/>
      <c r="AN1874" s="11"/>
    </row>
    <row r="1875" spans="1:40" x14ac:dyDescent="0.25">
      <c r="A1875" s="5">
        <v>2790</v>
      </c>
      <c r="B1875" s="5" t="s">
        <v>161</v>
      </c>
      <c r="C1875" s="5" t="s">
        <v>277</v>
      </c>
      <c r="D1875" s="6">
        <v>41438</v>
      </c>
      <c r="E1875" s="6">
        <v>41439</v>
      </c>
      <c r="F1875" s="7">
        <v>41438.645833333336</v>
      </c>
      <c r="G1875" s="7">
        <v>41439.375</v>
      </c>
      <c r="H1875" s="8" t="str">
        <f>CONCATENATE(B1875,"_",C1875,"_",TEXT(G1875,"yyyymmdd"),"_",TEXT(G1875,"hhmm"),"_",K1875,"_",AK1875)</f>
        <v>CR_FN4.CR_20130614_0900_FN_GonadSurvey.20130509</v>
      </c>
      <c r="I1875" s="8" t="str">
        <f>CONCATENATE(B1875,"_",C1875,"_",TEXT(G1875,"yyyymmdd"),"_",TEXT(G1875,"hhmm"),"_",K1875,"_",AK1875,"_",O1875)</f>
        <v>CR_FN4.CR_20130614_0900_FN_GonadSurvey.20130509_050</v>
      </c>
      <c r="J1875" s="8" t="s">
        <v>179</v>
      </c>
      <c r="K1875" s="5" t="s">
        <v>53</v>
      </c>
      <c r="L1875" s="8" t="s">
        <v>54</v>
      </c>
      <c r="M1875" s="11">
        <v>17.5</v>
      </c>
      <c r="N1875" s="8" t="s">
        <v>32</v>
      </c>
      <c r="O1875" s="9" t="s">
        <v>105</v>
      </c>
      <c r="P1875" s="11" t="s">
        <v>76</v>
      </c>
      <c r="R1875">
        <v>84</v>
      </c>
      <c r="S1875">
        <v>10</v>
      </c>
      <c r="T1875" s="11">
        <v>0.98709999999999998</v>
      </c>
      <c r="Z1875" s="1" t="s">
        <v>46</v>
      </c>
      <c r="AB1875">
        <v>1</v>
      </c>
      <c r="AE1875" s="1">
        <v>1</v>
      </c>
      <c r="AH1875" s="11" t="s">
        <v>183</v>
      </c>
      <c r="AI1875" s="11" t="s">
        <v>188</v>
      </c>
      <c r="AK1875" s="5" t="s">
        <v>117</v>
      </c>
      <c r="AL1875" s="11"/>
      <c r="AM1875" s="11"/>
      <c r="AN1875" s="11"/>
    </row>
    <row r="1876" spans="1:40" x14ac:dyDescent="0.25">
      <c r="A1876" s="5">
        <v>2791</v>
      </c>
      <c r="B1876" s="5" t="s">
        <v>161</v>
      </c>
      <c r="C1876" s="5" t="s">
        <v>277</v>
      </c>
      <c r="D1876" s="6">
        <v>41438</v>
      </c>
      <c r="E1876" s="6">
        <v>41439</v>
      </c>
      <c r="F1876" s="7">
        <v>41438.645833333336</v>
      </c>
      <c r="G1876" s="7">
        <v>41439.375</v>
      </c>
      <c r="H1876" s="8" t="str">
        <f>CONCATENATE(B1876,"_",C1876,"_",TEXT(G1876,"yyyymmdd"),"_",TEXT(G1876,"hhmm"),"_",K1876,"_",AK1876)</f>
        <v>CR_FN4.CR_20130614_0900_FN_GonadSurvey.20130509</v>
      </c>
      <c r="I1876" s="8" t="str">
        <f>CONCATENATE(B1876,"_",C1876,"_",TEXT(G1876,"yyyymmdd"),"_",TEXT(G1876,"hhmm"),"_",K1876,"_",AK1876,"_",O1876)</f>
        <v>CR_FN4.CR_20130614_0900_FN_GonadSurvey.20130509_051</v>
      </c>
      <c r="J1876" s="8" t="s">
        <v>179</v>
      </c>
      <c r="K1876" s="5" t="s">
        <v>53</v>
      </c>
      <c r="L1876" s="8" t="s">
        <v>54</v>
      </c>
      <c r="M1876" s="11">
        <v>17.5</v>
      </c>
      <c r="N1876" s="8" t="s">
        <v>32</v>
      </c>
      <c r="O1876" s="9" t="s">
        <v>106</v>
      </c>
      <c r="P1876" s="11" t="s">
        <v>76</v>
      </c>
      <c r="R1876">
        <v>169</v>
      </c>
      <c r="S1876">
        <v>81.099999999999994</v>
      </c>
      <c r="T1876" s="11">
        <v>9.1146999999999991</v>
      </c>
      <c r="Z1876" s="1" t="s">
        <v>47</v>
      </c>
      <c r="AB1876">
        <v>1</v>
      </c>
      <c r="AE1876" s="1">
        <v>1</v>
      </c>
      <c r="AH1876" s="11" t="s">
        <v>183</v>
      </c>
      <c r="AI1876" s="11" t="s">
        <v>188</v>
      </c>
      <c r="AJ1876" t="s">
        <v>275</v>
      </c>
      <c r="AK1876" s="5" t="s">
        <v>117</v>
      </c>
      <c r="AL1876" s="11"/>
      <c r="AM1876" s="11"/>
      <c r="AN1876" s="11"/>
    </row>
    <row r="1877" spans="1:40" x14ac:dyDescent="0.25">
      <c r="A1877" s="5">
        <v>2792</v>
      </c>
      <c r="B1877" s="5" t="s">
        <v>161</v>
      </c>
      <c r="C1877" s="5" t="s">
        <v>277</v>
      </c>
      <c r="D1877" s="6">
        <v>41438</v>
      </c>
      <c r="E1877" s="6">
        <v>41439</v>
      </c>
      <c r="F1877" s="7">
        <v>41438.645833333336</v>
      </c>
      <c r="G1877" s="7">
        <v>41439.375</v>
      </c>
      <c r="H1877" s="8" t="str">
        <f>CONCATENATE(B1877,"_",C1877,"_",TEXT(G1877,"yyyymmdd"),"_",TEXT(G1877,"hhmm"),"_",K1877,"_",AK1877)</f>
        <v>CR_FN4.CR_20130614_0900_FN_GonadSurvey.20130509</v>
      </c>
      <c r="I1877" s="8" t="str">
        <f>CONCATENATE(B1877,"_",C1877,"_",TEXT(G1877,"yyyymmdd"),"_",TEXT(G1877,"hhmm"),"_",K1877,"_",AK1877,"_",O1877)</f>
        <v>CR_FN4.CR_20130614_0900_FN_GonadSurvey.20130509_052</v>
      </c>
      <c r="J1877" s="8" t="s">
        <v>179</v>
      </c>
      <c r="K1877" s="5" t="s">
        <v>53</v>
      </c>
      <c r="L1877" s="8" t="s">
        <v>54</v>
      </c>
      <c r="M1877" s="11">
        <v>17.5</v>
      </c>
      <c r="N1877" s="8" t="s">
        <v>32</v>
      </c>
      <c r="O1877" s="9" t="s">
        <v>107</v>
      </c>
      <c r="P1877" s="11" t="s">
        <v>76</v>
      </c>
      <c r="R1877">
        <v>161</v>
      </c>
      <c r="S1877">
        <v>66.5</v>
      </c>
      <c r="T1877" s="11">
        <v>6.4842000000000004</v>
      </c>
      <c r="Z1877" s="1" t="s">
        <v>47</v>
      </c>
      <c r="AB1877">
        <v>1</v>
      </c>
      <c r="AE1877" s="1">
        <v>1</v>
      </c>
      <c r="AH1877" s="11" t="s">
        <v>183</v>
      </c>
      <c r="AI1877" s="11" t="s">
        <v>188</v>
      </c>
      <c r="AJ1877" t="s">
        <v>275</v>
      </c>
      <c r="AK1877" s="5" t="s">
        <v>117</v>
      </c>
      <c r="AL1877" s="11"/>
      <c r="AM1877" s="11"/>
      <c r="AN1877" s="11"/>
    </row>
    <row r="1878" spans="1:40" x14ac:dyDescent="0.25">
      <c r="A1878" s="5">
        <v>2793</v>
      </c>
      <c r="B1878" s="5" t="s">
        <v>161</v>
      </c>
      <c r="C1878" s="5" t="s">
        <v>277</v>
      </c>
      <c r="D1878" s="6">
        <v>41438</v>
      </c>
      <c r="E1878" s="6">
        <v>41439</v>
      </c>
      <c r="F1878" s="7">
        <v>41438.645833333336</v>
      </c>
      <c r="G1878" s="7">
        <v>41439.375</v>
      </c>
      <c r="H1878" s="8" t="str">
        <f>CONCATENATE(B1878,"_",C1878,"_",TEXT(G1878,"yyyymmdd"),"_",TEXT(G1878,"hhmm"),"_",K1878,"_",AK1878)</f>
        <v>CR_FN4.CR_20130614_0900_FN_GonadSurvey.20130509</v>
      </c>
      <c r="I1878" s="8" t="str">
        <f>CONCATENATE(B1878,"_",C1878,"_",TEXT(G1878,"yyyymmdd"),"_",TEXT(G1878,"hhmm"),"_",K1878,"_",AK1878,"_",O1878)</f>
        <v>CR_FN4.CR_20130614_0900_FN_GonadSurvey.20130509_053</v>
      </c>
      <c r="J1878" s="8" t="s">
        <v>179</v>
      </c>
      <c r="K1878" s="5" t="s">
        <v>53</v>
      </c>
      <c r="L1878" s="8" t="s">
        <v>54</v>
      </c>
      <c r="M1878" s="11">
        <v>17.5</v>
      </c>
      <c r="N1878" s="8" t="s">
        <v>32</v>
      </c>
      <c r="O1878" s="9" t="s">
        <v>198</v>
      </c>
      <c r="P1878" s="11" t="s">
        <v>76</v>
      </c>
      <c r="R1878">
        <v>170</v>
      </c>
      <c r="S1878">
        <v>93</v>
      </c>
      <c r="T1878" s="11">
        <v>0.40799999999999997</v>
      </c>
      <c r="Z1878" s="1" t="s">
        <v>46</v>
      </c>
      <c r="AB1878">
        <v>1</v>
      </c>
      <c r="AE1878" s="1">
        <v>1</v>
      </c>
      <c r="AH1878" s="11" t="s">
        <v>183</v>
      </c>
      <c r="AI1878" s="11" t="s">
        <v>188</v>
      </c>
      <c r="AJ1878" s="11"/>
      <c r="AK1878" s="5" t="s">
        <v>117</v>
      </c>
      <c r="AL1878" s="11"/>
      <c r="AM1878" s="11"/>
      <c r="AN1878" s="11"/>
    </row>
    <row r="1879" spans="1:40" x14ac:dyDescent="0.25">
      <c r="A1879" s="5">
        <v>2794</v>
      </c>
      <c r="B1879" s="5" t="s">
        <v>161</v>
      </c>
      <c r="C1879" s="5" t="s">
        <v>277</v>
      </c>
      <c r="D1879" s="6">
        <v>41438</v>
      </c>
      <c r="E1879" s="6">
        <v>41439</v>
      </c>
      <c r="F1879" s="7">
        <v>41438.645833333336</v>
      </c>
      <c r="G1879" s="7">
        <v>41439.375</v>
      </c>
      <c r="H1879" s="8" t="str">
        <f>CONCATENATE(B1879,"_",C1879,"_",TEXT(G1879,"yyyymmdd"),"_",TEXT(G1879,"hhmm"),"_",K1879,"_",AK1879)</f>
        <v>CR_FN4.CR_20130614_0900_FN_GonadSurvey.20130509</v>
      </c>
      <c r="I1879" s="8" t="str">
        <f>CONCATENATE(B1879,"_",C1879,"_",TEXT(G1879,"yyyymmdd"),"_",TEXT(G1879,"hhmm"),"_",K1879,"_",AK1879,"_",O1879)</f>
        <v>CR_FN4.CR_20130614_0900_FN_GonadSurvey.20130509_054</v>
      </c>
      <c r="J1879" s="8" t="s">
        <v>179</v>
      </c>
      <c r="K1879" s="5" t="s">
        <v>53</v>
      </c>
      <c r="L1879" s="8" t="s">
        <v>54</v>
      </c>
      <c r="M1879" s="11">
        <v>17.5</v>
      </c>
      <c r="N1879" s="8" t="s">
        <v>32</v>
      </c>
      <c r="O1879" s="9" t="s">
        <v>199</v>
      </c>
      <c r="P1879" s="11" t="s">
        <v>76</v>
      </c>
      <c r="R1879">
        <v>178</v>
      </c>
      <c r="S1879">
        <v>111</v>
      </c>
      <c r="T1879" s="11">
        <v>15.3512</v>
      </c>
      <c r="Z1879" s="1" t="s">
        <v>47</v>
      </c>
      <c r="AB1879">
        <v>1</v>
      </c>
      <c r="AE1879" s="1">
        <v>1</v>
      </c>
      <c r="AH1879" s="11" t="s">
        <v>183</v>
      </c>
      <c r="AI1879" s="11" t="s">
        <v>188</v>
      </c>
      <c r="AJ1879" t="s">
        <v>275</v>
      </c>
      <c r="AK1879" s="5" t="s">
        <v>117</v>
      </c>
      <c r="AL1879" s="11"/>
      <c r="AM1879" s="11"/>
      <c r="AN1879" s="11"/>
    </row>
    <row r="1880" spans="1:40" x14ac:dyDescent="0.25">
      <c r="A1880" s="5">
        <v>2795</v>
      </c>
      <c r="B1880" s="5" t="s">
        <v>161</v>
      </c>
      <c r="C1880" s="5" t="s">
        <v>277</v>
      </c>
      <c r="D1880" s="6">
        <v>41438</v>
      </c>
      <c r="E1880" s="6">
        <v>41439</v>
      </c>
      <c r="F1880" s="7">
        <v>41438.645833333336</v>
      </c>
      <c r="G1880" s="7">
        <v>41439.375</v>
      </c>
      <c r="H1880" s="8" t="str">
        <f>CONCATENATE(B1880,"_",C1880,"_",TEXT(G1880,"yyyymmdd"),"_",TEXT(G1880,"hhmm"),"_",K1880,"_",AK1880)</f>
        <v>CR_FN4.CR_20130614_0900_FN_GonadSurvey.20130509</v>
      </c>
      <c r="I1880" s="8" t="str">
        <f>CONCATENATE(B1880,"_",C1880,"_",TEXT(G1880,"yyyymmdd"),"_",TEXT(G1880,"hhmm"),"_",K1880,"_",AK1880,"_",O1880)</f>
        <v>CR_FN4.CR_20130614_0900_FN_GonadSurvey.20130509_055</v>
      </c>
      <c r="J1880" s="8" t="s">
        <v>179</v>
      </c>
      <c r="K1880" s="5" t="s">
        <v>53</v>
      </c>
      <c r="L1880" s="8" t="s">
        <v>54</v>
      </c>
      <c r="M1880" s="11">
        <v>17.5</v>
      </c>
      <c r="N1880" s="8" t="s">
        <v>32</v>
      </c>
      <c r="O1880" s="9" t="s">
        <v>200</v>
      </c>
      <c r="P1880" s="11" t="s">
        <v>76</v>
      </c>
      <c r="R1880">
        <v>195</v>
      </c>
      <c r="S1880">
        <v>151.80000000000001</v>
      </c>
      <c r="T1880" s="11">
        <v>3.2387000000000001</v>
      </c>
      <c r="Z1880" s="1" t="s">
        <v>46</v>
      </c>
      <c r="AB1880">
        <v>1</v>
      </c>
      <c r="AE1880" s="1">
        <v>1</v>
      </c>
      <c r="AH1880" s="11" t="s">
        <v>183</v>
      </c>
      <c r="AI1880" s="11" t="s">
        <v>188</v>
      </c>
      <c r="AJ1880" t="s">
        <v>275</v>
      </c>
      <c r="AK1880" s="5" t="s">
        <v>117</v>
      </c>
      <c r="AL1880" s="11"/>
      <c r="AM1880" s="11"/>
      <c r="AN1880" s="11"/>
    </row>
    <row r="1881" spans="1:40" x14ac:dyDescent="0.25">
      <c r="A1881" s="5">
        <v>2796</v>
      </c>
      <c r="B1881" s="5" t="s">
        <v>161</v>
      </c>
      <c r="C1881" s="5" t="s">
        <v>277</v>
      </c>
      <c r="D1881" s="6">
        <v>41438</v>
      </c>
      <c r="E1881" s="6">
        <v>41439</v>
      </c>
      <c r="F1881" s="7">
        <v>41438.645833333336</v>
      </c>
      <c r="G1881" s="7">
        <v>41439.375</v>
      </c>
      <c r="H1881" s="8" t="str">
        <f>CONCATENATE(B1881,"_",C1881,"_",TEXT(G1881,"yyyymmdd"),"_",TEXT(G1881,"hhmm"),"_",K1881,"_",AK1881)</f>
        <v>CR_FN4.CR_20130614_0900_FN_GonadSurvey.20130509</v>
      </c>
      <c r="I1881" s="8" t="str">
        <f>CONCATENATE(B1881,"_",C1881,"_",TEXT(G1881,"yyyymmdd"),"_",TEXT(G1881,"hhmm"),"_",K1881,"_",AK1881,"_",O1881)</f>
        <v>CR_FN4.CR_20130614_0900_FN_GonadSurvey.20130509_056</v>
      </c>
      <c r="J1881" s="8" t="s">
        <v>179</v>
      </c>
      <c r="K1881" s="5" t="s">
        <v>53</v>
      </c>
      <c r="L1881" s="8" t="s">
        <v>54</v>
      </c>
      <c r="M1881" s="11">
        <v>17.5</v>
      </c>
      <c r="N1881" s="8" t="s">
        <v>32</v>
      </c>
      <c r="O1881" s="9" t="s">
        <v>201</v>
      </c>
      <c r="P1881" s="11" t="s">
        <v>76</v>
      </c>
      <c r="R1881">
        <v>160</v>
      </c>
      <c r="S1881">
        <v>65.400000000000006</v>
      </c>
      <c r="T1881" s="11">
        <v>5.8122999999999996</v>
      </c>
      <c r="Z1881" s="1" t="s">
        <v>47</v>
      </c>
      <c r="AB1881">
        <v>1</v>
      </c>
      <c r="AE1881" s="1">
        <v>1</v>
      </c>
      <c r="AH1881" s="11" t="s">
        <v>183</v>
      </c>
      <c r="AI1881" s="11" t="s">
        <v>188</v>
      </c>
      <c r="AJ1881" t="s">
        <v>275</v>
      </c>
      <c r="AK1881" s="5" t="s">
        <v>117</v>
      </c>
      <c r="AL1881" s="11"/>
      <c r="AM1881" s="11"/>
      <c r="AN1881" s="11"/>
    </row>
    <row r="1882" spans="1:40" x14ac:dyDescent="0.25">
      <c r="A1882" s="5">
        <v>2797</v>
      </c>
      <c r="B1882" s="5" t="s">
        <v>161</v>
      </c>
      <c r="C1882" s="5" t="s">
        <v>277</v>
      </c>
      <c r="D1882" s="6">
        <v>41438</v>
      </c>
      <c r="E1882" s="6">
        <v>41439</v>
      </c>
      <c r="F1882" s="7">
        <v>41438.645833333336</v>
      </c>
      <c r="G1882" s="7">
        <v>41439.375</v>
      </c>
      <c r="H1882" s="8" t="str">
        <f>CONCATENATE(B1882,"_",C1882,"_",TEXT(G1882,"yyyymmdd"),"_",TEXT(G1882,"hhmm"),"_",K1882,"_",AK1882)</f>
        <v>CR_FN4.CR_20130614_0900_FN_GonadSurvey.20130509</v>
      </c>
      <c r="I1882" s="8" t="str">
        <f>CONCATENATE(B1882,"_",C1882,"_",TEXT(G1882,"yyyymmdd"),"_",TEXT(G1882,"hhmm"),"_",K1882,"_",AK1882,"_",O1882)</f>
        <v>CR_FN4.CR_20130614_0900_FN_GonadSurvey.20130509_057</v>
      </c>
      <c r="J1882" s="8" t="s">
        <v>179</v>
      </c>
      <c r="K1882" s="5" t="s">
        <v>53</v>
      </c>
      <c r="L1882" s="8" t="s">
        <v>54</v>
      </c>
      <c r="M1882" s="11">
        <v>17.5</v>
      </c>
      <c r="N1882" s="8" t="s">
        <v>32</v>
      </c>
      <c r="O1882" s="9" t="s">
        <v>202</v>
      </c>
      <c r="P1882" s="11" t="s">
        <v>76</v>
      </c>
      <c r="R1882">
        <v>153</v>
      </c>
      <c r="S1882">
        <v>66</v>
      </c>
      <c r="T1882" s="11">
        <v>6.7222999999999997</v>
      </c>
      <c r="Z1882" s="1" t="s">
        <v>47</v>
      </c>
      <c r="AB1882">
        <v>1</v>
      </c>
      <c r="AE1882" s="1">
        <v>1</v>
      </c>
      <c r="AH1882" s="11" t="s">
        <v>183</v>
      </c>
      <c r="AI1882" s="11" t="s">
        <v>188</v>
      </c>
      <c r="AJ1882" t="s">
        <v>275</v>
      </c>
      <c r="AK1882" s="5" t="s">
        <v>117</v>
      </c>
      <c r="AL1882" s="11"/>
      <c r="AM1882" s="11"/>
      <c r="AN1882" s="11"/>
    </row>
    <row r="1883" spans="1:40" x14ac:dyDescent="0.25">
      <c r="A1883" s="5">
        <v>2798</v>
      </c>
      <c r="B1883" s="5" t="s">
        <v>161</v>
      </c>
      <c r="C1883" s="5" t="s">
        <v>277</v>
      </c>
      <c r="D1883" s="6">
        <v>41438</v>
      </c>
      <c r="E1883" s="6">
        <v>41439</v>
      </c>
      <c r="F1883" s="7">
        <v>41438.645833333336</v>
      </c>
      <c r="G1883" s="7">
        <v>41439.375</v>
      </c>
      <c r="H1883" s="8" t="str">
        <f>CONCATENATE(B1883,"_",C1883,"_",TEXT(G1883,"yyyymmdd"),"_",TEXT(G1883,"hhmm"),"_",K1883,"_",AK1883)</f>
        <v>CR_FN4.CR_20130614_0900_FN_GonadSurvey.20130509</v>
      </c>
      <c r="I1883" s="8" t="str">
        <f>CONCATENATE(B1883,"_",C1883,"_",TEXT(G1883,"yyyymmdd"),"_",TEXT(G1883,"hhmm"),"_",K1883,"_",AK1883,"_",O1883)</f>
        <v>CR_FN4.CR_20130614_0900_FN_GonadSurvey.20130509_058</v>
      </c>
      <c r="J1883" s="8" t="s">
        <v>179</v>
      </c>
      <c r="K1883" s="5" t="s">
        <v>53</v>
      </c>
      <c r="L1883" s="8" t="s">
        <v>54</v>
      </c>
      <c r="M1883" s="11">
        <v>17.5</v>
      </c>
      <c r="N1883" s="8" t="s">
        <v>32</v>
      </c>
      <c r="O1883" s="9" t="s">
        <v>203</v>
      </c>
      <c r="P1883" s="11" t="s">
        <v>76</v>
      </c>
      <c r="R1883">
        <v>176</v>
      </c>
      <c r="S1883">
        <v>100.7</v>
      </c>
      <c r="T1883" s="11">
        <v>1.2589999999999999</v>
      </c>
      <c r="Z1883" s="1" t="s">
        <v>46</v>
      </c>
      <c r="AB1883">
        <v>1</v>
      </c>
      <c r="AE1883" s="1">
        <v>1</v>
      </c>
      <c r="AH1883" s="11" t="s">
        <v>183</v>
      </c>
      <c r="AI1883" s="11" t="s">
        <v>188</v>
      </c>
      <c r="AJ1883" t="s">
        <v>275</v>
      </c>
      <c r="AK1883" s="5" t="s">
        <v>117</v>
      </c>
      <c r="AL1883" s="11"/>
      <c r="AM1883" s="11"/>
      <c r="AN1883" s="11"/>
    </row>
    <row r="1884" spans="1:40" x14ac:dyDescent="0.25">
      <c r="A1884" s="5">
        <v>2799</v>
      </c>
      <c r="B1884" s="5" t="s">
        <v>161</v>
      </c>
      <c r="C1884" s="5" t="s">
        <v>277</v>
      </c>
      <c r="D1884" s="6">
        <v>41438</v>
      </c>
      <c r="E1884" s="6">
        <v>41439</v>
      </c>
      <c r="F1884" s="7">
        <v>41438.645833333336</v>
      </c>
      <c r="G1884" s="7">
        <v>41439.375</v>
      </c>
      <c r="H1884" s="8" t="str">
        <f>CONCATENATE(B1884,"_",C1884,"_",TEXT(G1884,"yyyymmdd"),"_",TEXT(G1884,"hhmm"),"_",K1884,"_",AK1884)</f>
        <v>CR_FN4.CR_20130614_0900_FN_GonadSurvey.20130509</v>
      </c>
      <c r="I1884" s="8" t="str">
        <f>CONCATENATE(B1884,"_",C1884,"_",TEXT(G1884,"yyyymmdd"),"_",TEXT(G1884,"hhmm"),"_",K1884,"_",AK1884,"_",O1884)</f>
        <v>CR_FN4.CR_20130614_0900_FN_GonadSurvey.20130509_059</v>
      </c>
      <c r="J1884" s="8" t="s">
        <v>179</v>
      </c>
      <c r="K1884" s="5" t="s">
        <v>53</v>
      </c>
      <c r="L1884" s="8" t="s">
        <v>54</v>
      </c>
      <c r="M1884" s="11">
        <v>17.5</v>
      </c>
      <c r="N1884" s="8" t="s">
        <v>32</v>
      </c>
      <c r="O1884" s="9" t="s">
        <v>204</v>
      </c>
      <c r="P1884" s="11" t="s">
        <v>76</v>
      </c>
      <c r="R1884">
        <v>71</v>
      </c>
      <c r="S1884">
        <v>5.6</v>
      </c>
      <c r="AB1884">
        <v>1</v>
      </c>
      <c r="AH1884" s="11" t="s">
        <v>183</v>
      </c>
      <c r="AI1884" s="11" t="s">
        <v>188</v>
      </c>
      <c r="AJ1884" t="s">
        <v>542</v>
      </c>
      <c r="AK1884" s="5" t="s">
        <v>117</v>
      </c>
      <c r="AL1884" s="11"/>
      <c r="AM1884" s="11"/>
      <c r="AN1884" s="11"/>
    </row>
    <row r="1885" spans="1:40" x14ac:dyDescent="0.25">
      <c r="A1885" s="5">
        <v>2800</v>
      </c>
      <c r="B1885" s="5" t="s">
        <v>161</v>
      </c>
      <c r="C1885" s="5" t="s">
        <v>277</v>
      </c>
      <c r="D1885" s="6">
        <v>41438</v>
      </c>
      <c r="E1885" s="6">
        <v>41439</v>
      </c>
      <c r="F1885" s="7">
        <v>41438.645833333336</v>
      </c>
      <c r="G1885" s="7">
        <v>41439.375</v>
      </c>
      <c r="H1885" s="8" t="str">
        <f>CONCATENATE(B1885,"_",C1885,"_",TEXT(G1885,"yyyymmdd"),"_",TEXT(G1885,"hhmm"),"_",K1885,"_",AK1885)</f>
        <v>CR_FN4.CR_20130614_0900_FN_GonadSurvey.20130509</v>
      </c>
      <c r="I1885" s="8" t="str">
        <f>CONCATENATE(B1885,"_",C1885,"_",TEXT(G1885,"yyyymmdd"),"_",TEXT(G1885,"hhmm"),"_",K1885,"_",AK1885,"_",O1885)</f>
        <v>CR_FN4.CR_20130614_0900_FN_GonadSurvey.20130509_060</v>
      </c>
      <c r="J1885" s="8" t="s">
        <v>179</v>
      </c>
      <c r="K1885" s="5" t="s">
        <v>53</v>
      </c>
      <c r="L1885" s="8" t="s">
        <v>54</v>
      </c>
      <c r="M1885" s="11">
        <v>17.5</v>
      </c>
      <c r="N1885" s="8" t="s">
        <v>32</v>
      </c>
      <c r="O1885" s="9" t="s">
        <v>205</v>
      </c>
      <c r="P1885" s="11" t="s">
        <v>76</v>
      </c>
      <c r="R1885">
        <v>71</v>
      </c>
      <c r="S1885">
        <v>7</v>
      </c>
      <c r="T1885" s="11">
        <v>0.40329999999999999</v>
      </c>
      <c r="Z1885" s="1" t="s">
        <v>46</v>
      </c>
      <c r="AB1885">
        <v>1</v>
      </c>
      <c r="AE1885" s="1">
        <v>1</v>
      </c>
      <c r="AH1885" s="11" t="s">
        <v>183</v>
      </c>
      <c r="AI1885" s="11" t="s">
        <v>188</v>
      </c>
      <c r="AK1885" s="5" t="s">
        <v>117</v>
      </c>
      <c r="AL1885" s="11"/>
      <c r="AM1885" s="11"/>
      <c r="AN1885" s="11"/>
    </row>
    <row r="1886" spans="1:40" x14ac:dyDescent="0.25">
      <c r="A1886" s="5">
        <v>2801</v>
      </c>
      <c r="B1886" s="5" t="s">
        <v>161</v>
      </c>
      <c r="C1886" s="5" t="s">
        <v>497</v>
      </c>
      <c r="D1886" s="6">
        <v>41438</v>
      </c>
      <c r="E1886" s="6">
        <v>41439</v>
      </c>
      <c r="F1886" s="7">
        <v>41438.635416666664</v>
      </c>
      <c r="G1886" s="7">
        <v>41439.385416666664</v>
      </c>
      <c r="H1886" s="8" t="str">
        <f>CONCATENATE(B1886,"_",C1886,"_",TEXT(G1886,"yyyymmdd"),"_",TEXT(G1886,"hhmm"),"_",K1886,"_",AK1886)</f>
        <v>CR_FN1.CR_20130614_0915_FN_GonadSurvey.20130509</v>
      </c>
      <c r="I1886" s="8" t="str">
        <f>CONCATENATE(B1886,"_",C1886,"_",TEXT(G1886,"yyyymmdd"),"_",TEXT(G1886,"hhmm"),"_",K1886,"_",AK1886,"_",O1886)</f>
        <v>CR_FN1.CR_20130614_0915_FN_GonadSurvey.20130509_001</v>
      </c>
      <c r="J1886" s="8" t="s">
        <v>179</v>
      </c>
      <c r="K1886" s="5" t="s">
        <v>53</v>
      </c>
      <c r="L1886" s="8" t="s">
        <v>54</v>
      </c>
      <c r="M1886" s="11">
        <v>18</v>
      </c>
      <c r="N1886" s="8" t="s">
        <v>32</v>
      </c>
      <c r="O1886" s="9" t="s">
        <v>21</v>
      </c>
      <c r="P1886" s="11" t="s">
        <v>76</v>
      </c>
      <c r="R1886">
        <v>242</v>
      </c>
      <c r="S1886">
        <v>269</v>
      </c>
      <c r="AH1886" s="11" t="s">
        <v>183</v>
      </c>
      <c r="AK1886" s="5" t="s">
        <v>117</v>
      </c>
      <c r="AL1886" s="11"/>
      <c r="AM1886" s="11"/>
      <c r="AN1886" s="11"/>
    </row>
    <row r="1887" spans="1:40" x14ac:dyDescent="0.25">
      <c r="A1887" s="5">
        <v>2802</v>
      </c>
      <c r="B1887" s="5" t="s">
        <v>161</v>
      </c>
      <c r="C1887" s="5" t="s">
        <v>497</v>
      </c>
      <c r="D1887" s="6">
        <v>41438</v>
      </c>
      <c r="E1887" s="6">
        <v>41439</v>
      </c>
      <c r="F1887" s="7">
        <v>41438.635416666664</v>
      </c>
      <c r="G1887" s="7">
        <v>41439.385416666664</v>
      </c>
      <c r="H1887" s="8" t="str">
        <f>CONCATENATE(B1887,"_",C1887,"_",TEXT(G1887,"yyyymmdd"),"_",TEXT(G1887,"hhmm"),"_",K1887,"_",AK1887)</f>
        <v>CR_FN1.CR_20130614_0915_FN_GonadSurvey.20130509</v>
      </c>
      <c r="I1887" s="8" t="str">
        <f>CONCATENATE(B1887,"_",C1887,"_",TEXT(G1887,"yyyymmdd"),"_",TEXT(G1887,"hhmm"),"_",K1887,"_",AK1887,"_",O1887)</f>
        <v>CR_FN1.CR_20130614_0915_FN_GonadSurvey.20130509_002</v>
      </c>
      <c r="J1887" s="8" t="s">
        <v>179</v>
      </c>
      <c r="K1887" s="5" t="s">
        <v>53</v>
      </c>
      <c r="L1887" s="8" t="s">
        <v>54</v>
      </c>
      <c r="M1887" s="11">
        <v>18</v>
      </c>
      <c r="N1887" s="8" t="s">
        <v>32</v>
      </c>
      <c r="O1887" s="9" t="s">
        <v>24</v>
      </c>
      <c r="P1887" s="11" t="s">
        <v>76</v>
      </c>
      <c r="R1887">
        <v>210</v>
      </c>
      <c r="S1887">
        <v>176</v>
      </c>
      <c r="AH1887" s="11" t="s">
        <v>183</v>
      </c>
      <c r="AK1887" s="5" t="s">
        <v>117</v>
      </c>
      <c r="AL1887" s="11"/>
      <c r="AM1887" s="11"/>
      <c r="AN1887" s="11"/>
    </row>
    <row r="1888" spans="1:40" x14ac:dyDescent="0.25">
      <c r="A1888" s="5">
        <v>2803</v>
      </c>
      <c r="B1888" s="5" t="s">
        <v>161</v>
      </c>
      <c r="C1888" s="5" t="s">
        <v>497</v>
      </c>
      <c r="D1888" s="6">
        <v>41438</v>
      </c>
      <c r="E1888" s="6">
        <v>41439</v>
      </c>
      <c r="F1888" s="7">
        <v>41438.635416608799</v>
      </c>
      <c r="G1888" s="7">
        <v>41439.385416608799</v>
      </c>
      <c r="H1888" s="8" t="str">
        <f>CONCATENATE(B1888,"_",C1888,"_",TEXT(G1888,"yyyymmdd"),"_",TEXT(G1888,"hhmm"),"_",K1888,"_",AK1888)</f>
        <v>CR_FN1.CR_20130614_0915_FN_GonadSurvey.20130509</v>
      </c>
      <c r="I1888" s="8" t="str">
        <f>CONCATENATE(B1888,"_",C1888,"_",TEXT(G1888,"yyyymmdd"),"_",TEXT(G1888,"hhmm"),"_",K1888,"_",AK1888,"_",O1888)</f>
        <v>CR_FN1.CR_20130614_0915_FN_GonadSurvey.20130509_003</v>
      </c>
      <c r="J1888" s="8" t="s">
        <v>179</v>
      </c>
      <c r="K1888" s="5" t="s">
        <v>53</v>
      </c>
      <c r="L1888" s="8" t="s">
        <v>54</v>
      </c>
      <c r="M1888" s="11">
        <v>18</v>
      </c>
      <c r="N1888" s="8" t="s">
        <v>32</v>
      </c>
      <c r="O1888" s="9" t="s">
        <v>25</v>
      </c>
      <c r="P1888" s="11" t="s">
        <v>76</v>
      </c>
      <c r="R1888">
        <v>199</v>
      </c>
      <c r="S1888">
        <v>144</v>
      </c>
      <c r="AH1888" s="11" t="s">
        <v>183</v>
      </c>
      <c r="AK1888" s="5" t="s">
        <v>117</v>
      </c>
      <c r="AL1888" s="11"/>
      <c r="AM1888" s="11"/>
      <c r="AN1888" s="11"/>
    </row>
    <row r="1889" spans="1:40" x14ac:dyDescent="0.25">
      <c r="A1889" s="5">
        <v>2804</v>
      </c>
      <c r="B1889" s="5" t="s">
        <v>161</v>
      </c>
      <c r="C1889" s="5" t="s">
        <v>497</v>
      </c>
      <c r="D1889" s="6">
        <v>41438</v>
      </c>
      <c r="E1889" s="6">
        <v>41439</v>
      </c>
      <c r="F1889" s="7">
        <v>41438.635416608799</v>
      </c>
      <c r="G1889" s="7">
        <v>41439.385416608799</v>
      </c>
      <c r="H1889" s="8" t="str">
        <f>CONCATENATE(B1889,"_",C1889,"_",TEXT(G1889,"yyyymmdd"),"_",TEXT(G1889,"hhmm"),"_",K1889,"_",AK1889)</f>
        <v>CR_FN1.CR_20130614_0915_FN_GonadSurvey.20130509</v>
      </c>
      <c r="I1889" s="8" t="str">
        <f>CONCATENATE(B1889,"_",C1889,"_",TEXT(G1889,"yyyymmdd"),"_",TEXT(G1889,"hhmm"),"_",K1889,"_",AK1889,"_",O1889)</f>
        <v>CR_FN1.CR_20130614_0915_FN_GonadSurvey.20130509_004</v>
      </c>
      <c r="J1889" s="8" t="s">
        <v>179</v>
      </c>
      <c r="K1889" s="5" t="s">
        <v>53</v>
      </c>
      <c r="L1889" s="8" t="s">
        <v>54</v>
      </c>
      <c r="M1889" s="11">
        <v>18</v>
      </c>
      <c r="N1889" s="8" t="s">
        <v>32</v>
      </c>
      <c r="O1889" s="9" t="s">
        <v>26</v>
      </c>
      <c r="P1889" s="11" t="s">
        <v>76</v>
      </c>
      <c r="R1889">
        <v>162</v>
      </c>
      <c r="S1889">
        <v>75</v>
      </c>
      <c r="AH1889" s="11" t="s">
        <v>183</v>
      </c>
      <c r="AK1889" s="5" t="s">
        <v>117</v>
      </c>
      <c r="AL1889" s="11"/>
      <c r="AM1889" s="11"/>
      <c r="AN1889" s="11"/>
    </row>
    <row r="1890" spans="1:40" x14ac:dyDescent="0.25">
      <c r="A1890" s="5">
        <v>2805</v>
      </c>
      <c r="B1890" s="5" t="s">
        <v>161</v>
      </c>
      <c r="C1890" s="5" t="s">
        <v>497</v>
      </c>
      <c r="D1890" s="6">
        <v>41438</v>
      </c>
      <c r="E1890" s="6">
        <v>41439</v>
      </c>
      <c r="F1890" s="7">
        <v>41438.635416608799</v>
      </c>
      <c r="G1890" s="7">
        <v>41439.385416608799</v>
      </c>
      <c r="H1890" s="8" t="str">
        <f>CONCATENATE(B1890,"_",C1890,"_",TEXT(G1890,"yyyymmdd"),"_",TEXT(G1890,"hhmm"),"_",K1890,"_",AK1890)</f>
        <v>CR_FN1.CR_20130614_0915_FN_GonadSurvey.20130509</v>
      </c>
      <c r="I1890" s="8" t="str">
        <f>CONCATENATE(B1890,"_",C1890,"_",TEXT(G1890,"yyyymmdd"),"_",TEXT(G1890,"hhmm"),"_",K1890,"_",AK1890,"_",O1890)</f>
        <v>CR_FN1.CR_20130614_0915_FN_GonadSurvey.20130509_005</v>
      </c>
      <c r="J1890" s="8" t="s">
        <v>179</v>
      </c>
      <c r="K1890" s="5" t="s">
        <v>53</v>
      </c>
      <c r="L1890" s="8" t="s">
        <v>54</v>
      </c>
      <c r="M1890" s="11">
        <v>18</v>
      </c>
      <c r="N1890" s="8" t="s">
        <v>32</v>
      </c>
      <c r="O1890" s="9" t="s">
        <v>27</v>
      </c>
      <c r="P1890" s="11" t="s">
        <v>76</v>
      </c>
      <c r="R1890">
        <v>220</v>
      </c>
      <c r="S1890">
        <v>198</v>
      </c>
      <c r="AH1890" s="11" t="s">
        <v>183</v>
      </c>
      <c r="AK1890" s="5" t="s">
        <v>117</v>
      </c>
      <c r="AL1890" s="11"/>
      <c r="AM1890" s="11"/>
      <c r="AN1890" s="11"/>
    </row>
    <row r="1891" spans="1:40" x14ac:dyDescent="0.25">
      <c r="A1891" s="5">
        <v>2806</v>
      </c>
      <c r="B1891" s="5" t="s">
        <v>161</v>
      </c>
      <c r="C1891" s="5" t="s">
        <v>497</v>
      </c>
      <c r="D1891" s="6">
        <v>41438</v>
      </c>
      <c r="E1891" s="6">
        <v>41439</v>
      </c>
      <c r="F1891" s="7">
        <v>41438.635416608799</v>
      </c>
      <c r="G1891" s="7">
        <v>41439.385416608799</v>
      </c>
      <c r="H1891" s="8" t="str">
        <f>CONCATENATE(B1891,"_",C1891,"_",TEXT(G1891,"yyyymmdd"),"_",TEXT(G1891,"hhmm"),"_",K1891,"_",AK1891)</f>
        <v>CR_FN1.CR_20130614_0915_FN_GonadSurvey.20130509</v>
      </c>
      <c r="I1891" s="8" t="str">
        <f>CONCATENATE(B1891,"_",C1891,"_",TEXT(G1891,"yyyymmdd"),"_",TEXT(G1891,"hhmm"),"_",K1891,"_",AK1891,"_",O1891)</f>
        <v>CR_FN1.CR_20130614_0915_FN_GonadSurvey.20130509_006</v>
      </c>
      <c r="J1891" s="8" t="s">
        <v>179</v>
      </c>
      <c r="K1891" s="5" t="s">
        <v>53</v>
      </c>
      <c r="L1891" s="8" t="s">
        <v>54</v>
      </c>
      <c r="M1891" s="11">
        <v>18</v>
      </c>
      <c r="N1891" s="8" t="s">
        <v>32</v>
      </c>
      <c r="O1891" s="9" t="s">
        <v>55</v>
      </c>
      <c r="P1891" s="11" t="s">
        <v>76</v>
      </c>
      <c r="R1891">
        <v>233</v>
      </c>
      <c r="S1891">
        <v>212</v>
      </c>
      <c r="AH1891" s="11" t="s">
        <v>183</v>
      </c>
      <c r="AK1891" s="5" t="s">
        <v>117</v>
      </c>
      <c r="AL1891" s="11"/>
      <c r="AM1891" s="11"/>
      <c r="AN1891" s="11"/>
    </row>
    <row r="1892" spans="1:40" x14ac:dyDescent="0.25">
      <c r="A1892" s="5">
        <v>2808</v>
      </c>
      <c r="B1892" s="5" t="s">
        <v>161</v>
      </c>
      <c r="C1892" s="5" t="s">
        <v>497</v>
      </c>
      <c r="D1892" s="6">
        <v>41438</v>
      </c>
      <c r="E1892" s="6">
        <v>41439</v>
      </c>
      <c r="F1892" s="7">
        <v>41438.635416608799</v>
      </c>
      <c r="G1892" s="7">
        <v>41439.385416608799</v>
      </c>
      <c r="H1892" s="8" t="str">
        <f>CONCATENATE(B1892,"_",C1892,"_",TEXT(G1892,"yyyymmdd"),"_",TEXT(G1892,"hhmm"),"_",K1892,"_",AK1892)</f>
        <v>CR_FN1.CR_20130614_0915_FN_GonadSurvey.20130509</v>
      </c>
      <c r="I1892" s="8" t="str">
        <f>CONCATENATE(B1892,"_",C1892,"_",TEXT(G1892,"yyyymmdd"),"_",TEXT(G1892,"hhmm"),"_",K1892,"_",AK1892,"_",O1892)</f>
        <v>CR_FN1.CR_20130614_0915_FN_GonadSurvey.20130509_008</v>
      </c>
      <c r="J1892" s="8" t="s">
        <v>179</v>
      </c>
      <c r="K1892" s="5" t="s">
        <v>53</v>
      </c>
      <c r="L1892" s="8" t="s">
        <v>54</v>
      </c>
      <c r="M1892" s="11">
        <v>18</v>
      </c>
      <c r="N1892" s="8" t="s">
        <v>32</v>
      </c>
      <c r="O1892" s="9" t="s">
        <v>57</v>
      </c>
      <c r="P1892" s="11" t="s">
        <v>76</v>
      </c>
      <c r="R1892">
        <v>180</v>
      </c>
      <c r="S1892">
        <v>101</v>
      </c>
      <c r="AH1892" s="11" t="s">
        <v>183</v>
      </c>
      <c r="AK1892" s="5" t="s">
        <v>117</v>
      </c>
      <c r="AL1892" s="11"/>
      <c r="AM1892" s="11"/>
      <c r="AN1892" s="11"/>
    </row>
    <row r="1893" spans="1:40" x14ac:dyDescent="0.25">
      <c r="A1893" s="5">
        <v>2809</v>
      </c>
      <c r="B1893" s="5" t="s">
        <v>161</v>
      </c>
      <c r="C1893" s="5" t="s">
        <v>497</v>
      </c>
      <c r="D1893" s="6">
        <v>41438</v>
      </c>
      <c r="E1893" s="6">
        <v>41439</v>
      </c>
      <c r="F1893" s="7">
        <v>41438.635416608799</v>
      </c>
      <c r="G1893" s="7">
        <v>41439.385416608799</v>
      </c>
      <c r="H1893" s="8" t="str">
        <f>CONCATENATE(B1893,"_",C1893,"_",TEXT(G1893,"yyyymmdd"),"_",TEXT(G1893,"hhmm"),"_",K1893,"_",AK1893)</f>
        <v>CR_FN1.CR_20130614_0915_FN_GonadSurvey.20130509</v>
      </c>
      <c r="I1893" s="8" t="str">
        <f>CONCATENATE(B1893,"_",C1893,"_",TEXT(G1893,"yyyymmdd"),"_",TEXT(G1893,"hhmm"),"_",K1893,"_",AK1893,"_",O1893)</f>
        <v>CR_FN1.CR_20130614_0915_FN_GonadSurvey.20130509_009</v>
      </c>
      <c r="J1893" s="8" t="s">
        <v>179</v>
      </c>
      <c r="K1893" s="5" t="s">
        <v>53</v>
      </c>
      <c r="L1893" s="8" t="s">
        <v>54</v>
      </c>
      <c r="M1893" s="11">
        <v>18</v>
      </c>
      <c r="N1893" s="8" t="s">
        <v>32</v>
      </c>
      <c r="O1893" s="9" t="s">
        <v>58</v>
      </c>
      <c r="P1893" s="11" t="s">
        <v>76</v>
      </c>
      <c r="R1893">
        <v>90</v>
      </c>
      <c r="S1893">
        <v>12</v>
      </c>
      <c r="AH1893" s="11" t="s">
        <v>183</v>
      </c>
      <c r="AK1893" s="5" t="s">
        <v>117</v>
      </c>
      <c r="AL1893" s="11"/>
      <c r="AM1893" s="11"/>
      <c r="AN1893" s="11"/>
    </row>
    <row r="1894" spans="1:40" x14ac:dyDescent="0.25">
      <c r="A1894" s="5">
        <v>2811</v>
      </c>
      <c r="B1894" s="5" t="s">
        <v>161</v>
      </c>
      <c r="C1894" s="5" t="s">
        <v>497</v>
      </c>
      <c r="D1894" s="6">
        <v>41438</v>
      </c>
      <c r="E1894" s="6">
        <v>41439</v>
      </c>
      <c r="F1894" s="7">
        <v>41438.635416608799</v>
      </c>
      <c r="G1894" s="7">
        <v>41439.385416608799</v>
      </c>
      <c r="H1894" s="8" t="str">
        <f>CONCATENATE(B1894,"_",C1894,"_",TEXT(G1894,"yyyymmdd"),"_",TEXT(G1894,"hhmm"),"_",K1894,"_",AK1894)</f>
        <v>CR_FN1.CR_20130614_0915_FN_GonadSurvey.20130509</v>
      </c>
      <c r="I1894" s="8" t="str">
        <f>CONCATENATE(B1894,"_",C1894,"_",TEXT(G1894,"yyyymmdd"),"_",TEXT(G1894,"hhmm"),"_",K1894,"_",AK1894,"_",O1894)</f>
        <v>CR_FN1.CR_20130614_0915_FN_GonadSurvey.20130509_011</v>
      </c>
      <c r="J1894" s="8" t="s">
        <v>179</v>
      </c>
      <c r="K1894" s="5" t="s">
        <v>53</v>
      </c>
      <c r="L1894" s="8" t="s">
        <v>54</v>
      </c>
      <c r="M1894" s="11">
        <v>18</v>
      </c>
      <c r="N1894" s="8" t="s">
        <v>32</v>
      </c>
      <c r="O1894" s="9" t="s">
        <v>60</v>
      </c>
      <c r="P1894" s="11" t="s">
        <v>76</v>
      </c>
      <c r="R1894">
        <v>155</v>
      </c>
      <c r="S1894">
        <v>71</v>
      </c>
      <c r="AH1894" s="11" t="s">
        <v>183</v>
      </c>
      <c r="AK1894" s="5" t="s">
        <v>117</v>
      </c>
      <c r="AL1894" s="11"/>
      <c r="AM1894" s="11"/>
      <c r="AN1894" s="11"/>
    </row>
    <row r="1895" spans="1:40" x14ac:dyDescent="0.25">
      <c r="A1895" s="5">
        <v>2812</v>
      </c>
      <c r="B1895" s="5" t="s">
        <v>161</v>
      </c>
      <c r="C1895" s="5" t="s">
        <v>497</v>
      </c>
      <c r="D1895" s="6">
        <v>41438</v>
      </c>
      <c r="E1895" s="6">
        <v>41439</v>
      </c>
      <c r="F1895" s="7">
        <v>41438.635416608799</v>
      </c>
      <c r="G1895" s="7">
        <v>41439.385416608799</v>
      </c>
      <c r="H1895" s="8" t="str">
        <f>CONCATENATE(B1895,"_",C1895,"_",TEXT(G1895,"yyyymmdd"),"_",TEXT(G1895,"hhmm"),"_",K1895,"_",AK1895)</f>
        <v>CR_FN1.CR_20130614_0915_FN_GonadSurvey.20130509</v>
      </c>
      <c r="I1895" s="8" t="str">
        <f>CONCATENATE(B1895,"_",C1895,"_",TEXT(G1895,"yyyymmdd"),"_",TEXT(G1895,"hhmm"),"_",K1895,"_",AK1895,"_",O1895)</f>
        <v>CR_FN1.CR_20130614_0915_FN_GonadSurvey.20130509_012</v>
      </c>
      <c r="J1895" s="8" t="s">
        <v>179</v>
      </c>
      <c r="K1895" s="5" t="s">
        <v>53</v>
      </c>
      <c r="L1895" s="8" t="s">
        <v>54</v>
      </c>
      <c r="M1895" s="11">
        <v>18</v>
      </c>
      <c r="N1895" s="8" t="s">
        <v>32</v>
      </c>
      <c r="O1895" s="9" t="s">
        <v>61</v>
      </c>
      <c r="P1895" s="11" t="s">
        <v>76</v>
      </c>
      <c r="R1895">
        <v>85</v>
      </c>
      <c r="S1895">
        <v>9</v>
      </c>
      <c r="AH1895" s="11" t="s">
        <v>183</v>
      </c>
      <c r="AK1895" s="5" t="s">
        <v>117</v>
      </c>
      <c r="AL1895" s="11"/>
      <c r="AM1895" s="11"/>
      <c r="AN1895" s="11"/>
    </row>
    <row r="1896" spans="1:40" x14ac:dyDescent="0.25">
      <c r="A1896" s="5">
        <v>2813</v>
      </c>
      <c r="B1896" s="5" t="s">
        <v>161</v>
      </c>
      <c r="C1896" s="5" t="s">
        <v>497</v>
      </c>
      <c r="D1896" s="6">
        <v>41438</v>
      </c>
      <c r="E1896" s="6">
        <v>41439</v>
      </c>
      <c r="F1896" s="7">
        <v>41438.635416608799</v>
      </c>
      <c r="G1896" s="7">
        <v>41439.385416608799</v>
      </c>
      <c r="H1896" s="8" t="str">
        <f>CONCATENATE(B1896,"_",C1896,"_",TEXT(G1896,"yyyymmdd"),"_",TEXT(G1896,"hhmm"),"_",K1896,"_",AK1896)</f>
        <v>CR_FN1.CR_20130614_0915_FN_GonadSurvey.20130509</v>
      </c>
      <c r="I1896" s="8" t="str">
        <f>CONCATENATE(B1896,"_",C1896,"_",TEXT(G1896,"yyyymmdd"),"_",TEXT(G1896,"hhmm"),"_",K1896,"_",AK1896,"_",O1896)</f>
        <v>CR_FN1.CR_20130614_0915_FN_GonadSurvey.20130509_013</v>
      </c>
      <c r="J1896" s="8" t="s">
        <v>179</v>
      </c>
      <c r="K1896" s="5" t="s">
        <v>53</v>
      </c>
      <c r="L1896" s="8" t="s">
        <v>54</v>
      </c>
      <c r="M1896" s="11">
        <v>18</v>
      </c>
      <c r="N1896" s="8" t="s">
        <v>32</v>
      </c>
      <c r="O1896" s="9" t="s">
        <v>62</v>
      </c>
      <c r="P1896" s="11" t="s">
        <v>76</v>
      </c>
      <c r="R1896">
        <v>66</v>
      </c>
      <c r="S1896">
        <v>5</v>
      </c>
      <c r="AH1896" s="11" t="s">
        <v>183</v>
      </c>
      <c r="AK1896" s="5" t="s">
        <v>117</v>
      </c>
      <c r="AL1896" s="11"/>
      <c r="AM1896" s="11"/>
      <c r="AN1896" s="11"/>
    </row>
    <row r="1897" spans="1:40" x14ac:dyDescent="0.25">
      <c r="A1897" s="5">
        <v>2814</v>
      </c>
      <c r="B1897" s="5" t="s">
        <v>161</v>
      </c>
      <c r="C1897" s="5" t="s">
        <v>497</v>
      </c>
      <c r="D1897" s="6">
        <v>41438</v>
      </c>
      <c r="E1897" s="6">
        <v>41439</v>
      </c>
      <c r="F1897" s="7">
        <v>41438.635416608799</v>
      </c>
      <c r="G1897" s="7">
        <v>41439.385416608799</v>
      </c>
      <c r="H1897" s="8" t="str">
        <f>CONCATENATE(B1897,"_",C1897,"_",TEXT(G1897,"yyyymmdd"),"_",TEXT(G1897,"hhmm"),"_",K1897,"_",AK1897)</f>
        <v>CR_FN1.CR_20130614_0915_FN_GonadSurvey.20130509</v>
      </c>
      <c r="I1897" s="8" t="str">
        <f>CONCATENATE(B1897,"_",C1897,"_",TEXT(G1897,"yyyymmdd"),"_",TEXT(G1897,"hhmm"),"_",K1897,"_",AK1897,"_",O1897)</f>
        <v>CR_FN1.CR_20130614_0915_FN_GonadSurvey.20130509_014</v>
      </c>
      <c r="J1897" s="8" t="s">
        <v>179</v>
      </c>
      <c r="K1897" s="5" t="s">
        <v>53</v>
      </c>
      <c r="L1897" s="8" t="s">
        <v>54</v>
      </c>
      <c r="M1897" s="11">
        <v>18</v>
      </c>
      <c r="N1897" s="8" t="s">
        <v>32</v>
      </c>
      <c r="O1897" s="9" t="s">
        <v>63</v>
      </c>
      <c r="P1897" s="11" t="s">
        <v>76</v>
      </c>
      <c r="R1897">
        <v>72</v>
      </c>
      <c r="S1897">
        <v>7</v>
      </c>
      <c r="AH1897" s="11" t="s">
        <v>183</v>
      </c>
      <c r="AK1897" s="5" t="s">
        <v>117</v>
      </c>
      <c r="AL1897" s="11"/>
      <c r="AM1897" s="11"/>
      <c r="AN1897" s="11"/>
    </row>
    <row r="1898" spans="1:40" x14ac:dyDescent="0.25">
      <c r="A1898" s="5">
        <v>2815</v>
      </c>
      <c r="B1898" s="5" t="s">
        <v>161</v>
      </c>
      <c r="C1898" s="5" t="s">
        <v>497</v>
      </c>
      <c r="D1898" s="6">
        <v>41438</v>
      </c>
      <c r="E1898" s="6">
        <v>41439</v>
      </c>
      <c r="F1898" s="7">
        <v>41438.635416608799</v>
      </c>
      <c r="G1898" s="7">
        <v>41439.385416608799</v>
      </c>
      <c r="H1898" s="8" t="str">
        <f>CONCATENATE(B1898,"_",C1898,"_",TEXT(G1898,"yyyymmdd"),"_",TEXT(G1898,"hhmm"),"_",K1898,"_",AK1898)</f>
        <v>CR_FN1.CR_20130614_0915_FN_GonadSurvey.20130509</v>
      </c>
      <c r="I1898" s="8" t="str">
        <f>CONCATENATE(B1898,"_",C1898,"_",TEXT(G1898,"yyyymmdd"),"_",TEXT(G1898,"hhmm"),"_",K1898,"_",AK1898,"_",O1898)</f>
        <v>CR_FN1.CR_20130614_0915_FN_GonadSurvey.20130509_015</v>
      </c>
      <c r="J1898" s="8" t="s">
        <v>179</v>
      </c>
      <c r="K1898" s="5" t="s">
        <v>53</v>
      </c>
      <c r="L1898" s="8" t="s">
        <v>54</v>
      </c>
      <c r="M1898" s="11">
        <v>18</v>
      </c>
      <c r="N1898" s="8" t="s">
        <v>32</v>
      </c>
      <c r="O1898" s="9" t="s">
        <v>64</v>
      </c>
      <c r="P1898" s="11" t="s">
        <v>76</v>
      </c>
      <c r="R1898">
        <v>70</v>
      </c>
      <c r="S1898">
        <v>7</v>
      </c>
      <c r="AH1898" s="11" t="s">
        <v>183</v>
      </c>
      <c r="AK1898" s="5" t="s">
        <v>117</v>
      </c>
      <c r="AL1898" s="11"/>
      <c r="AM1898" s="11"/>
      <c r="AN1898" s="11"/>
    </row>
    <row r="1899" spans="1:40" x14ac:dyDescent="0.25">
      <c r="A1899" s="5">
        <v>2816</v>
      </c>
      <c r="B1899" s="5" t="s">
        <v>161</v>
      </c>
      <c r="C1899" s="5" t="s">
        <v>497</v>
      </c>
      <c r="D1899" s="6">
        <v>41438</v>
      </c>
      <c r="E1899" s="6">
        <v>41439</v>
      </c>
      <c r="F1899" s="7">
        <v>41438.635416608799</v>
      </c>
      <c r="G1899" s="7">
        <v>41439.385416608799</v>
      </c>
      <c r="H1899" s="8" t="str">
        <f>CONCATENATE(B1899,"_",C1899,"_",TEXT(G1899,"yyyymmdd"),"_",TEXT(G1899,"hhmm"),"_",K1899,"_",AK1899)</f>
        <v>CR_FN1.CR_20130614_0915_FN_GonadSurvey.20130509</v>
      </c>
      <c r="I1899" s="8" t="str">
        <f>CONCATENATE(B1899,"_",C1899,"_",TEXT(G1899,"yyyymmdd"),"_",TEXT(G1899,"hhmm"),"_",K1899,"_",AK1899,"_",O1899)</f>
        <v>CR_FN1.CR_20130614_0915_FN_GonadSurvey.20130509_016</v>
      </c>
      <c r="J1899" s="8" t="s">
        <v>179</v>
      </c>
      <c r="K1899" s="5" t="s">
        <v>53</v>
      </c>
      <c r="L1899" s="8" t="s">
        <v>54</v>
      </c>
      <c r="M1899" s="11">
        <v>18</v>
      </c>
      <c r="N1899" s="8" t="s">
        <v>32</v>
      </c>
      <c r="O1899" s="9" t="s">
        <v>65</v>
      </c>
      <c r="P1899" s="11" t="s">
        <v>76</v>
      </c>
      <c r="R1899">
        <v>80</v>
      </c>
      <c r="S1899">
        <v>9</v>
      </c>
      <c r="AH1899" s="11" t="s">
        <v>183</v>
      </c>
      <c r="AK1899" s="5" t="s">
        <v>117</v>
      </c>
      <c r="AL1899" s="11"/>
      <c r="AM1899" s="11"/>
      <c r="AN1899" s="11"/>
    </row>
    <row r="1900" spans="1:40" x14ac:dyDescent="0.25">
      <c r="A1900" s="5">
        <v>2817</v>
      </c>
      <c r="B1900" s="5" t="s">
        <v>161</v>
      </c>
      <c r="C1900" s="5" t="s">
        <v>497</v>
      </c>
      <c r="D1900" s="6">
        <v>41438</v>
      </c>
      <c r="E1900" s="6">
        <v>41439</v>
      </c>
      <c r="F1900" s="7">
        <v>41438.635416608799</v>
      </c>
      <c r="G1900" s="7">
        <v>41439.385416608799</v>
      </c>
      <c r="H1900" s="8" t="str">
        <f>CONCATENATE(B1900,"_",C1900,"_",TEXT(G1900,"yyyymmdd"),"_",TEXT(G1900,"hhmm"),"_",K1900,"_",AK1900)</f>
        <v>CR_FN1.CR_20130614_0915_FN_GonadSurvey.20130509</v>
      </c>
      <c r="I1900" s="8" t="str">
        <f>CONCATENATE(B1900,"_",C1900,"_",TEXT(G1900,"yyyymmdd"),"_",TEXT(G1900,"hhmm"),"_",K1900,"_",AK1900,"_",O1900)</f>
        <v>CR_FN1.CR_20130614_0915_FN_GonadSurvey.20130509_017</v>
      </c>
      <c r="J1900" s="8" t="s">
        <v>179</v>
      </c>
      <c r="K1900" s="5" t="s">
        <v>53</v>
      </c>
      <c r="L1900" s="8" t="s">
        <v>54</v>
      </c>
      <c r="M1900" s="11">
        <v>18</v>
      </c>
      <c r="N1900" s="8" t="s">
        <v>32</v>
      </c>
      <c r="O1900" s="9" t="s">
        <v>66</v>
      </c>
      <c r="P1900" s="11" t="s">
        <v>76</v>
      </c>
      <c r="R1900">
        <v>198</v>
      </c>
      <c r="S1900">
        <v>148</v>
      </c>
      <c r="AH1900" s="11" t="s">
        <v>183</v>
      </c>
      <c r="AK1900" s="5" t="s">
        <v>117</v>
      </c>
      <c r="AL1900" s="11"/>
      <c r="AM1900" s="11"/>
      <c r="AN1900" s="11"/>
    </row>
    <row r="1901" spans="1:40" x14ac:dyDescent="0.25">
      <c r="A1901" s="5">
        <v>2818</v>
      </c>
      <c r="B1901" s="5" t="s">
        <v>161</v>
      </c>
      <c r="C1901" s="5" t="s">
        <v>497</v>
      </c>
      <c r="D1901" s="6">
        <v>41438</v>
      </c>
      <c r="E1901" s="6">
        <v>41439</v>
      </c>
      <c r="F1901" s="7">
        <v>41438.635416608799</v>
      </c>
      <c r="G1901" s="7">
        <v>41439.385416608799</v>
      </c>
      <c r="H1901" s="8" t="str">
        <f>CONCATENATE(B1901,"_",C1901,"_",TEXT(G1901,"yyyymmdd"),"_",TEXT(G1901,"hhmm"),"_",K1901,"_",AK1901)</f>
        <v>CR_FN1.CR_20130614_0915_FN_GonadSurvey.20130509</v>
      </c>
      <c r="I1901" s="8" t="str">
        <f>CONCATENATE(B1901,"_",C1901,"_",TEXT(G1901,"yyyymmdd"),"_",TEXT(G1901,"hhmm"),"_",K1901,"_",AK1901,"_",O1901)</f>
        <v>CR_FN1.CR_20130614_0915_FN_GonadSurvey.20130509_018</v>
      </c>
      <c r="J1901" s="8" t="s">
        <v>179</v>
      </c>
      <c r="K1901" s="5" t="s">
        <v>53</v>
      </c>
      <c r="L1901" s="8" t="s">
        <v>54</v>
      </c>
      <c r="M1901" s="11">
        <v>18</v>
      </c>
      <c r="N1901" s="8" t="s">
        <v>32</v>
      </c>
      <c r="O1901" s="9" t="s">
        <v>67</v>
      </c>
      <c r="P1901" s="11" t="s">
        <v>76</v>
      </c>
      <c r="R1901">
        <v>71</v>
      </c>
      <c r="S1901">
        <v>6</v>
      </c>
      <c r="AH1901" s="11" t="s">
        <v>183</v>
      </c>
      <c r="AK1901" s="5" t="s">
        <v>117</v>
      </c>
      <c r="AL1901" s="11"/>
      <c r="AM1901" s="11"/>
      <c r="AN1901" s="11"/>
    </row>
    <row r="1902" spans="1:40" x14ac:dyDescent="0.25">
      <c r="A1902" s="5">
        <v>2819</v>
      </c>
      <c r="B1902" s="5" t="s">
        <v>161</v>
      </c>
      <c r="C1902" s="5" t="s">
        <v>497</v>
      </c>
      <c r="D1902" s="6">
        <v>41438</v>
      </c>
      <c r="E1902" s="6">
        <v>41439</v>
      </c>
      <c r="F1902" s="7">
        <v>41438.635416608799</v>
      </c>
      <c r="G1902" s="7">
        <v>41439.385416608799</v>
      </c>
      <c r="H1902" s="8" t="str">
        <f>CONCATENATE(B1902,"_",C1902,"_",TEXT(G1902,"yyyymmdd"),"_",TEXT(G1902,"hhmm"),"_",K1902,"_",AK1902)</f>
        <v>CR_FN1.CR_20130614_0915_FN_GonadSurvey.20130509</v>
      </c>
      <c r="I1902" s="8" t="str">
        <f>CONCATENATE(B1902,"_",C1902,"_",TEXT(G1902,"yyyymmdd"),"_",TEXT(G1902,"hhmm"),"_",K1902,"_",AK1902,"_",O1902)</f>
        <v>CR_FN1.CR_20130614_0915_FN_GonadSurvey.20130509_019</v>
      </c>
      <c r="J1902" s="8" t="s">
        <v>179</v>
      </c>
      <c r="K1902" s="5" t="s">
        <v>53</v>
      </c>
      <c r="L1902" s="8" t="s">
        <v>54</v>
      </c>
      <c r="M1902" s="11">
        <v>18</v>
      </c>
      <c r="N1902" s="8" t="s">
        <v>32</v>
      </c>
      <c r="O1902" s="9" t="s">
        <v>68</v>
      </c>
      <c r="P1902" s="11" t="s">
        <v>76</v>
      </c>
      <c r="R1902">
        <v>79</v>
      </c>
      <c r="S1902">
        <v>6</v>
      </c>
      <c r="AH1902" s="11" t="s">
        <v>183</v>
      </c>
      <c r="AK1902" s="5" t="s">
        <v>117</v>
      </c>
      <c r="AL1902" s="11"/>
      <c r="AM1902" s="11"/>
      <c r="AN1902" s="11"/>
    </row>
    <row r="1903" spans="1:40" x14ac:dyDescent="0.25">
      <c r="A1903" s="5">
        <v>2820</v>
      </c>
      <c r="B1903" s="5" t="s">
        <v>161</v>
      </c>
      <c r="C1903" s="5" t="s">
        <v>497</v>
      </c>
      <c r="D1903" s="6">
        <v>41438</v>
      </c>
      <c r="E1903" s="6">
        <v>41439</v>
      </c>
      <c r="F1903" s="7">
        <v>41438.635416608799</v>
      </c>
      <c r="G1903" s="7">
        <v>41439.385416608799</v>
      </c>
      <c r="H1903" s="8" t="str">
        <f>CONCATENATE(B1903,"_",C1903,"_",TEXT(G1903,"yyyymmdd"),"_",TEXT(G1903,"hhmm"),"_",K1903,"_",AK1903)</f>
        <v>CR_FN1.CR_20130614_0915_FN_GonadSurvey.20130509</v>
      </c>
      <c r="I1903" s="8" t="str">
        <f>CONCATENATE(B1903,"_",C1903,"_",TEXT(G1903,"yyyymmdd"),"_",TEXT(G1903,"hhmm"),"_",K1903,"_",AK1903,"_",O1903)</f>
        <v>CR_FN1.CR_20130614_0915_FN_GonadSurvey.20130509_020</v>
      </c>
      <c r="J1903" s="8" t="s">
        <v>179</v>
      </c>
      <c r="K1903" s="5" t="s">
        <v>53</v>
      </c>
      <c r="L1903" s="8" t="s">
        <v>54</v>
      </c>
      <c r="M1903" s="11">
        <v>18</v>
      </c>
      <c r="N1903" s="8" t="s">
        <v>32</v>
      </c>
      <c r="O1903" s="9" t="s">
        <v>69</v>
      </c>
      <c r="P1903" s="11" t="s">
        <v>76</v>
      </c>
      <c r="R1903">
        <v>206</v>
      </c>
      <c r="S1903">
        <v>157</v>
      </c>
      <c r="AH1903" s="11" t="s">
        <v>183</v>
      </c>
      <c r="AK1903" s="5" t="s">
        <v>117</v>
      </c>
      <c r="AL1903" s="11"/>
      <c r="AM1903" s="11"/>
      <c r="AN1903" s="11"/>
    </row>
    <row r="1904" spans="1:40" x14ac:dyDescent="0.25">
      <c r="A1904" s="5">
        <v>2821</v>
      </c>
      <c r="B1904" s="5" t="s">
        <v>161</v>
      </c>
      <c r="C1904" s="5" t="s">
        <v>497</v>
      </c>
      <c r="D1904" s="6">
        <v>41438</v>
      </c>
      <c r="E1904" s="6">
        <v>41439</v>
      </c>
      <c r="F1904" s="7">
        <v>41438.635416608799</v>
      </c>
      <c r="G1904" s="7">
        <v>41439.385416608799</v>
      </c>
      <c r="H1904" s="8" t="str">
        <f>CONCATENATE(B1904,"_",C1904,"_",TEXT(G1904,"yyyymmdd"),"_",TEXT(G1904,"hhmm"),"_",K1904,"_",AK1904)</f>
        <v>CR_FN1.CR_20130614_0915_FN_GonadSurvey.20130509</v>
      </c>
      <c r="I1904" s="8" t="str">
        <f>CONCATENATE(B1904,"_",C1904,"_",TEXT(G1904,"yyyymmdd"),"_",TEXT(G1904,"hhmm"),"_",K1904,"_",AK1904,"_",O1904)</f>
        <v>CR_FN1.CR_20130614_0915_FN_GonadSurvey.20130509_021</v>
      </c>
      <c r="J1904" s="8" t="s">
        <v>179</v>
      </c>
      <c r="K1904" s="5" t="s">
        <v>53</v>
      </c>
      <c r="L1904" s="8" t="s">
        <v>54</v>
      </c>
      <c r="M1904" s="11">
        <v>18</v>
      </c>
      <c r="N1904" s="8" t="s">
        <v>32</v>
      </c>
      <c r="O1904" s="9" t="s">
        <v>70</v>
      </c>
      <c r="P1904" s="11" t="s">
        <v>76</v>
      </c>
      <c r="R1904">
        <v>83</v>
      </c>
      <c r="S1904">
        <v>8</v>
      </c>
      <c r="AH1904" s="11" t="s">
        <v>183</v>
      </c>
      <c r="AK1904" s="5" t="s">
        <v>117</v>
      </c>
      <c r="AL1904" s="11"/>
      <c r="AM1904" s="11"/>
      <c r="AN1904" s="11"/>
    </row>
    <row r="1905" spans="1:40" x14ac:dyDescent="0.25">
      <c r="A1905" s="5">
        <v>2822</v>
      </c>
      <c r="B1905" s="5" t="s">
        <v>161</v>
      </c>
      <c r="C1905" s="5" t="s">
        <v>497</v>
      </c>
      <c r="D1905" s="6">
        <v>41438</v>
      </c>
      <c r="E1905" s="6">
        <v>41439</v>
      </c>
      <c r="F1905" s="7">
        <v>41438.635416608799</v>
      </c>
      <c r="G1905" s="7">
        <v>41439.385416608799</v>
      </c>
      <c r="H1905" s="8" t="str">
        <f>CONCATENATE(B1905,"_",C1905,"_",TEXT(G1905,"yyyymmdd"),"_",TEXT(G1905,"hhmm"),"_",K1905,"_",AK1905)</f>
        <v>CR_FN1.CR_20130614_0915_FN_GonadSurvey.20130509</v>
      </c>
      <c r="I1905" s="8" t="str">
        <f>CONCATENATE(B1905,"_",C1905,"_",TEXT(G1905,"yyyymmdd"),"_",TEXT(G1905,"hhmm"),"_",K1905,"_",AK1905,"_",O1905)</f>
        <v>CR_FN1.CR_20130614_0915_FN_GonadSurvey.20130509_022</v>
      </c>
      <c r="J1905" s="8" t="s">
        <v>179</v>
      </c>
      <c r="K1905" s="5" t="s">
        <v>53</v>
      </c>
      <c r="L1905" s="8" t="s">
        <v>54</v>
      </c>
      <c r="M1905" s="11">
        <v>18</v>
      </c>
      <c r="N1905" s="8" t="s">
        <v>32</v>
      </c>
      <c r="O1905" s="9" t="s">
        <v>71</v>
      </c>
      <c r="P1905" s="11" t="s">
        <v>76</v>
      </c>
      <c r="R1905">
        <v>66</v>
      </c>
      <c r="S1905">
        <v>5</v>
      </c>
      <c r="AH1905" s="11" t="s">
        <v>183</v>
      </c>
      <c r="AK1905" s="5" t="s">
        <v>117</v>
      </c>
      <c r="AL1905" s="11"/>
      <c r="AM1905" s="11"/>
      <c r="AN1905" s="11"/>
    </row>
    <row r="1906" spans="1:40" x14ac:dyDescent="0.25">
      <c r="A1906" s="5">
        <v>2823</v>
      </c>
      <c r="B1906" s="5" t="s">
        <v>161</v>
      </c>
      <c r="C1906" s="5" t="s">
        <v>497</v>
      </c>
      <c r="D1906" s="6">
        <v>41438</v>
      </c>
      <c r="E1906" s="6">
        <v>41439</v>
      </c>
      <c r="F1906" s="7">
        <v>41438.635416608799</v>
      </c>
      <c r="G1906" s="7">
        <v>41439.385416608799</v>
      </c>
      <c r="H1906" s="8" t="str">
        <f>CONCATENATE(B1906,"_",C1906,"_",TEXT(G1906,"yyyymmdd"),"_",TEXT(G1906,"hhmm"),"_",K1906,"_",AK1906)</f>
        <v>CR_FN1.CR_20130614_0915_FN_GonadSurvey.20130509</v>
      </c>
      <c r="I1906" s="8" t="str">
        <f>CONCATENATE(B1906,"_",C1906,"_",TEXT(G1906,"yyyymmdd"),"_",TEXT(G1906,"hhmm"),"_",K1906,"_",AK1906,"_",O1906)</f>
        <v>CR_FN1.CR_20130614_0915_FN_GonadSurvey.20130509_023</v>
      </c>
      <c r="J1906" s="8" t="s">
        <v>179</v>
      </c>
      <c r="K1906" s="5" t="s">
        <v>53</v>
      </c>
      <c r="L1906" s="8" t="s">
        <v>54</v>
      </c>
      <c r="M1906" s="11">
        <v>18</v>
      </c>
      <c r="N1906" s="8" t="s">
        <v>32</v>
      </c>
      <c r="O1906" s="9" t="s">
        <v>72</v>
      </c>
      <c r="P1906" s="11" t="s">
        <v>76</v>
      </c>
      <c r="R1906">
        <v>170</v>
      </c>
      <c r="S1906">
        <v>83</v>
      </c>
      <c r="AH1906" s="11" t="s">
        <v>183</v>
      </c>
      <c r="AK1906" s="5" t="s">
        <v>117</v>
      </c>
      <c r="AL1906" s="11"/>
      <c r="AM1906" s="11"/>
      <c r="AN1906" s="11"/>
    </row>
    <row r="1907" spans="1:40" x14ac:dyDescent="0.25">
      <c r="A1907" s="5">
        <v>2824</v>
      </c>
      <c r="B1907" s="5" t="s">
        <v>161</v>
      </c>
      <c r="C1907" s="5" t="s">
        <v>497</v>
      </c>
      <c r="D1907" s="6">
        <v>41438</v>
      </c>
      <c r="E1907" s="6">
        <v>41439</v>
      </c>
      <c r="F1907" s="7">
        <v>41438.635416608799</v>
      </c>
      <c r="G1907" s="7">
        <v>41439.385416608799</v>
      </c>
      <c r="H1907" s="8" t="str">
        <f>CONCATENATE(B1907,"_",C1907,"_",TEXT(G1907,"yyyymmdd"),"_",TEXT(G1907,"hhmm"),"_",K1907,"_",AK1907)</f>
        <v>CR_FN1.CR_20130614_0915_FN_GonadSurvey.20130509</v>
      </c>
      <c r="I1907" s="8" t="str">
        <f>CONCATENATE(B1907,"_",C1907,"_",TEXT(G1907,"yyyymmdd"),"_",TEXT(G1907,"hhmm"),"_",K1907,"_",AK1907,"_",O1907)</f>
        <v>CR_FN1.CR_20130614_0915_FN_GonadSurvey.20130509_024</v>
      </c>
      <c r="J1907" s="8" t="s">
        <v>179</v>
      </c>
      <c r="K1907" s="5" t="s">
        <v>53</v>
      </c>
      <c r="L1907" s="8" t="s">
        <v>54</v>
      </c>
      <c r="M1907" s="11">
        <v>18</v>
      </c>
      <c r="N1907" s="8" t="s">
        <v>32</v>
      </c>
      <c r="O1907" s="9" t="s">
        <v>73</v>
      </c>
      <c r="P1907" s="11" t="s">
        <v>76</v>
      </c>
      <c r="R1907">
        <v>103</v>
      </c>
      <c r="S1907">
        <v>13</v>
      </c>
      <c r="AH1907" s="11" t="s">
        <v>183</v>
      </c>
      <c r="AK1907" s="5" t="s">
        <v>117</v>
      </c>
      <c r="AL1907" s="11"/>
      <c r="AM1907" s="11"/>
      <c r="AN1907" s="11"/>
    </row>
    <row r="1908" spans="1:40" x14ac:dyDescent="0.25">
      <c r="A1908" s="5">
        <v>2825</v>
      </c>
      <c r="B1908" s="5" t="s">
        <v>161</v>
      </c>
      <c r="C1908" s="5" t="s">
        <v>497</v>
      </c>
      <c r="D1908" s="6">
        <v>41438</v>
      </c>
      <c r="E1908" s="6">
        <v>41439</v>
      </c>
      <c r="F1908" s="7">
        <v>41438.635416608799</v>
      </c>
      <c r="G1908" s="7">
        <v>41439.385416608799</v>
      </c>
      <c r="H1908" s="8" t="str">
        <f>CONCATENATE(B1908,"_",C1908,"_",TEXT(G1908,"yyyymmdd"),"_",TEXT(G1908,"hhmm"),"_",K1908,"_",AK1908)</f>
        <v>CR_FN1.CR_20130614_0915_FN_GonadSurvey.20130509</v>
      </c>
      <c r="I1908" s="8" t="str">
        <f>CONCATENATE(B1908,"_",C1908,"_",TEXT(G1908,"yyyymmdd"),"_",TEXT(G1908,"hhmm"),"_",K1908,"_",AK1908,"_",O1908)</f>
        <v>CR_FN1.CR_20130614_0915_FN_GonadSurvey.20130509_025</v>
      </c>
      <c r="J1908" s="8" t="s">
        <v>179</v>
      </c>
      <c r="K1908" s="5" t="s">
        <v>53</v>
      </c>
      <c r="L1908" s="8" t="s">
        <v>54</v>
      </c>
      <c r="M1908" s="11">
        <v>18</v>
      </c>
      <c r="N1908" s="8" t="s">
        <v>32</v>
      </c>
      <c r="O1908" s="9" t="s">
        <v>74</v>
      </c>
      <c r="P1908" s="11" t="s">
        <v>76</v>
      </c>
      <c r="R1908">
        <v>73</v>
      </c>
      <c r="S1908">
        <v>6</v>
      </c>
      <c r="AH1908" s="11" t="s">
        <v>183</v>
      </c>
      <c r="AK1908" s="5" t="s">
        <v>117</v>
      </c>
      <c r="AL1908" s="11"/>
      <c r="AM1908" s="11"/>
      <c r="AN1908" s="11"/>
    </row>
    <row r="1909" spans="1:40" x14ac:dyDescent="0.25">
      <c r="A1909" s="5">
        <v>2826</v>
      </c>
      <c r="B1909" s="5" t="s">
        <v>161</v>
      </c>
      <c r="C1909" s="5" t="s">
        <v>497</v>
      </c>
      <c r="D1909" s="6">
        <v>41438</v>
      </c>
      <c r="E1909" s="6">
        <v>41439</v>
      </c>
      <c r="F1909" s="7">
        <v>41438.635416608799</v>
      </c>
      <c r="G1909" s="7">
        <v>41439.385416608799</v>
      </c>
      <c r="H1909" s="8" t="str">
        <f>CONCATENATE(B1909,"_",C1909,"_",TEXT(G1909,"yyyymmdd"),"_",TEXT(G1909,"hhmm"),"_",K1909,"_",AK1909)</f>
        <v>CR_FN1.CR_20130614_0915_FN_GonadSurvey.20130509</v>
      </c>
      <c r="I1909" s="8" t="str">
        <f>CONCATENATE(B1909,"_",C1909,"_",TEXT(G1909,"yyyymmdd"),"_",TEXT(G1909,"hhmm"),"_",K1909,"_",AK1909,"_",O1909)</f>
        <v>CR_FN1.CR_20130614_0915_FN_GonadSurvey.20130509_026</v>
      </c>
      <c r="J1909" s="8" t="s">
        <v>179</v>
      </c>
      <c r="K1909" s="5" t="s">
        <v>53</v>
      </c>
      <c r="L1909" s="8" t="s">
        <v>54</v>
      </c>
      <c r="M1909" s="11">
        <v>18</v>
      </c>
      <c r="N1909" s="8" t="s">
        <v>32</v>
      </c>
      <c r="O1909" s="9" t="s">
        <v>75</v>
      </c>
      <c r="P1909" s="11" t="s">
        <v>76</v>
      </c>
      <c r="R1909">
        <v>85</v>
      </c>
      <c r="S1909">
        <v>8</v>
      </c>
      <c r="AH1909" s="11" t="s">
        <v>183</v>
      </c>
      <c r="AK1909" s="5" t="s">
        <v>117</v>
      </c>
      <c r="AL1909" s="11"/>
      <c r="AM1909" s="11"/>
      <c r="AN1909" s="11"/>
    </row>
    <row r="1910" spans="1:40" x14ac:dyDescent="0.25">
      <c r="A1910" s="5">
        <v>2827</v>
      </c>
      <c r="B1910" s="5" t="s">
        <v>161</v>
      </c>
      <c r="C1910" s="5" t="s">
        <v>497</v>
      </c>
      <c r="D1910" s="6">
        <v>41438</v>
      </c>
      <c r="E1910" s="6">
        <v>41439</v>
      </c>
      <c r="F1910" s="7">
        <v>41438.635416608799</v>
      </c>
      <c r="G1910" s="7">
        <v>41439.385416608799</v>
      </c>
      <c r="H1910" s="8" t="str">
        <f>CONCATENATE(B1910,"_",C1910,"_",TEXT(G1910,"yyyymmdd"),"_",TEXT(G1910,"hhmm"),"_",K1910,"_",AK1910)</f>
        <v>CR_FN1.CR_20130614_0915_FN_GonadSurvey.20130509</v>
      </c>
      <c r="I1910" s="8" t="str">
        <f>CONCATENATE(B1910,"_",C1910,"_",TEXT(G1910,"yyyymmdd"),"_",TEXT(G1910,"hhmm"),"_",K1910,"_",AK1910,"_",O1910)</f>
        <v>CR_FN1.CR_20130614_0915_FN_GonadSurvey.20130509_027</v>
      </c>
      <c r="J1910" s="8" t="s">
        <v>179</v>
      </c>
      <c r="K1910" s="5" t="s">
        <v>53</v>
      </c>
      <c r="L1910" s="8" t="s">
        <v>54</v>
      </c>
      <c r="M1910" s="11">
        <v>18</v>
      </c>
      <c r="N1910" s="8" t="s">
        <v>32</v>
      </c>
      <c r="O1910" s="9" t="s">
        <v>79</v>
      </c>
      <c r="P1910" s="11" t="s">
        <v>76</v>
      </c>
      <c r="R1910">
        <v>161</v>
      </c>
      <c r="S1910">
        <v>77</v>
      </c>
      <c r="AH1910" s="11" t="s">
        <v>183</v>
      </c>
      <c r="AK1910" s="5" t="s">
        <v>117</v>
      </c>
      <c r="AL1910" s="11"/>
      <c r="AM1910" s="11"/>
      <c r="AN1910" s="11"/>
    </row>
    <row r="1911" spans="1:40" x14ac:dyDescent="0.25">
      <c r="A1911" s="5">
        <v>2828</v>
      </c>
      <c r="B1911" s="5" t="s">
        <v>161</v>
      </c>
      <c r="C1911" s="5" t="s">
        <v>497</v>
      </c>
      <c r="D1911" s="6">
        <v>41438</v>
      </c>
      <c r="E1911" s="6">
        <v>41439</v>
      </c>
      <c r="F1911" s="7">
        <v>41438.635416608799</v>
      </c>
      <c r="G1911" s="7">
        <v>41439.385416608799</v>
      </c>
      <c r="H1911" s="8" t="str">
        <f>CONCATENATE(B1911,"_",C1911,"_",TEXT(G1911,"yyyymmdd"),"_",TEXT(G1911,"hhmm"),"_",K1911,"_",AK1911)</f>
        <v>CR_FN1.CR_20130614_0915_FN_GonadSurvey.20130509</v>
      </c>
      <c r="I1911" s="8" t="str">
        <f>CONCATENATE(B1911,"_",C1911,"_",TEXT(G1911,"yyyymmdd"),"_",TEXT(G1911,"hhmm"),"_",K1911,"_",AK1911,"_",O1911)</f>
        <v>CR_FN1.CR_20130614_0915_FN_GonadSurvey.20130509_028</v>
      </c>
      <c r="J1911" s="8" t="s">
        <v>179</v>
      </c>
      <c r="K1911" s="5" t="s">
        <v>53</v>
      </c>
      <c r="L1911" s="8" t="s">
        <v>54</v>
      </c>
      <c r="M1911" s="11">
        <v>18</v>
      </c>
      <c r="N1911" s="8" t="s">
        <v>32</v>
      </c>
      <c r="O1911" s="9" t="s">
        <v>80</v>
      </c>
      <c r="P1911" s="11" t="s">
        <v>76</v>
      </c>
      <c r="R1911">
        <v>70</v>
      </c>
      <c r="S1911">
        <v>5</v>
      </c>
      <c r="AH1911" s="11" t="s">
        <v>183</v>
      </c>
      <c r="AK1911" s="5" t="s">
        <v>117</v>
      </c>
      <c r="AL1911" s="11"/>
      <c r="AM1911" s="11"/>
      <c r="AN1911" s="11"/>
    </row>
    <row r="1912" spans="1:40" x14ac:dyDescent="0.25">
      <c r="A1912" s="5">
        <v>2829</v>
      </c>
      <c r="B1912" s="5" t="s">
        <v>161</v>
      </c>
      <c r="C1912" s="5" t="s">
        <v>497</v>
      </c>
      <c r="D1912" s="6">
        <v>41438</v>
      </c>
      <c r="E1912" s="6">
        <v>41439</v>
      </c>
      <c r="F1912" s="7">
        <v>41438.635416608799</v>
      </c>
      <c r="G1912" s="7">
        <v>41439.385416608799</v>
      </c>
      <c r="H1912" s="8" t="str">
        <f>CONCATENATE(B1912,"_",C1912,"_",TEXT(G1912,"yyyymmdd"),"_",TEXT(G1912,"hhmm"),"_",K1912,"_",AK1912)</f>
        <v>CR_FN1.CR_20130614_0915_FN_GonadSurvey.20130509</v>
      </c>
      <c r="I1912" s="8" t="str">
        <f>CONCATENATE(B1912,"_",C1912,"_",TEXT(G1912,"yyyymmdd"),"_",TEXT(G1912,"hhmm"),"_",K1912,"_",AK1912,"_",O1912)</f>
        <v>CR_FN1.CR_20130614_0915_FN_GonadSurvey.20130509_029</v>
      </c>
      <c r="J1912" s="8" t="s">
        <v>179</v>
      </c>
      <c r="K1912" s="5" t="s">
        <v>53</v>
      </c>
      <c r="L1912" s="8" t="s">
        <v>54</v>
      </c>
      <c r="M1912" s="11">
        <v>18</v>
      </c>
      <c r="N1912" s="8" t="s">
        <v>32</v>
      </c>
      <c r="O1912" s="9" t="s">
        <v>84</v>
      </c>
      <c r="P1912" s="11" t="s">
        <v>76</v>
      </c>
      <c r="R1912">
        <v>145</v>
      </c>
      <c r="S1912">
        <v>49</v>
      </c>
      <c r="AH1912" s="11" t="s">
        <v>183</v>
      </c>
      <c r="AK1912" s="5" t="s">
        <v>117</v>
      </c>
      <c r="AL1912" s="11"/>
      <c r="AM1912" s="11"/>
      <c r="AN1912" s="11"/>
    </row>
    <row r="1913" spans="1:40" x14ac:dyDescent="0.25">
      <c r="A1913" s="5">
        <v>2830</v>
      </c>
      <c r="B1913" s="5" t="s">
        <v>161</v>
      </c>
      <c r="C1913" s="5" t="s">
        <v>497</v>
      </c>
      <c r="D1913" s="6">
        <v>41438</v>
      </c>
      <c r="E1913" s="6">
        <v>41439</v>
      </c>
      <c r="F1913" s="7">
        <v>41438.635416608799</v>
      </c>
      <c r="G1913" s="7">
        <v>41439.385416608799</v>
      </c>
      <c r="H1913" s="8" t="str">
        <f>CONCATENATE(B1913,"_",C1913,"_",TEXT(G1913,"yyyymmdd"),"_",TEXT(G1913,"hhmm"),"_",K1913,"_",AK1913)</f>
        <v>CR_FN1.CR_20130614_0915_FN_GonadSurvey.20130509</v>
      </c>
      <c r="I1913" s="8" t="str">
        <f>CONCATENATE(B1913,"_",C1913,"_",TEXT(G1913,"yyyymmdd"),"_",TEXT(G1913,"hhmm"),"_",K1913,"_",AK1913,"_",O1913)</f>
        <v>CR_FN1.CR_20130614_0915_FN_GonadSurvey.20130509_030</v>
      </c>
      <c r="J1913" s="8" t="s">
        <v>179</v>
      </c>
      <c r="K1913" s="5" t="s">
        <v>53</v>
      </c>
      <c r="L1913" s="8" t="s">
        <v>54</v>
      </c>
      <c r="M1913" s="11">
        <v>18</v>
      </c>
      <c r="N1913" s="8" t="s">
        <v>32</v>
      </c>
      <c r="O1913" s="9" t="s">
        <v>85</v>
      </c>
      <c r="P1913" s="11" t="s">
        <v>76</v>
      </c>
      <c r="R1913">
        <v>77</v>
      </c>
      <c r="S1913">
        <v>6</v>
      </c>
      <c r="AH1913" s="11" t="s">
        <v>183</v>
      </c>
      <c r="AK1913" s="5" t="s">
        <v>117</v>
      </c>
      <c r="AL1913" s="11"/>
      <c r="AM1913" s="11"/>
      <c r="AN1913" s="11"/>
    </row>
    <row r="1914" spans="1:40" x14ac:dyDescent="0.25">
      <c r="A1914" s="5">
        <v>2833</v>
      </c>
      <c r="B1914" s="5" t="s">
        <v>161</v>
      </c>
      <c r="C1914" s="5" t="s">
        <v>497</v>
      </c>
      <c r="D1914" s="6">
        <v>41438</v>
      </c>
      <c r="E1914" s="6">
        <v>41439</v>
      </c>
      <c r="F1914" s="7">
        <v>41438.635416608799</v>
      </c>
      <c r="G1914" s="7">
        <v>41439.385416608799</v>
      </c>
      <c r="H1914" s="8" t="str">
        <f>CONCATENATE(B1914,"_",C1914,"_",TEXT(G1914,"yyyymmdd"),"_",TEXT(G1914,"hhmm"),"_",K1914,"_",AK1914)</f>
        <v>CR_FN1.CR_20130614_0915_FN_GonadSurvey.20130509</v>
      </c>
      <c r="I1914" s="8" t="str">
        <f>CONCATENATE(B1914,"_",C1914,"_",TEXT(G1914,"yyyymmdd"),"_",TEXT(G1914,"hhmm"),"_",K1914,"_",AK1914,"_",O1914)</f>
        <v>CR_FN1.CR_20130614_0915_FN_GonadSurvey.20130509_033</v>
      </c>
      <c r="J1914" s="8" t="s">
        <v>179</v>
      </c>
      <c r="K1914" s="5" t="s">
        <v>53</v>
      </c>
      <c r="L1914" s="8" t="s">
        <v>54</v>
      </c>
      <c r="M1914" s="11">
        <v>18</v>
      </c>
      <c r="N1914" s="8" t="s">
        <v>32</v>
      </c>
      <c r="O1914" s="9" t="s">
        <v>88</v>
      </c>
      <c r="P1914" s="11" t="s">
        <v>76</v>
      </c>
      <c r="R1914">
        <v>146</v>
      </c>
      <c r="S1914">
        <v>60.1</v>
      </c>
      <c r="T1914" s="11">
        <v>4.7004999999999999</v>
      </c>
      <c r="Z1914" s="1" t="s">
        <v>47</v>
      </c>
      <c r="AA1914">
        <v>1</v>
      </c>
      <c r="AB1914">
        <v>1</v>
      </c>
      <c r="AE1914" s="1">
        <v>1</v>
      </c>
      <c r="AH1914" s="11" t="s">
        <v>183</v>
      </c>
      <c r="AI1914" s="11" t="s">
        <v>188</v>
      </c>
      <c r="AJ1914" t="s">
        <v>275</v>
      </c>
      <c r="AK1914" s="5" t="s">
        <v>117</v>
      </c>
      <c r="AL1914" s="11"/>
      <c r="AM1914" s="11"/>
      <c r="AN1914" s="11"/>
    </row>
    <row r="1915" spans="1:40" x14ac:dyDescent="0.25">
      <c r="A1915" s="5">
        <v>2834</v>
      </c>
      <c r="B1915" s="5" t="s">
        <v>161</v>
      </c>
      <c r="C1915" s="5" t="s">
        <v>497</v>
      </c>
      <c r="D1915" s="6">
        <v>41438</v>
      </c>
      <c r="E1915" s="6">
        <v>41439</v>
      </c>
      <c r="F1915" s="7">
        <v>41438.635416608799</v>
      </c>
      <c r="G1915" s="7">
        <v>41439.385416608799</v>
      </c>
      <c r="H1915" s="8" t="str">
        <f>CONCATENATE(B1915,"_",C1915,"_",TEXT(G1915,"yyyymmdd"),"_",TEXT(G1915,"hhmm"),"_",K1915,"_",AK1915)</f>
        <v>CR_FN1.CR_20130614_0915_FN_GonadSurvey.20130509</v>
      </c>
      <c r="I1915" s="8" t="str">
        <f>CONCATENATE(B1915,"_",C1915,"_",TEXT(G1915,"yyyymmdd"),"_",TEXT(G1915,"hhmm"),"_",K1915,"_",AK1915,"_",O1915)</f>
        <v>CR_FN1.CR_20130614_0915_FN_GonadSurvey.20130509_034</v>
      </c>
      <c r="J1915" s="8" t="s">
        <v>179</v>
      </c>
      <c r="K1915" s="5" t="s">
        <v>53</v>
      </c>
      <c r="L1915" s="8" t="s">
        <v>54</v>
      </c>
      <c r="M1915" s="11">
        <v>18</v>
      </c>
      <c r="N1915" s="8" t="s">
        <v>32</v>
      </c>
      <c r="O1915" s="9" t="s">
        <v>89</v>
      </c>
      <c r="P1915" s="11" t="s">
        <v>76</v>
      </c>
      <c r="R1915">
        <v>86</v>
      </c>
      <c r="S1915">
        <v>9.9</v>
      </c>
      <c r="T1915" s="11">
        <v>1.21E-2</v>
      </c>
      <c r="Z1915" s="1" t="s">
        <v>46</v>
      </c>
      <c r="AA1915">
        <v>1</v>
      </c>
      <c r="AB1915">
        <v>1</v>
      </c>
      <c r="AE1915" s="1">
        <v>1</v>
      </c>
      <c r="AH1915" s="11" t="s">
        <v>183</v>
      </c>
      <c r="AI1915" s="11" t="s">
        <v>188</v>
      </c>
      <c r="AK1915" s="5" t="s">
        <v>117</v>
      </c>
      <c r="AL1915" s="11"/>
      <c r="AM1915" s="11"/>
      <c r="AN1915" s="11"/>
    </row>
    <row r="1916" spans="1:40" x14ac:dyDescent="0.25">
      <c r="A1916" s="5">
        <v>2835</v>
      </c>
      <c r="B1916" s="5" t="s">
        <v>161</v>
      </c>
      <c r="C1916" s="5" t="s">
        <v>497</v>
      </c>
      <c r="D1916" s="6">
        <v>41438</v>
      </c>
      <c r="E1916" s="6">
        <v>41439</v>
      </c>
      <c r="F1916" s="7">
        <v>41438.635416608799</v>
      </c>
      <c r="G1916" s="7">
        <v>41439.385416608799</v>
      </c>
      <c r="H1916" s="8" t="str">
        <f>CONCATENATE(B1916,"_",C1916,"_",TEXT(G1916,"yyyymmdd"),"_",TEXT(G1916,"hhmm"),"_",K1916,"_",AK1916)</f>
        <v>CR_FN1.CR_20130614_0915_FN_GonadSurvey.20130509</v>
      </c>
      <c r="I1916" s="8" t="str">
        <f>CONCATENATE(B1916,"_",C1916,"_",TEXT(G1916,"yyyymmdd"),"_",TEXT(G1916,"hhmm"),"_",K1916,"_",AK1916,"_",O1916)</f>
        <v>CR_FN1.CR_20130614_0915_FN_GonadSurvey.20130509_035</v>
      </c>
      <c r="J1916" s="8" t="s">
        <v>179</v>
      </c>
      <c r="K1916" s="5" t="s">
        <v>53</v>
      </c>
      <c r="L1916" s="8" t="s">
        <v>54</v>
      </c>
      <c r="M1916" s="11">
        <v>18</v>
      </c>
      <c r="N1916" s="8" t="s">
        <v>32</v>
      </c>
      <c r="O1916" s="9" t="s">
        <v>90</v>
      </c>
      <c r="P1916" s="11" t="s">
        <v>76</v>
      </c>
      <c r="R1916">
        <v>70</v>
      </c>
      <c r="S1916">
        <v>5.6</v>
      </c>
      <c r="T1916" s="11">
        <v>0.53249999999999997</v>
      </c>
      <c r="Z1916" s="1" t="s">
        <v>46</v>
      </c>
      <c r="AA1916">
        <v>1</v>
      </c>
      <c r="AB1916">
        <v>1</v>
      </c>
      <c r="AE1916" s="1">
        <v>1</v>
      </c>
      <c r="AH1916" s="11" t="s">
        <v>183</v>
      </c>
      <c r="AI1916" s="11" t="s">
        <v>188</v>
      </c>
      <c r="AK1916" s="5" t="s">
        <v>117</v>
      </c>
      <c r="AL1916" s="11"/>
      <c r="AM1916" s="11"/>
      <c r="AN1916" s="11"/>
    </row>
    <row r="1917" spans="1:40" x14ac:dyDescent="0.25">
      <c r="A1917" s="5">
        <v>2836</v>
      </c>
      <c r="B1917" s="5" t="s">
        <v>161</v>
      </c>
      <c r="C1917" s="5" t="s">
        <v>497</v>
      </c>
      <c r="D1917" s="6">
        <v>41438</v>
      </c>
      <c r="E1917" s="6">
        <v>41439</v>
      </c>
      <c r="F1917" s="7">
        <v>41438.635416608799</v>
      </c>
      <c r="G1917" s="7">
        <v>41439.385416608799</v>
      </c>
      <c r="H1917" s="8" t="str">
        <f>CONCATENATE(B1917,"_",C1917,"_",TEXT(G1917,"yyyymmdd"),"_",TEXT(G1917,"hhmm"),"_",K1917,"_",AK1917)</f>
        <v>CR_FN1.CR_20130614_0915_FN_GonadSurvey.20130509</v>
      </c>
      <c r="I1917" s="8" t="str">
        <f>CONCATENATE(B1917,"_",C1917,"_",TEXT(G1917,"yyyymmdd"),"_",TEXT(G1917,"hhmm"),"_",K1917,"_",AK1917,"_",O1917)</f>
        <v>CR_FN1.CR_20130614_0915_FN_GonadSurvey.20130509_036</v>
      </c>
      <c r="J1917" s="8" t="s">
        <v>179</v>
      </c>
      <c r="K1917" s="5" t="s">
        <v>53</v>
      </c>
      <c r="L1917" s="8" t="s">
        <v>54</v>
      </c>
      <c r="M1917" s="11">
        <v>18</v>
      </c>
      <c r="N1917" s="8" t="s">
        <v>32</v>
      </c>
      <c r="O1917" s="9" t="s">
        <v>91</v>
      </c>
      <c r="P1917" s="11" t="s">
        <v>76</v>
      </c>
      <c r="R1917">
        <v>75</v>
      </c>
      <c r="S1917">
        <v>6.7</v>
      </c>
      <c r="T1917" s="11">
        <v>0.40839999999999999</v>
      </c>
      <c r="Z1917" s="1" t="s">
        <v>46</v>
      </c>
      <c r="AA1917">
        <v>1</v>
      </c>
      <c r="AB1917">
        <v>1</v>
      </c>
      <c r="AE1917" s="1">
        <v>1</v>
      </c>
      <c r="AH1917" s="11" t="s">
        <v>183</v>
      </c>
      <c r="AI1917" s="11" t="s">
        <v>188</v>
      </c>
      <c r="AK1917" s="5" t="s">
        <v>117</v>
      </c>
      <c r="AL1917" s="11"/>
      <c r="AM1917" s="11"/>
      <c r="AN1917" s="11"/>
    </row>
    <row r="1918" spans="1:40" x14ac:dyDescent="0.25">
      <c r="A1918" s="5">
        <v>2837</v>
      </c>
      <c r="B1918" s="5" t="s">
        <v>161</v>
      </c>
      <c r="C1918" s="5" t="s">
        <v>497</v>
      </c>
      <c r="D1918" s="6">
        <v>41438</v>
      </c>
      <c r="E1918" s="6">
        <v>41439</v>
      </c>
      <c r="F1918" s="7">
        <v>41438.635416608799</v>
      </c>
      <c r="G1918" s="7">
        <v>41439.385416608799</v>
      </c>
      <c r="H1918" s="8" t="str">
        <f>CONCATENATE(B1918,"_",C1918,"_",TEXT(G1918,"yyyymmdd"),"_",TEXT(G1918,"hhmm"),"_",K1918,"_",AK1918)</f>
        <v>CR_FN1.CR_20130614_0915_FN_GonadSurvey.20130509</v>
      </c>
      <c r="I1918" s="8" t="str">
        <f>CONCATENATE(B1918,"_",C1918,"_",TEXT(G1918,"yyyymmdd"),"_",TEXT(G1918,"hhmm"),"_",K1918,"_",AK1918,"_",O1918)</f>
        <v>CR_FN1.CR_20130614_0915_FN_GonadSurvey.20130509_037</v>
      </c>
      <c r="J1918" s="8" t="s">
        <v>179</v>
      </c>
      <c r="K1918" s="5" t="s">
        <v>53</v>
      </c>
      <c r="L1918" s="8" t="s">
        <v>54</v>
      </c>
      <c r="M1918" s="11">
        <v>18</v>
      </c>
      <c r="N1918" s="8" t="s">
        <v>32</v>
      </c>
      <c r="O1918" s="9" t="s">
        <v>92</v>
      </c>
      <c r="P1918" s="11" t="s">
        <v>76</v>
      </c>
      <c r="AH1918" s="11" t="s">
        <v>183</v>
      </c>
      <c r="AJ1918" t="s">
        <v>545</v>
      </c>
      <c r="AK1918" s="5" t="s">
        <v>117</v>
      </c>
      <c r="AL1918" s="11"/>
      <c r="AM1918" s="11"/>
      <c r="AN1918" s="11"/>
    </row>
    <row r="1919" spans="1:40" x14ac:dyDescent="0.25">
      <c r="A1919" s="5">
        <v>2838</v>
      </c>
      <c r="B1919" s="5" t="s">
        <v>161</v>
      </c>
      <c r="C1919" s="5" t="s">
        <v>497</v>
      </c>
      <c r="D1919" s="6">
        <v>41438</v>
      </c>
      <c r="E1919" s="6">
        <v>41439</v>
      </c>
      <c r="F1919" s="7">
        <v>41438.635416608799</v>
      </c>
      <c r="G1919" s="7">
        <v>41439.385416608799</v>
      </c>
      <c r="H1919" s="8" t="str">
        <f>CONCATENATE(B1919,"_",C1919,"_",TEXT(G1919,"yyyymmdd"),"_",TEXT(G1919,"hhmm"),"_",K1919,"_",AK1919)</f>
        <v>CR_FN1.CR_20130614_0915_FN_GonadSurvey.20130509</v>
      </c>
      <c r="I1919" s="8" t="str">
        <f>CONCATENATE(B1919,"_",C1919,"_",TEXT(G1919,"yyyymmdd"),"_",TEXT(G1919,"hhmm"),"_",K1919,"_",AK1919,"_",O1919)</f>
        <v>CR_FN1.CR_20130614_0915_FN_GonadSurvey.20130509_038</v>
      </c>
      <c r="J1919" s="8" t="s">
        <v>179</v>
      </c>
      <c r="K1919" s="5" t="s">
        <v>53</v>
      </c>
      <c r="L1919" s="8" t="s">
        <v>54</v>
      </c>
      <c r="M1919" s="11">
        <v>18</v>
      </c>
      <c r="N1919" s="8" t="s">
        <v>32</v>
      </c>
      <c r="O1919" s="9" t="s">
        <v>93</v>
      </c>
      <c r="P1919" s="11" t="s">
        <v>76</v>
      </c>
      <c r="R1919" t="s">
        <v>500</v>
      </c>
      <c r="AH1919" s="11" t="s">
        <v>183</v>
      </c>
      <c r="AK1919" s="5" t="s">
        <v>117</v>
      </c>
      <c r="AL1919" s="11"/>
      <c r="AM1919" s="11"/>
      <c r="AN1919" s="11"/>
    </row>
    <row r="1920" spans="1:40" x14ac:dyDescent="0.25">
      <c r="A1920" s="5">
        <v>2839</v>
      </c>
      <c r="B1920" s="5" t="s">
        <v>161</v>
      </c>
      <c r="C1920" s="5" t="s">
        <v>497</v>
      </c>
      <c r="D1920" s="6">
        <v>41438</v>
      </c>
      <c r="E1920" s="6">
        <v>41439</v>
      </c>
      <c r="F1920" s="7">
        <v>41438.635416608799</v>
      </c>
      <c r="G1920" s="7">
        <v>41439.385416608799</v>
      </c>
      <c r="H1920" s="8" t="str">
        <f>CONCATENATE(B1920,"_",C1920,"_",TEXT(G1920,"yyyymmdd"),"_",TEXT(G1920,"hhmm"),"_",K1920,"_",AK1920)</f>
        <v>CR_FN1.CR_20130614_0915_FN_GonadSurvey.20130509</v>
      </c>
      <c r="I1920" s="8" t="str">
        <f>CONCATENATE(B1920,"_",C1920,"_",TEXT(G1920,"yyyymmdd"),"_",TEXT(G1920,"hhmm"),"_",K1920,"_",AK1920,"_",O1920)</f>
        <v>CR_FN1.CR_20130614_0915_FN_GonadSurvey.20130509_039</v>
      </c>
      <c r="J1920" s="8" t="s">
        <v>179</v>
      </c>
      <c r="K1920" s="5" t="s">
        <v>53</v>
      </c>
      <c r="L1920" s="8" t="s">
        <v>54</v>
      </c>
      <c r="M1920" s="11">
        <v>18</v>
      </c>
      <c r="N1920" s="8" t="s">
        <v>32</v>
      </c>
      <c r="O1920" s="9" t="s">
        <v>94</v>
      </c>
      <c r="P1920" s="11" t="s">
        <v>76</v>
      </c>
      <c r="R1920" t="s">
        <v>500</v>
      </c>
      <c r="AH1920" s="11" t="s">
        <v>183</v>
      </c>
      <c r="AK1920" s="5" t="s">
        <v>117</v>
      </c>
      <c r="AL1920" s="11"/>
      <c r="AM1920" s="11"/>
      <c r="AN1920" s="11"/>
    </row>
    <row r="1921" spans="1:40" x14ac:dyDescent="0.25">
      <c r="A1921" s="5">
        <v>2840</v>
      </c>
      <c r="B1921" s="5" t="s">
        <v>161</v>
      </c>
      <c r="C1921" s="5" t="s">
        <v>497</v>
      </c>
      <c r="D1921" s="6">
        <v>41438</v>
      </c>
      <c r="E1921" s="6">
        <v>41439</v>
      </c>
      <c r="F1921" s="7">
        <v>41438.635416608799</v>
      </c>
      <c r="G1921" s="7">
        <v>41439.385416608799</v>
      </c>
      <c r="H1921" s="8" t="str">
        <f>CONCATENATE(B1921,"_",C1921,"_",TEXT(G1921,"yyyymmdd"),"_",TEXT(G1921,"hhmm"),"_",K1921,"_",AK1921)</f>
        <v>CR_FN1.CR_20130614_0915_FN_GonadSurvey.20130509</v>
      </c>
      <c r="I1921" s="8" t="str">
        <f>CONCATENATE(B1921,"_",C1921,"_",TEXT(G1921,"yyyymmdd"),"_",TEXT(G1921,"hhmm"),"_",K1921,"_",AK1921,"_",O1921)</f>
        <v>CR_FN1.CR_20130614_0915_FN_GonadSurvey.20130509_040</v>
      </c>
      <c r="J1921" s="8" t="s">
        <v>179</v>
      </c>
      <c r="K1921" s="5" t="s">
        <v>53</v>
      </c>
      <c r="L1921" s="8" t="s">
        <v>54</v>
      </c>
      <c r="M1921" s="11">
        <v>18</v>
      </c>
      <c r="N1921" s="8" t="s">
        <v>32</v>
      </c>
      <c r="O1921" s="9" t="s">
        <v>95</v>
      </c>
      <c r="P1921" s="11" t="s">
        <v>76</v>
      </c>
      <c r="R1921" t="s">
        <v>500</v>
      </c>
      <c r="AH1921" s="11" t="s">
        <v>183</v>
      </c>
      <c r="AK1921" s="5" t="s">
        <v>117</v>
      </c>
      <c r="AL1921" s="11"/>
      <c r="AM1921" s="11"/>
      <c r="AN1921" s="11"/>
    </row>
    <row r="1922" spans="1:40" x14ac:dyDescent="0.25">
      <c r="A1922" s="5">
        <v>2841</v>
      </c>
      <c r="B1922" s="5" t="s">
        <v>161</v>
      </c>
      <c r="C1922" s="5" t="s">
        <v>497</v>
      </c>
      <c r="D1922" s="6">
        <v>41438</v>
      </c>
      <c r="E1922" s="6">
        <v>41439</v>
      </c>
      <c r="F1922" s="7">
        <v>41438.635416608799</v>
      </c>
      <c r="G1922" s="7">
        <v>41439.385416608799</v>
      </c>
      <c r="H1922" s="8" t="str">
        <f>CONCATENATE(B1922,"_",C1922,"_",TEXT(G1922,"yyyymmdd"),"_",TEXT(G1922,"hhmm"),"_",K1922,"_",AK1922)</f>
        <v>CR_FN1.CR_20130614_0915_FN_GonadSurvey.20130509</v>
      </c>
      <c r="I1922" s="8" t="str">
        <f>CONCATENATE(B1922,"_",C1922,"_",TEXT(G1922,"yyyymmdd"),"_",TEXT(G1922,"hhmm"),"_",K1922,"_",AK1922,"_",O1922)</f>
        <v>CR_FN1.CR_20130614_0915_FN_GonadSurvey.20130509_041</v>
      </c>
      <c r="J1922" s="8" t="s">
        <v>179</v>
      </c>
      <c r="K1922" s="5" t="s">
        <v>53</v>
      </c>
      <c r="L1922" s="8" t="s">
        <v>54</v>
      </c>
      <c r="M1922" s="11">
        <v>18</v>
      </c>
      <c r="N1922" s="8" t="s">
        <v>32</v>
      </c>
      <c r="O1922" s="9" t="s">
        <v>96</v>
      </c>
      <c r="P1922" s="11" t="s">
        <v>76</v>
      </c>
      <c r="R1922" t="s">
        <v>500</v>
      </c>
      <c r="AH1922" s="11" t="s">
        <v>183</v>
      </c>
      <c r="AK1922" s="5" t="s">
        <v>117</v>
      </c>
      <c r="AL1922" s="11"/>
      <c r="AM1922" s="11"/>
      <c r="AN1922" s="11"/>
    </row>
    <row r="1923" spans="1:40" x14ac:dyDescent="0.25">
      <c r="A1923" s="5">
        <v>2842</v>
      </c>
      <c r="B1923" s="5" t="s">
        <v>161</v>
      </c>
      <c r="C1923" s="5" t="s">
        <v>497</v>
      </c>
      <c r="D1923" s="6">
        <v>41438</v>
      </c>
      <c r="E1923" s="6">
        <v>41439</v>
      </c>
      <c r="F1923" s="7">
        <v>41438.635416608799</v>
      </c>
      <c r="G1923" s="7">
        <v>41439.385416608799</v>
      </c>
      <c r="H1923" s="8" t="str">
        <f>CONCATENATE(B1923,"_",C1923,"_",TEXT(G1923,"yyyymmdd"),"_",TEXT(G1923,"hhmm"),"_",K1923,"_",AK1923)</f>
        <v>CR_FN1.CR_20130614_0915_FN_GonadSurvey.20130509</v>
      </c>
      <c r="I1923" s="8" t="str">
        <f>CONCATENATE(B1923,"_",C1923,"_",TEXT(G1923,"yyyymmdd"),"_",TEXT(G1923,"hhmm"),"_",K1923,"_",AK1923,"_",O1923)</f>
        <v>CR_FN1.CR_20130614_0915_FN_GonadSurvey.20130509_042</v>
      </c>
      <c r="J1923" s="8" t="s">
        <v>179</v>
      </c>
      <c r="K1923" s="5" t="s">
        <v>53</v>
      </c>
      <c r="L1923" s="8" t="s">
        <v>54</v>
      </c>
      <c r="M1923" s="11">
        <v>18</v>
      </c>
      <c r="N1923" s="8" t="s">
        <v>32</v>
      </c>
      <c r="O1923" s="9" t="s">
        <v>97</v>
      </c>
      <c r="P1923" s="11" t="s">
        <v>76</v>
      </c>
      <c r="R1923" t="s">
        <v>500</v>
      </c>
      <c r="AH1923" s="11" t="s">
        <v>183</v>
      </c>
      <c r="AK1923" s="5" t="s">
        <v>117</v>
      </c>
      <c r="AL1923" s="11"/>
      <c r="AM1923" s="11"/>
      <c r="AN1923" s="11"/>
    </row>
    <row r="1924" spans="1:40" x14ac:dyDescent="0.25">
      <c r="A1924" s="5">
        <v>2843</v>
      </c>
      <c r="B1924" s="5" t="s">
        <v>161</v>
      </c>
      <c r="C1924" s="5" t="s">
        <v>497</v>
      </c>
      <c r="D1924" s="6">
        <v>41438</v>
      </c>
      <c r="E1924" s="6">
        <v>41439</v>
      </c>
      <c r="F1924" s="7">
        <v>41438.635416608799</v>
      </c>
      <c r="G1924" s="7">
        <v>41439.385416608799</v>
      </c>
      <c r="H1924" s="8" t="str">
        <f>CONCATENATE(B1924,"_",C1924,"_",TEXT(G1924,"yyyymmdd"),"_",TEXT(G1924,"hhmm"),"_",K1924,"_",AK1924)</f>
        <v>CR_FN1.CR_20130614_0915_FN_GonadSurvey.20130509</v>
      </c>
      <c r="I1924" s="8" t="str">
        <f>CONCATENATE(B1924,"_",C1924,"_",TEXT(G1924,"yyyymmdd"),"_",TEXT(G1924,"hhmm"),"_",K1924,"_",AK1924,"_",O1924)</f>
        <v>CR_FN1.CR_20130614_0915_FN_GonadSurvey.20130509_043</v>
      </c>
      <c r="J1924" s="8" t="s">
        <v>179</v>
      </c>
      <c r="K1924" s="5" t="s">
        <v>53</v>
      </c>
      <c r="L1924" s="8" t="s">
        <v>54</v>
      </c>
      <c r="M1924" s="11">
        <v>18</v>
      </c>
      <c r="N1924" s="8" t="s">
        <v>32</v>
      </c>
      <c r="O1924" s="9" t="s">
        <v>98</v>
      </c>
      <c r="P1924" s="11" t="s">
        <v>76</v>
      </c>
      <c r="R1924" t="s">
        <v>500</v>
      </c>
      <c r="AH1924" s="11" t="s">
        <v>183</v>
      </c>
      <c r="AK1924" s="5" t="s">
        <v>117</v>
      </c>
      <c r="AL1924" s="11"/>
      <c r="AM1924" s="11"/>
      <c r="AN1924" s="11"/>
    </row>
    <row r="1925" spans="1:40" x14ac:dyDescent="0.25">
      <c r="A1925" s="5">
        <v>2844</v>
      </c>
      <c r="B1925" s="5" t="s">
        <v>161</v>
      </c>
      <c r="C1925" s="5" t="s">
        <v>497</v>
      </c>
      <c r="D1925" s="6">
        <v>41438</v>
      </c>
      <c r="E1925" s="6">
        <v>41439</v>
      </c>
      <c r="F1925" s="7">
        <v>41438.635416608799</v>
      </c>
      <c r="G1925" s="7">
        <v>41439.385416608799</v>
      </c>
      <c r="H1925" s="8" t="str">
        <f>CONCATENATE(B1925,"_",C1925,"_",TEXT(G1925,"yyyymmdd"),"_",TEXT(G1925,"hhmm"),"_",K1925,"_",AK1925)</f>
        <v>CR_FN1.CR_20130614_0915_FN_GonadSurvey.20130509</v>
      </c>
      <c r="I1925" s="8" t="str">
        <f>CONCATENATE(B1925,"_",C1925,"_",TEXT(G1925,"yyyymmdd"),"_",TEXT(G1925,"hhmm"),"_",K1925,"_",AK1925,"_",O1925)</f>
        <v>CR_FN1.CR_20130614_0915_FN_GonadSurvey.20130509_044</v>
      </c>
      <c r="J1925" s="8" t="s">
        <v>179</v>
      </c>
      <c r="K1925" s="5" t="s">
        <v>53</v>
      </c>
      <c r="L1925" s="8" t="s">
        <v>54</v>
      </c>
      <c r="M1925" s="11">
        <v>18</v>
      </c>
      <c r="N1925" s="8" t="s">
        <v>32</v>
      </c>
      <c r="O1925" s="9" t="s">
        <v>99</v>
      </c>
      <c r="P1925" s="11" t="s">
        <v>76</v>
      </c>
      <c r="R1925" t="s">
        <v>500</v>
      </c>
      <c r="AH1925" s="11" t="s">
        <v>183</v>
      </c>
      <c r="AK1925" s="5" t="s">
        <v>117</v>
      </c>
      <c r="AL1925" s="11"/>
      <c r="AM1925" s="11"/>
      <c r="AN1925" s="11"/>
    </row>
    <row r="1926" spans="1:40" x14ac:dyDescent="0.25">
      <c r="A1926" s="5">
        <v>2845</v>
      </c>
      <c r="B1926" s="5" t="s">
        <v>161</v>
      </c>
      <c r="C1926" s="5" t="s">
        <v>497</v>
      </c>
      <c r="D1926" s="6">
        <v>41438</v>
      </c>
      <c r="E1926" s="6">
        <v>41439</v>
      </c>
      <c r="F1926" s="7">
        <v>41438.635416608799</v>
      </c>
      <c r="G1926" s="7">
        <v>41439.385416608799</v>
      </c>
      <c r="H1926" s="8" t="str">
        <f>CONCATENATE(B1926,"_",C1926,"_",TEXT(G1926,"yyyymmdd"),"_",TEXT(G1926,"hhmm"),"_",K1926,"_",AK1926)</f>
        <v>CR_FN1.CR_20130614_0915_FN_GonadSurvey.20130509</v>
      </c>
      <c r="I1926" s="8" t="str">
        <f>CONCATENATE(B1926,"_",C1926,"_",TEXT(G1926,"yyyymmdd"),"_",TEXT(G1926,"hhmm"),"_",K1926,"_",AK1926,"_",O1926)</f>
        <v>CR_FN1.CR_20130614_0915_FN_GonadSurvey.20130509_045</v>
      </c>
      <c r="J1926" s="8" t="s">
        <v>179</v>
      </c>
      <c r="K1926" s="5" t="s">
        <v>53</v>
      </c>
      <c r="L1926" s="8" t="s">
        <v>54</v>
      </c>
      <c r="M1926" s="11">
        <v>18</v>
      </c>
      <c r="N1926" s="8" t="s">
        <v>32</v>
      </c>
      <c r="O1926" s="9" t="s">
        <v>100</v>
      </c>
      <c r="P1926" s="11" t="s">
        <v>76</v>
      </c>
      <c r="R1926" t="s">
        <v>500</v>
      </c>
      <c r="AH1926" s="11" t="s">
        <v>183</v>
      </c>
      <c r="AK1926" s="5" t="s">
        <v>117</v>
      </c>
      <c r="AL1926" s="11"/>
      <c r="AM1926" s="11"/>
      <c r="AN1926" s="11"/>
    </row>
    <row r="1927" spans="1:40" x14ac:dyDescent="0.25">
      <c r="A1927" s="5">
        <v>2846</v>
      </c>
      <c r="B1927" s="5" t="s">
        <v>161</v>
      </c>
      <c r="C1927" s="5" t="s">
        <v>497</v>
      </c>
      <c r="D1927" s="6">
        <v>41438</v>
      </c>
      <c r="E1927" s="6">
        <v>41439</v>
      </c>
      <c r="F1927" s="7">
        <v>41438.635416608799</v>
      </c>
      <c r="G1927" s="7">
        <v>41439.385416608799</v>
      </c>
      <c r="H1927" s="8" t="str">
        <f>CONCATENATE(B1927,"_",C1927,"_",TEXT(G1927,"yyyymmdd"),"_",TEXT(G1927,"hhmm"),"_",K1927,"_",AK1927)</f>
        <v>CR_FN1.CR_20130614_0915_FN_GonadSurvey.20130509</v>
      </c>
      <c r="I1927" s="8" t="str">
        <f>CONCATENATE(B1927,"_",C1927,"_",TEXT(G1927,"yyyymmdd"),"_",TEXT(G1927,"hhmm"),"_",K1927,"_",AK1927,"_",O1927)</f>
        <v>CR_FN1.CR_20130614_0915_FN_GonadSurvey.20130509_046</v>
      </c>
      <c r="J1927" s="8" t="s">
        <v>179</v>
      </c>
      <c r="K1927" s="5" t="s">
        <v>53</v>
      </c>
      <c r="L1927" s="8" t="s">
        <v>54</v>
      </c>
      <c r="M1927" s="11">
        <v>18</v>
      </c>
      <c r="N1927" s="8" t="s">
        <v>32</v>
      </c>
      <c r="O1927" s="9" t="s">
        <v>101</v>
      </c>
      <c r="P1927" s="11" t="s">
        <v>76</v>
      </c>
      <c r="R1927" t="s">
        <v>500</v>
      </c>
      <c r="AH1927" s="11" t="s">
        <v>183</v>
      </c>
      <c r="AK1927" s="5" t="s">
        <v>117</v>
      </c>
      <c r="AL1927" s="11"/>
      <c r="AM1927" s="11"/>
      <c r="AN1927" s="11"/>
    </row>
    <row r="1928" spans="1:40" x14ac:dyDescent="0.25">
      <c r="A1928" s="5">
        <v>2847</v>
      </c>
      <c r="B1928" s="5" t="s">
        <v>161</v>
      </c>
      <c r="C1928" s="5" t="s">
        <v>497</v>
      </c>
      <c r="D1928" s="6">
        <v>41438</v>
      </c>
      <c r="E1928" s="6">
        <v>41439</v>
      </c>
      <c r="F1928" s="7">
        <v>41438.635416608799</v>
      </c>
      <c r="G1928" s="7">
        <v>41439.385416608799</v>
      </c>
      <c r="H1928" s="8" t="str">
        <f>CONCATENATE(B1928,"_",C1928,"_",TEXT(G1928,"yyyymmdd"),"_",TEXT(G1928,"hhmm"),"_",K1928,"_",AK1928)</f>
        <v>CR_FN1.CR_20130614_0915_FN_GonadSurvey.20130509</v>
      </c>
      <c r="I1928" s="8" t="str">
        <f>CONCATENATE(B1928,"_",C1928,"_",TEXT(G1928,"yyyymmdd"),"_",TEXT(G1928,"hhmm"),"_",K1928,"_",AK1928,"_",O1928)</f>
        <v>CR_FN1.CR_20130614_0915_FN_GonadSurvey.20130509_047</v>
      </c>
      <c r="J1928" s="8" t="s">
        <v>179</v>
      </c>
      <c r="K1928" s="5" t="s">
        <v>53</v>
      </c>
      <c r="L1928" s="8" t="s">
        <v>54</v>
      </c>
      <c r="M1928" s="11">
        <v>18</v>
      </c>
      <c r="N1928" s="8" t="s">
        <v>32</v>
      </c>
      <c r="O1928" s="9" t="s">
        <v>102</v>
      </c>
      <c r="P1928" s="11" t="s">
        <v>76</v>
      </c>
      <c r="R1928" t="s">
        <v>500</v>
      </c>
      <c r="AH1928" s="11" t="s">
        <v>183</v>
      </c>
      <c r="AK1928" s="5" t="s">
        <v>117</v>
      </c>
      <c r="AL1928" s="11"/>
      <c r="AM1928" s="11"/>
      <c r="AN1928" s="11"/>
    </row>
    <row r="1929" spans="1:40" x14ac:dyDescent="0.25">
      <c r="A1929" s="5">
        <v>2848</v>
      </c>
      <c r="B1929" s="5" t="s">
        <v>161</v>
      </c>
      <c r="C1929" s="5" t="s">
        <v>497</v>
      </c>
      <c r="D1929" s="6">
        <v>41438</v>
      </c>
      <c r="E1929" s="6">
        <v>41439</v>
      </c>
      <c r="F1929" s="7">
        <v>41438.635416608799</v>
      </c>
      <c r="G1929" s="7">
        <v>41439.385416608799</v>
      </c>
      <c r="H1929" s="8" t="str">
        <f>CONCATENATE(B1929,"_",C1929,"_",TEXT(G1929,"yyyymmdd"),"_",TEXT(G1929,"hhmm"),"_",K1929,"_",AK1929)</f>
        <v>CR_FN1.CR_20130614_0915_FN_GonadSurvey.20130509</v>
      </c>
      <c r="I1929" s="8" t="str">
        <f>CONCATENATE(B1929,"_",C1929,"_",TEXT(G1929,"yyyymmdd"),"_",TEXT(G1929,"hhmm"),"_",K1929,"_",AK1929,"_",O1929)</f>
        <v>CR_FN1.CR_20130614_0915_FN_GonadSurvey.20130509_048</v>
      </c>
      <c r="J1929" s="8" t="s">
        <v>179</v>
      </c>
      <c r="K1929" s="5" t="s">
        <v>53</v>
      </c>
      <c r="L1929" s="8" t="s">
        <v>54</v>
      </c>
      <c r="M1929" s="11">
        <v>18</v>
      </c>
      <c r="N1929" s="8" t="s">
        <v>32</v>
      </c>
      <c r="O1929" s="9" t="s">
        <v>103</v>
      </c>
      <c r="P1929" s="11" t="s">
        <v>76</v>
      </c>
      <c r="R1929" t="s">
        <v>500</v>
      </c>
      <c r="AH1929" s="11" t="s">
        <v>183</v>
      </c>
      <c r="AK1929" s="5" t="s">
        <v>117</v>
      </c>
      <c r="AL1929" s="11"/>
      <c r="AM1929" s="11"/>
      <c r="AN1929" s="11"/>
    </row>
    <row r="1930" spans="1:40" x14ac:dyDescent="0.25">
      <c r="A1930" s="5">
        <v>2849</v>
      </c>
      <c r="B1930" s="5" t="s">
        <v>161</v>
      </c>
      <c r="C1930" s="5" t="s">
        <v>497</v>
      </c>
      <c r="D1930" s="6">
        <v>41438</v>
      </c>
      <c r="E1930" s="6">
        <v>41439</v>
      </c>
      <c r="F1930" s="7">
        <v>41438.635416608799</v>
      </c>
      <c r="G1930" s="7">
        <v>41439.385416608799</v>
      </c>
      <c r="H1930" s="8" t="str">
        <f>CONCATENATE(B1930,"_",C1930,"_",TEXT(G1930,"yyyymmdd"),"_",TEXT(G1930,"hhmm"),"_",K1930,"_",AK1930)</f>
        <v>CR_FN1.CR_20130614_0915_FN_GonadSurvey.20130509</v>
      </c>
      <c r="I1930" s="8" t="str">
        <f>CONCATENATE(B1930,"_",C1930,"_",TEXT(G1930,"yyyymmdd"),"_",TEXT(G1930,"hhmm"),"_",K1930,"_",AK1930,"_",O1930)</f>
        <v>CR_FN1.CR_20130614_0915_FN_GonadSurvey.20130509_049</v>
      </c>
      <c r="J1930" s="8" t="s">
        <v>179</v>
      </c>
      <c r="K1930" s="5" t="s">
        <v>53</v>
      </c>
      <c r="L1930" s="8" t="s">
        <v>54</v>
      </c>
      <c r="M1930" s="11">
        <v>18</v>
      </c>
      <c r="N1930" s="8" t="s">
        <v>32</v>
      </c>
      <c r="O1930" s="9" t="s">
        <v>104</v>
      </c>
      <c r="P1930" s="11" t="s">
        <v>76</v>
      </c>
      <c r="R1930" t="s">
        <v>500</v>
      </c>
      <c r="AH1930" s="11" t="s">
        <v>183</v>
      </c>
      <c r="AK1930" s="5" t="s">
        <v>117</v>
      </c>
      <c r="AL1930" s="11"/>
      <c r="AM1930" s="11"/>
      <c r="AN1930" s="11"/>
    </row>
    <row r="1931" spans="1:40" x14ac:dyDescent="0.25">
      <c r="A1931" s="5">
        <v>2850</v>
      </c>
      <c r="B1931" s="5" t="s">
        <v>161</v>
      </c>
      <c r="C1931" s="5" t="s">
        <v>497</v>
      </c>
      <c r="D1931" s="6">
        <v>41438</v>
      </c>
      <c r="E1931" s="6">
        <v>41439</v>
      </c>
      <c r="F1931" s="7">
        <v>41438.635416608799</v>
      </c>
      <c r="G1931" s="7">
        <v>41439.385416608799</v>
      </c>
      <c r="H1931" s="8" t="str">
        <f>CONCATENATE(B1931,"_",C1931,"_",TEXT(G1931,"yyyymmdd"),"_",TEXT(G1931,"hhmm"),"_",K1931,"_",AK1931)</f>
        <v>CR_FN1.CR_20130614_0915_FN_GonadSurvey.20130509</v>
      </c>
      <c r="I1931" s="8" t="str">
        <f>CONCATENATE(B1931,"_",C1931,"_",TEXT(G1931,"yyyymmdd"),"_",TEXT(G1931,"hhmm"),"_",K1931,"_",AK1931,"_",O1931)</f>
        <v>CR_FN1.CR_20130614_0915_FN_GonadSurvey.20130509_050</v>
      </c>
      <c r="J1931" s="8" t="s">
        <v>179</v>
      </c>
      <c r="K1931" s="5" t="s">
        <v>53</v>
      </c>
      <c r="L1931" s="8" t="s">
        <v>54</v>
      </c>
      <c r="M1931" s="11">
        <v>18</v>
      </c>
      <c r="N1931" s="8" t="s">
        <v>32</v>
      </c>
      <c r="O1931" s="9" t="s">
        <v>105</v>
      </c>
      <c r="P1931" s="11" t="s">
        <v>76</v>
      </c>
      <c r="R1931" t="s">
        <v>500</v>
      </c>
      <c r="AH1931" s="11" t="s">
        <v>183</v>
      </c>
      <c r="AK1931" s="5" t="s">
        <v>117</v>
      </c>
      <c r="AL1931" s="11"/>
      <c r="AM1931" s="11"/>
      <c r="AN1931" s="11"/>
    </row>
    <row r="1932" spans="1:40" x14ac:dyDescent="0.25">
      <c r="A1932" s="5">
        <v>2851</v>
      </c>
      <c r="B1932" s="5" t="s">
        <v>161</v>
      </c>
      <c r="C1932" s="5" t="s">
        <v>497</v>
      </c>
      <c r="D1932" s="6">
        <v>41438</v>
      </c>
      <c r="E1932" s="6">
        <v>41439</v>
      </c>
      <c r="F1932" s="7">
        <v>41438.635416608799</v>
      </c>
      <c r="G1932" s="7">
        <v>41439.385416608799</v>
      </c>
      <c r="H1932" s="8" t="str">
        <f>CONCATENATE(B1932,"_",C1932,"_",TEXT(G1932,"yyyymmdd"),"_",TEXT(G1932,"hhmm"),"_",K1932,"_",AK1932)</f>
        <v>CR_FN1.CR_20130614_0915_FN_GonadSurvey.20130509</v>
      </c>
      <c r="I1932" s="8" t="str">
        <f>CONCATENATE(B1932,"_",C1932,"_",TEXT(G1932,"yyyymmdd"),"_",TEXT(G1932,"hhmm"),"_",K1932,"_",AK1932,"_",O1932)</f>
        <v>CR_FN1.CR_20130614_0915_FN_GonadSurvey.20130509_051</v>
      </c>
      <c r="J1932" s="8" t="s">
        <v>179</v>
      </c>
      <c r="K1932" s="5" t="s">
        <v>53</v>
      </c>
      <c r="L1932" s="8" t="s">
        <v>54</v>
      </c>
      <c r="M1932" s="11">
        <v>18</v>
      </c>
      <c r="N1932" s="8" t="s">
        <v>32</v>
      </c>
      <c r="O1932" s="9" t="s">
        <v>106</v>
      </c>
      <c r="P1932" s="11" t="s">
        <v>76</v>
      </c>
      <c r="R1932" t="s">
        <v>500</v>
      </c>
      <c r="AH1932" s="11" t="s">
        <v>183</v>
      </c>
      <c r="AK1932" s="5" t="s">
        <v>117</v>
      </c>
      <c r="AL1932" s="11"/>
      <c r="AM1932" s="11"/>
      <c r="AN1932" s="11"/>
    </row>
    <row r="1933" spans="1:40" x14ac:dyDescent="0.25">
      <c r="A1933" s="5">
        <v>2852</v>
      </c>
      <c r="B1933" s="5" t="s">
        <v>161</v>
      </c>
      <c r="C1933" s="5" t="s">
        <v>497</v>
      </c>
      <c r="D1933" s="6">
        <v>41438</v>
      </c>
      <c r="E1933" s="6">
        <v>41439</v>
      </c>
      <c r="F1933" s="7">
        <v>41438.635416608799</v>
      </c>
      <c r="G1933" s="7">
        <v>41439.385416608799</v>
      </c>
      <c r="H1933" s="8" t="str">
        <f>CONCATENATE(B1933,"_",C1933,"_",TEXT(G1933,"yyyymmdd"),"_",TEXT(G1933,"hhmm"),"_",K1933,"_",AK1933)</f>
        <v>CR_FN1.CR_20130614_0915_FN_GonadSurvey.20130509</v>
      </c>
      <c r="I1933" s="8" t="str">
        <f>CONCATENATE(B1933,"_",C1933,"_",TEXT(G1933,"yyyymmdd"),"_",TEXT(G1933,"hhmm"),"_",K1933,"_",AK1933,"_",O1933)</f>
        <v>CR_FN1.CR_20130614_0915_FN_GonadSurvey.20130509_052</v>
      </c>
      <c r="J1933" s="8" t="s">
        <v>179</v>
      </c>
      <c r="K1933" s="5" t="s">
        <v>53</v>
      </c>
      <c r="L1933" s="8" t="s">
        <v>54</v>
      </c>
      <c r="M1933" s="11">
        <v>18</v>
      </c>
      <c r="N1933" s="8" t="s">
        <v>32</v>
      </c>
      <c r="O1933" s="9" t="s">
        <v>107</v>
      </c>
      <c r="P1933" s="11" t="s">
        <v>76</v>
      </c>
      <c r="R1933" t="s">
        <v>500</v>
      </c>
      <c r="AH1933" s="11" t="s">
        <v>183</v>
      </c>
      <c r="AK1933" s="5" t="s">
        <v>117</v>
      </c>
      <c r="AL1933" s="11"/>
      <c r="AM1933" s="11"/>
      <c r="AN1933" s="11"/>
    </row>
    <row r="1934" spans="1:40" x14ac:dyDescent="0.25">
      <c r="A1934" s="5">
        <v>2853</v>
      </c>
      <c r="B1934" s="5" t="s">
        <v>161</v>
      </c>
      <c r="C1934" s="5" t="s">
        <v>497</v>
      </c>
      <c r="D1934" s="6">
        <v>41438</v>
      </c>
      <c r="E1934" s="6">
        <v>41439</v>
      </c>
      <c r="F1934" s="7">
        <v>41438.635416608799</v>
      </c>
      <c r="G1934" s="7">
        <v>41439.385416608799</v>
      </c>
      <c r="H1934" s="8" t="str">
        <f>CONCATENATE(B1934,"_",C1934,"_",TEXT(G1934,"yyyymmdd"),"_",TEXT(G1934,"hhmm"),"_",K1934,"_",AK1934)</f>
        <v>CR_FN1.CR_20130614_0915_FN_GonadSurvey.20130509</v>
      </c>
      <c r="I1934" s="8" t="str">
        <f>CONCATENATE(B1934,"_",C1934,"_",TEXT(G1934,"yyyymmdd"),"_",TEXT(G1934,"hhmm"),"_",K1934,"_",AK1934,"_",O1934)</f>
        <v>CR_FN1.CR_20130614_0915_FN_GonadSurvey.20130509_053</v>
      </c>
      <c r="J1934" s="8" t="s">
        <v>179</v>
      </c>
      <c r="K1934" s="5" t="s">
        <v>53</v>
      </c>
      <c r="L1934" s="8" t="s">
        <v>54</v>
      </c>
      <c r="M1934" s="11">
        <v>18</v>
      </c>
      <c r="N1934" s="8" t="s">
        <v>32</v>
      </c>
      <c r="O1934" s="9" t="s">
        <v>198</v>
      </c>
      <c r="P1934" s="11" t="s">
        <v>76</v>
      </c>
      <c r="R1934" t="s">
        <v>500</v>
      </c>
      <c r="AH1934" s="11" t="s">
        <v>183</v>
      </c>
      <c r="AK1934" s="5" t="s">
        <v>117</v>
      </c>
      <c r="AL1934" s="11"/>
      <c r="AM1934" s="11"/>
      <c r="AN1934" s="11"/>
    </row>
    <row r="1935" spans="1:40" x14ac:dyDescent="0.25">
      <c r="A1935" s="5">
        <v>2854</v>
      </c>
      <c r="B1935" s="5" t="s">
        <v>161</v>
      </c>
      <c r="C1935" s="5" t="s">
        <v>497</v>
      </c>
      <c r="D1935" s="6">
        <v>41438</v>
      </c>
      <c r="E1935" s="6">
        <v>41439</v>
      </c>
      <c r="F1935" s="7">
        <v>41438.635416608799</v>
      </c>
      <c r="G1935" s="7">
        <v>41439.385416608799</v>
      </c>
      <c r="H1935" s="8" t="str">
        <f>CONCATENATE(B1935,"_",C1935,"_",TEXT(G1935,"yyyymmdd"),"_",TEXT(G1935,"hhmm"),"_",K1935,"_",AK1935)</f>
        <v>CR_FN1.CR_20130614_0915_FN_GonadSurvey.20130509</v>
      </c>
      <c r="I1935" s="8" t="str">
        <f>CONCATENATE(B1935,"_",C1935,"_",TEXT(G1935,"yyyymmdd"),"_",TEXT(G1935,"hhmm"),"_",K1935,"_",AK1935,"_",O1935)</f>
        <v>CR_FN1.CR_20130614_0915_FN_GonadSurvey.20130509_054</v>
      </c>
      <c r="J1935" s="8" t="s">
        <v>179</v>
      </c>
      <c r="K1935" s="5" t="s">
        <v>53</v>
      </c>
      <c r="L1935" s="8" t="s">
        <v>54</v>
      </c>
      <c r="M1935" s="11">
        <v>18</v>
      </c>
      <c r="N1935" s="8" t="s">
        <v>32</v>
      </c>
      <c r="O1935" s="9" t="s">
        <v>199</v>
      </c>
      <c r="P1935" s="11" t="s">
        <v>76</v>
      </c>
      <c r="R1935" t="s">
        <v>500</v>
      </c>
      <c r="AH1935" s="11" t="s">
        <v>183</v>
      </c>
      <c r="AK1935" s="5" t="s">
        <v>117</v>
      </c>
      <c r="AL1935" s="11"/>
      <c r="AM1935" s="11"/>
      <c r="AN1935" s="11"/>
    </row>
    <row r="1936" spans="1:40" x14ac:dyDescent="0.25">
      <c r="A1936" s="5">
        <v>2855</v>
      </c>
      <c r="B1936" s="5" t="s">
        <v>161</v>
      </c>
      <c r="C1936" s="5" t="s">
        <v>497</v>
      </c>
      <c r="D1936" s="6">
        <v>41438</v>
      </c>
      <c r="E1936" s="6">
        <v>41439</v>
      </c>
      <c r="F1936" s="7">
        <v>41438.635416608799</v>
      </c>
      <c r="G1936" s="7">
        <v>41439.385416608799</v>
      </c>
      <c r="H1936" s="8" t="str">
        <f>CONCATENATE(B1936,"_",C1936,"_",TEXT(G1936,"yyyymmdd"),"_",TEXT(G1936,"hhmm"),"_",K1936,"_",AK1936)</f>
        <v>CR_FN1.CR_20130614_0915_FN_GonadSurvey.20130509</v>
      </c>
      <c r="I1936" s="8" t="str">
        <f>CONCATENATE(B1936,"_",C1936,"_",TEXT(G1936,"yyyymmdd"),"_",TEXT(G1936,"hhmm"),"_",K1936,"_",AK1936,"_",O1936)</f>
        <v>CR_FN1.CR_20130614_0915_FN_GonadSurvey.20130509_055</v>
      </c>
      <c r="J1936" s="8" t="s">
        <v>179</v>
      </c>
      <c r="K1936" s="5" t="s">
        <v>53</v>
      </c>
      <c r="L1936" s="8" t="s">
        <v>54</v>
      </c>
      <c r="M1936" s="11">
        <v>18</v>
      </c>
      <c r="N1936" s="8" t="s">
        <v>32</v>
      </c>
      <c r="O1936" s="9" t="s">
        <v>200</v>
      </c>
      <c r="P1936" s="11" t="s">
        <v>76</v>
      </c>
      <c r="R1936" t="s">
        <v>500</v>
      </c>
      <c r="AH1936" s="11" t="s">
        <v>183</v>
      </c>
      <c r="AK1936" s="5" t="s">
        <v>117</v>
      </c>
      <c r="AL1936" s="11"/>
      <c r="AM1936" s="11"/>
      <c r="AN1936" s="11"/>
    </row>
    <row r="1937" spans="1:40" x14ac:dyDescent="0.25">
      <c r="A1937" s="5">
        <v>2856</v>
      </c>
      <c r="B1937" s="5" t="s">
        <v>161</v>
      </c>
      <c r="C1937" s="5" t="s">
        <v>497</v>
      </c>
      <c r="D1937" s="6">
        <v>41438</v>
      </c>
      <c r="E1937" s="6">
        <v>41439</v>
      </c>
      <c r="F1937" s="7">
        <v>41438.635416608799</v>
      </c>
      <c r="G1937" s="7">
        <v>41439.385416608799</v>
      </c>
      <c r="H1937" s="8" t="str">
        <f>CONCATENATE(B1937,"_",C1937,"_",TEXT(G1937,"yyyymmdd"),"_",TEXT(G1937,"hhmm"),"_",K1937,"_",AK1937)</f>
        <v>CR_FN1.CR_20130614_0915_FN_GonadSurvey.20130509</v>
      </c>
      <c r="I1937" s="8" t="str">
        <f>CONCATENATE(B1937,"_",C1937,"_",TEXT(G1937,"yyyymmdd"),"_",TEXT(G1937,"hhmm"),"_",K1937,"_",AK1937,"_",O1937)</f>
        <v>CR_FN1.CR_20130614_0915_FN_GonadSurvey.20130509_056</v>
      </c>
      <c r="J1937" s="8" t="s">
        <v>179</v>
      </c>
      <c r="K1937" s="5" t="s">
        <v>53</v>
      </c>
      <c r="L1937" s="8" t="s">
        <v>54</v>
      </c>
      <c r="M1937" s="11">
        <v>18</v>
      </c>
      <c r="N1937" s="8" t="s">
        <v>32</v>
      </c>
      <c r="O1937" s="9" t="s">
        <v>201</v>
      </c>
      <c r="P1937" s="11" t="s">
        <v>76</v>
      </c>
      <c r="R1937" t="s">
        <v>500</v>
      </c>
      <c r="AH1937" s="11" t="s">
        <v>183</v>
      </c>
      <c r="AK1937" s="5" t="s">
        <v>117</v>
      </c>
      <c r="AL1937" s="11"/>
      <c r="AM1937" s="11"/>
      <c r="AN1937" s="11"/>
    </row>
    <row r="1938" spans="1:40" x14ac:dyDescent="0.25">
      <c r="A1938" s="5">
        <v>2857</v>
      </c>
      <c r="B1938" s="5" t="s">
        <v>161</v>
      </c>
      <c r="C1938" s="5" t="s">
        <v>497</v>
      </c>
      <c r="D1938" s="6">
        <v>41438</v>
      </c>
      <c r="E1938" s="6">
        <v>41439</v>
      </c>
      <c r="F1938" s="7">
        <v>41438.635416608799</v>
      </c>
      <c r="G1938" s="7">
        <v>41439.385416608799</v>
      </c>
      <c r="H1938" s="8" t="str">
        <f>CONCATENATE(B1938,"_",C1938,"_",TEXT(G1938,"yyyymmdd"),"_",TEXT(G1938,"hhmm"),"_",K1938,"_",AK1938)</f>
        <v>CR_FN1.CR_20130614_0915_FN_GonadSurvey.20130509</v>
      </c>
      <c r="I1938" s="8" t="str">
        <f>CONCATENATE(B1938,"_",C1938,"_",TEXT(G1938,"yyyymmdd"),"_",TEXT(G1938,"hhmm"),"_",K1938,"_",AK1938,"_",O1938)</f>
        <v>CR_FN1.CR_20130614_0915_FN_GonadSurvey.20130509_057</v>
      </c>
      <c r="J1938" s="8" t="s">
        <v>179</v>
      </c>
      <c r="K1938" s="5" t="s">
        <v>53</v>
      </c>
      <c r="L1938" s="8" t="s">
        <v>54</v>
      </c>
      <c r="M1938" s="11">
        <v>18</v>
      </c>
      <c r="N1938" s="8" t="s">
        <v>32</v>
      </c>
      <c r="O1938" s="9" t="s">
        <v>202</v>
      </c>
      <c r="P1938" s="11" t="s">
        <v>76</v>
      </c>
      <c r="R1938" t="s">
        <v>500</v>
      </c>
      <c r="AH1938" s="11" t="s">
        <v>183</v>
      </c>
      <c r="AK1938" s="5" t="s">
        <v>117</v>
      </c>
      <c r="AL1938" s="11"/>
      <c r="AM1938" s="11"/>
      <c r="AN1938" s="11"/>
    </row>
    <row r="1939" spans="1:40" x14ac:dyDescent="0.25">
      <c r="A1939" s="5">
        <v>2858</v>
      </c>
      <c r="B1939" s="5" t="s">
        <v>161</v>
      </c>
      <c r="C1939" s="5" t="s">
        <v>497</v>
      </c>
      <c r="D1939" s="6">
        <v>41438</v>
      </c>
      <c r="E1939" s="6">
        <v>41439</v>
      </c>
      <c r="F1939" s="7">
        <v>41438.635416608799</v>
      </c>
      <c r="G1939" s="7">
        <v>41439.385416608799</v>
      </c>
      <c r="H1939" s="8" t="str">
        <f>CONCATENATE(B1939,"_",C1939,"_",TEXT(G1939,"yyyymmdd"),"_",TEXT(G1939,"hhmm"),"_",K1939,"_",AK1939)</f>
        <v>CR_FN1.CR_20130614_0915_FN_GonadSurvey.20130509</v>
      </c>
      <c r="I1939" s="8" t="str">
        <f>CONCATENATE(B1939,"_",C1939,"_",TEXT(G1939,"yyyymmdd"),"_",TEXT(G1939,"hhmm"),"_",K1939,"_",AK1939,"_",O1939)</f>
        <v>CR_FN1.CR_20130614_0915_FN_GonadSurvey.20130509_058</v>
      </c>
      <c r="J1939" s="8" t="s">
        <v>179</v>
      </c>
      <c r="K1939" s="5" t="s">
        <v>53</v>
      </c>
      <c r="L1939" s="8" t="s">
        <v>54</v>
      </c>
      <c r="M1939" s="11">
        <v>18</v>
      </c>
      <c r="N1939" s="8" t="s">
        <v>32</v>
      </c>
      <c r="O1939" s="9" t="s">
        <v>203</v>
      </c>
      <c r="P1939" s="11" t="s">
        <v>76</v>
      </c>
      <c r="R1939" t="s">
        <v>500</v>
      </c>
      <c r="AH1939" s="11" t="s">
        <v>183</v>
      </c>
      <c r="AK1939" s="5" t="s">
        <v>117</v>
      </c>
      <c r="AL1939" s="11"/>
      <c r="AM1939" s="11"/>
      <c r="AN1939" s="11"/>
    </row>
    <row r="1940" spans="1:40" x14ac:dyDescent="0.25">
      <c r="A1940" s="5">
        <v>2860</v>
      </c>
      <c r="B1940" s="5" t="s">
        <v>155</v>
      </c>
      <c r="C1940" s="5" t="s">
        <v>501</v>
      </c>
      <c r="D1940" s="6">
        <v>41438</v>
      </c>
      <c r="E1940" s="6">
        <v>41439</v>
      </c>
      <c r="F1940" s="7">
        <v>41438.71875</v>
      </c>
      <c r="G1940" s="7">
        <v>41439.447916666664</v>
      </c>
      <c r="H1940" s="8" t="str">
        <f>CONCATENATE(B1940,"_",C1940,"_",TEXT(G1940,"yyyymmdd"),"_",TEXT(G1940,"hhmm"),"_",K1940,"_",AK1940)</f>
        <v>BA_FN2.BA_20130614_1045_FN_GonadSurvey.20130509</v>
      </c>
      <c r="I1940" s="8" t="str">
        <f>CONCATENATE(B1940,"_",C1940,"_",TEXT(G1940,"yyyymmdd"),"_",TEXT(G1940,"hhmm"),"_",K1940,"_",AK1940,"_",O1940)</f>
        <v>BA_FN2.BA_20130614_1045_FN_GonadSurvey.20130509_002</v>
      </c>
      <c r="J1940" s="8" t="s">
        <v>179</v>
      </c>
      <c r="K1940" s="5" t="s">
        <v>53</v>
      </c>
      <c r="L1940" s="8" t="s">
        <v>54</v>
      </c>
      <c r="M1940" s="11">
        <v>17.5</v>
      </c>
      <c r="N1940" s="8" t="s">
        <v>32</v>
      </c>
      <c r="O1940" s="9" t="s">
        <v>24</v>
      </c>
      <c r="P1940" s="11" t="s">
        <v>76</v>
      </c>
      <c r="R1940">
        <v>201</v>
      </c>
      <c r="S1940">
        <v>112</v>
      </c>
      <c r="AH1940" s="11" t="s">
        <v>183</v>
      </c>
      <c r="AK1940" s="5" t="s">
        <v>117</v>
      </c>
      <c r="AL1940" s="11"/>
      <c r="AM1940" s="11"/>
      <c r="AN1940" s="11"/>
    </row>
    <row r="1941" spans="1:40" x14ac:dyDescent="0.25">
      <c r="A1941" s="5">
        <v>2861</v>
      </c>
      <c r="B1941" s="5" t="s">
        <v>155</v>
      </c>
      <c r="C1941" s="5" t="s">
        <v>501</v>
      </c>
      <c r="D1941" s="6">
        <v>41438</v>
      </c>
      <c r="E1941" s="6">
        <v>41439</v>
      </c>
      <c r="F1941" s="7">
        <v>41438.71875</v>
      </c>
      <c r="G1941" s="7">
        <v>41439.447916608799</v>
      </c>
      <c r="H1941" s="8" t="str">
        <f>CONCATENATE(B1941,"_",C1941,"_",TEXT(G1941,"yyyymmdd"),"_",TEXT(G1941,"hhmm"),"_",K1941,"_",AK1941)</f>
        <v>BA_FN2.BA_20130614_1045_FN_GonadSurvey.20130509</v>
      </c>
      <c r="I1941" s="8" t="str">
        <f>CONCATENATE(B1941,"_",C1941,"_",TEXT(G1941,"yyyymmdd"),"_",TEXT(G1941,"hhmm"),"_",K1941,"_",AK1941,"_",O1941)</f>
        <v>BA_FN2.BA_20130614_1045_FN_GonadSurvey.20130509_003</v>
      </c>
      <c r="J1941" s="8" t="s">
        <v>179</v>
      </c>
      <c r="K1941" s="5" t="s">
        <v>53</v>
      </c>
      <c r="L1941" s="8" t="s">
        <v>54</v>
      </c>
      <c r="M1941" s="11">
        <v>17.5</v>
      </c>
      <c r="N1941" s="8" t="s">
        <v>32</v>
      </c>
      <c r="O1941" s="9" t="s">
        <v>25</v>
      </c>
      <c r="P1941" s="11" t="s">
        <v>76</v>
      </c>
      <c r="R1941">
        <v>195</v>
      </c>
      <c r="S1941">
        <v>128</v>
      </c>
      <c r="AH1941" s="11" t="s">
        <v>183</v>
      </c>
      <c r="AK1941" s="5" t="s">
        <v>117</v>
      </c>
      <c r="AL1941" s="11"/>
      <c r="AM1941" s="11"/>
      <c r="AN1941" s="11"/>
    </row>
    <row r="1942" spans="1:40" x14ac:dyDescent="0.25">
      <c r="A1942" s="5">
        <v>2864</v>
      </c>
      <c r="B1942" s="5" t="s">
        <v>155</v>
      </c>
      <c r="C1942" s="5" t="s">
        <v>501</v>
      </c>
      <c r="D1942" s="6">
        <v>41438</v>
      </c>
      <c r="E1942" s="6">
        <v>41439</v>
      </c>
      <c r="F1942" s="7">
        <v>41438.71875</v>
      </c>
      <c r="G1942" s="7">
        <v>41439.447916608799</v>
      </c>
      <c r="H1942" s="8" t="str">
        <f>CONCATENATE(B1942,"_",C1942,"_",TEXT(G1942,"yyyymmdd"),"_",TEXT(G1942,"hhmm"),"_",K1942,"_",AK1942)</f>
        <v>BA_FN2.BA_20130614_1045_FN_GonadSurvey.20130509</v>
      </c>
      <c r="I1942" s="8" t="str">
        <f>CONCATENATE(B1942,"_",C1942,"_",TEXT(G1942,"yyyymmdd"),"_",TEXT(G1942,"hhmm"),"_",K1942,"_",AK1942,"_",O1942)</f>
        <v>BA_FN2.BA_20130614_1045_FN_GonadSurvey.20130509_006</v>
      </c>
      <c r="J1942" s="8" t="s">
        <v>179</v>
      </c>
      <c r="K1942" s="5" t="s">
        <v>53</v>
      </c>
      <c r="L1942" s="8" t="s">
        <v>54</v>
      </c>
      <c r="M1942" s="11">
        <v>17.5</v>
      </c>
      <c r="N1942" s="8" t="s">
        <v>32</v>
      </c>
      <c r="O1942" s="9" t="s">
        <v>55</v>
      </c>
      <c r="P1942" s="11" t="s">
        <v>76</v>
      </c>
      <c r="R1942">
        <v>220</v>
      </c>
      <c r="S1942">
        <v>168</v>
      </c>
      <c r="AH1942" s="11" t="s">
        <v>183</v>
      </c>
      <c r="AK1942" s="5" t="s">
        <v>117</v>
      </c>
      <c r="AL1942" s="11"/>
      <c r="AM1942" s="11"/>
      <c r="AN1942" s="11"/>
    </row>
    <row r="1943" spans="1:40" x14ac:dyDescent="0.25">
      <c r="A1943" s="5">
        <v>2865</v>
      </c>
      <c r="B1943" s="5" t="s">
        <v>155</v>
      </c>
      <c r="C1943" s="5" t="s">
        <v>501</v>
      </c>
      <c r="D1943" s="6">
        <v>41438</v>
      </c>
      <c r="E1943" s="6">
        <v>41439</v>
      </c>
      <c r="F1943" s="7">
        <v>41438.71875</v>
      </c>
      <c r="G1943" s="7">
        <v>41439.447916608799</v>
      </c>
      <c r="H1943" s="8" t="str">
        <f>CONCATENATE(B1943,"_",C1943,"_",TEXT(G1943,"yyyymmdd"),"_",TEXT(G1943,"hhmm"),"_",K1943,"_",AK1943)</f>
        <v>BA_FN2.BA_20130614_1045_FN_GonadSurvey.20130509</v>
      </c>
      <c r="I1943" s="8" t="str">
        <f>CONCATENATE(B1943,"_",C1943,"_",TEXT(G1943,"yyyymmdd"),"_",TEXT(G1943,"hhmm"),"_",K1943,"_",AK1943,"_",O1943)</f>
        <v>BA_FN2.BA_20130614_1045_FN_GonadSurvey.20130509_007</v>
      </c>
      <c r="J1943" s="8" t="s">
        <v>179</v>
      </c>
      <c r="K1943" s="5" t="s">
        <v>53</v>
      </c>
      <c r="L1943" s="8" t="s">
        <v>54</v>
      </c>
      <c r="M1943" s="11">
        <v>17.5</v>
      </c>
      <c r="N1943" s="8" t="s">
        <v>32</v>
      </c>
      <c r="O1943" s="9" t="s">
        <v>56</v>
      </c>
      <c r="P1943" s="11" t="s">
        <v>76</v>
      </c>
      <c r="R1943">
        <v>190</v>
      </c>
      <c r="S1943">
        <v>113</v>
      </c>
      <c r="AH1943" s="11" t="s">
        <v>183</v>
      </c>
      <c r="AK1943" s="5" t="s">
        <v>117</v>
      </c>
      <c r="AL1943" s="11"/>
      <c r="AM1943" s="11"/>
      <c r="AN1943" s="11"/>
    </row>
    <row r="1944" spans="1:40" x14ac:dyDescent="0.25">
      <c r="A1944" s="5">
        <v>2866</v>
      </c>
      <c r="B1944" s="5" t="s">
        <v>155</v>
      </c>
      <c r="C1944" s="5" t="s">
        <v>501</v>
      </c>
      <c r="D1944" s="6">
        <v>41438</v>
      </c>
      <c r="E1944" s="6">
        <v>41439</v>
      </c>
      <c r="F1944" s="7">
        <v>41438.71875</v>
      </c>
      <c r="G1944" s="7">
        <v>41439.447916608799</v>
      </c>
      <c r="H1944" s="8" t="str">
        <f>CONCATENATE(B1944,"_",C1944,"_",TEXT(G1944,"yyyymmdd"),"_",TEXT(G1944,"hhmm"),"_",K1944,"_",AK1944)</f>
        <v>BA_FN2.BA_20130614_1045_FN_GonadSurvey.20130509</v>
      </c>
      <c r="I1944" s="8" t="str">
        <f>CONCATENATE(B1944,"_",C1944,"_",TEXT(G1944,"yyyymmdd"),"_",TEXT(G1944,"hhmm"),"_",K1944,"_",AK1944,"_",O1944)</f>
        <v>BA_FN2.BA_20130614_1045_FN_GonadSurvey.20130509_008</v>
      </c>
      <c r="J1944" s="8" t="s">
        <v>179</v>
      </c>
      <c r="K1944" s="5" t="s">
        <v>53</v>
      </c>
      <c r="L1944" s="8" t="s">
        <v>54</v>
      </c>
      <c r="M1944" s="11">
        <v>17.5</v>
      </c>
      <c r="N1944" s="8" t="s">
        <v>32</v>
      </c>
      <c r="O1944" s="9" t="s">
        <v>57</v>
      </c>
      <c r="P1944" s="11" t="s">
        <v>76</v>
      </c>
      <c r="R1944">
        <v>216</v>
      </c>
      <c r="S1944">
        <v>164</v>
      </c>
      <c r="AH1944" s="11" t="s">
        <v>183</v>
      </c>
      <c r="AK1944" s="5" t="s">
        <v>117</v>
      </c>
      <c r="AL1944" s="11"/>
      <c r="AM1944" s="11"/>
      <c r="AN1944" s="11"/>
    </row>
    <row r="1945" spans="1:40" x14ac:dyDescent="0.25">
      <c r="A1945" s="5">
        <v>2867</v>
      </c>
      <c r="B1945" s="5" t="s">
        <v>155</v>
      </c>
      <c r="C1945" s="5" t="s">
        <v>501</v>
      </c>
      <c r="D1945" s="6">
        <v>41438</v>
      </c>
      <c r="E1945" s="6">
        <v>41439</v>
      </c>
      <c r="F1945" s="7">
        <v>41438.71875</v>
      </c>
      <c r="G1945" s="7">
        <v>41439.447916608799</v>
      </c>
      <c r="H1945" s="8" t="str">
        <f>CONCATENATE(B1945,"_",C1945,"_",TEXT(G1945,"yyyymmdd"),"_",TEXT(G1945,"hhmm"),"_",K1945,"_",AK1945)</f>
        <v>BA_FN2.BA_20130614_1045_FN_GonadSurvey.20130509</v>
      </c>
      <c r="I1945" s="8" t="str">
        <f>CONCATENATE(B1945,"_",C1945,"_",TEXT(G1945,"yyyymmdd"),"_",TEXT(G1945,"hhmm"),"_",K1945,"_",AK1945,"_",O1945)</f>
        <v>BA_FN2.BA_20130614_1045_FN_GonadSurvey.20130509_009</v>
      </c>
      <c r="J1945" s="8" t="s">
        <v>179</v>
      </c>
      <c r="K1945" s="5" t="s">
        <v>53</v>
      </c>
      <c r="L1945" s="8" t="s">
        <v>54</v>
      </c>
      <c r="M1945" s="11">
        <v>17.5</v>
      </c>
      <c r="N1945" s="8" t="s">
        <v>32</v>
      </c>
      <c r="O1945" s="9" t="s">
        <v>58</v>
      </c>
      <c r="P1945" s="11" t="s">
        <v>76</v>
      </c>
      <c r="R1945">
        <v>205</v>
      </c>
      <c r="S1945">
        <v>133</v>
      </c>
      <c r="AH1945" s="11" t="s">
        <v>183</v>
      </c>
      <c r="AK1945" s="5" t="s">
        <v>117</v>
      </c>
      <c r="AL1945" s="11"/>
      <c r="AM1945" s="11"/>
      <c r="AN1945" s="11"/>
    </row>
    <row r="1946" spans="1:40" x14ac:dyDescent="0.25">
      <c r="A1946" s="5">
        <v>2868</v>
      </c>
      <c r="B1946" s="5" t="s">
        <v>155</v>
      </c>
      <c r="C1946" s="5" t="s">
        <v>501</v>
      </c>
      <c r="D1946" s="6">
        <v>41438</v>
      </c>
      <c r="E1946" s="6">
        <v>41439</v>
      </c>
      <c r="F1946" s="7">
        <v>41438.71875</v>
      </c>
      <c r="G1946" s="7">
        <v>41439.447916608799</v>
      </c>
      <c r="H1946" s="8" t="str">
        <f>CONCATENATE(B1946,"_",C1946,"_",TEXT(G1946,"yyyymmdd"),"_",TEXT(G1946,"hhmm"),"_",K1946,"_",AK1946)</f>
        <v>BA_FN2.BA_20130614_1045_FN_GonadSurvey.20130509</v>
      </c>
      <c r="I1946" s="8" t="str">
        <f>CONCATENATE(B1946,"_",C1946,"_",TEXT(G1946,"yyyymmdd"),"_",TEXT(G1946,"hhmm"),"_",K1946,"_",AK1946,"_",O1946)</f>
        <v>BA_FN2.BA_20130614_1045_FN_GonadSurvey.20130509_010</v>
      </c>
      <c r="J1946" s="8" t="s">
        <v>179</v>
      </c>
      <c r="K1946" s="5" t="s">
        <v>53</v>
      </c>
      <c r="L1946" s="8" t="s">
        <v>54</v>
      </c>
      <c r="M1946" s="11">
        <v>17.5</v>
      </c>
      <c r="N1946" s="8" t="s">
        <v>32</v>
      </c>
      <c r="O1946" s="9" t="s">
        <v>59</v>
      </c>
      <c r="P1946" s="11" t="s">
        <v>76</v>
      </c>
      <c r="R1946">
        <v>185</v>
      </c>
      <c r="S1946">
        <v>97</v>
      </c>
      <c r="AH1946" s="11" t="s">
        <v>183</v>
      </c>
      <c r="AK1946" s="5" t="s">
        <v>117</v>
      </c>
      <c r="AL1946" s="11"/>
      <c r="AM1946" s="11"/>
      <c r="AN1946" s="11"/>
    </row>
    <row r="1947" spans="1:40" x14ac:dyDescent="0.25">
      <c r="A1947" s="5">
        <v>2869</v>
      </c>
      <c r="B1947" s="5" t="s">
        <v>155</v>
      </c>
      <c r="C1947" s="5" t="s">
        <v>501</v>
      </c>
      <c r="D1947" s="6">
        <v>41438</v>
      </c>
      <c r="E1947" s="6">
        <v>41439</v>
      </c>
      <c r="F1947" s="7">
        <v>41438.71875</v>
      </c>
      <c r="G1947" s="7">
        <v>41439.447916608799</v>
      </c>
      <c r="H1947" s="8" t="str">
        <f>CONCATENATE(B1947,"_",C1947,"_",TEXT(G1947,"yyyymmdd"),"_",TEXT(G1947,"hhmm"),"_",K1947,"_",AK1947)</f>
        <v>BA_FN2.BA_20130614_1045_FN_GonadSurvey.20130509</v>
      </c>
      <c r="I1947" s="8" t="str">
        <f>CONCATENATE(B1947,"_",C1947,"_",TEXT(G1947,"yyyymmdd"),"_",TEXT(G1947,"hhmm"),"_",K1947,"_",AK1947,"_",O1947)</f>
        <v>BA_FN2.BA_20130614_1045_FN_GonadSurvey.20130509_011</v>
      </c>
      <c r="J1947" s="8" t="s">
        <v>179</v>
      </c>
      <c r="K1947" s="5" t="s">
        <v>53</v>
      </c>
      <c r="L1947" s="8" t="s">
        <v>54</v>
      </c>
      <c r="M1947" s="11">
        <v>17.5</v>
      </c>
      <c r="N1947" s="8" t="s">
        <v>32</v>
      </c>
      <c r="O1947" s="9" t="s">
        <v>60</v>
      </c>
      <c r="P1947" s="11" t="s">
        <v>76</v>
      </c>
      <c r="R1947">
        <v>188</v>
      </c>
      <c r="S1947">
        <v>103</v>
      </c>
      <c r="AH1947" s="11" t="s">
        <v>183</v>
      </c>
      <c r="AK1947" s="5" t="s">
        <v>117</v>
      </c>
      <c r="AL1947" s="11"/>
      <c r="AM1947" s="11"/>
      <c r="AN1947" s="11"/>
    </row>
    <row r="1948" spans="1:40" x14ac:dyDescent="0.25">
      <c r="A1948" s="5">
        <v>2870</v>
      </c>
      <c r="B1948" s="5" t="s">
        <v>155</v>
      </c>
      <c r="C1948" s="5" t="s">
        <v>501</v>
      </c>
      <c r="D1948" s="6">
        <v>41438</v>
      </c>
      <c r="E1948" s="6">
        <v>41439</v>
      </c>
      <c r="F1948" s="7">
        <v>41438.71875</v>
      </c>
      <c r="G1948" s="7">
        <v>41439.447916608799</v>
      </c>
      <c r="H1948" s="8" t="str">
        <f>CONCATENATE(B1948,"_",C1948,"_",TEXT(G1948,"yyyymmdd"),"_",TEXT(G1948,"hhmm"),"_",K1948,"_",AK1948)</f>
        <v>BA_FN2.BA_20130614_1045_FN_GonadSurvey.20130509</v>
      </c>
      <c r="I1948" s="8" t="str">
        <f>CONCATENATE(B1948,"_",C1948,"_",TEXT(G1948,"yyyymmdd"),"_",TEXT(G1948,"hhmm"),"_",K1948,"_",AK1948,"_",O1948)</f>
        <v>BA_FN2.BA_20130614_1045_FN_GonadSurvey.20130509_012</v>
      </c>
      <c r="J1948" s="8" t="s">
        <v>179</v>
      </c>
      <c r="K1948" s="5" t="s">
        <v>53</v>
      </c>
      <c r="L1948" s="8" t="s">
        <v>54</v>
      </c>
      <c r="M1948" s="11">
        <v>17.5</v>
      </c>
      <c r="N1948" s="8" t="s">
        <v>32</v>
      </c>
      <c r="O1948" s="9" t="s">
        <v>61</v>
      </c>
      <c r="P1948" s="11" t="s">
        <v>76</v>
      </c>
      <c r="R1948">
        <v>186</v>
      </c>
      <c r="S1948">
        <v>98</v>
      </c>
      <c r="AH1948" s="11" t="s">
        <v>183</v>
      </c>
      <c r="AK1948" s="5" t="s">
        <v>117</v>
      </c>
      <c r="AL1948" s="11"/>
      <c r="AM1948" s="11"/>
      <c r="AN1948" s="11"/>
    </row>
    <row r="1949" spans="1:40" x14ac:dyDescent="0.25">
      <c r="A1949" s="5">
        <v>2871</v>
      </c>
      <c r="B1949" s="5" t="s">
        <v>155</v>
      </c>
      <c r="C1949" s="5" t="s">
        <v>501</v>
      </c>
      <c r="D1949" s="6">
        <v>41438</v>
      </c>
      <c r="E1949" s="6">
        <v>41439</v>
      </c>
      <c r="F1949" s="7">
        <v>41438.71875</v>
      </c>
      <c r="G1949" s="7">
        <v>41439.447916608799</v>
      </c>
      <c r="H1949" s="8" t="str">
        <f>CONCATENATE(B1949,"_",C1949,"_",TEXT(G1949,"yyyymmdd"),"_",TEXT(G1949,"hhmm"),"_",K1949,"_",AK1949)</f>
        <v>BA_FN2.BA_20130614_1045_FN_GonadSurvey.20130509</v>
      </c>
      <c r="I1949" s="8" t="str">
        <f>CONCATENATE(B1949,"_",C1949,"_",TEXT(G1949,"yyyymmdd"),"_",TEXT(G1949,"hhmm"),"_",K1949,"_",AK1949,"_",O1949)</f>
        <v>BA_FN2.BA_20130614_1045_FN_GonadSurvey.20130509_013</v>
      </c>
      <c r="J1949" s="8" t="s">
        <v>179</v>
      </c>
      <c r="K1949" s="5" t="s">
        <v>53</v>
      </c>
      <c r="L1949" s="8" t="s">
        <v>54</v>
      </c>
      <c r="M1949" s="11">
        <v>17.5</v>
      </c>
      <c r="N1949" s="8" t="s">
        <v>32</v>
      </c>
      <c r="O1949" s="9" t="s">
        <v>62</v>
      </c>
      <c r="P1949" s="11" t="s">
        <v>76</v>
      </c>
      <c r="R1949">
        <v>180</v>
      </c>
      <c r="S1949">
        <v>109</v>
      </c>
      <c r="AH1949" s="11" t="s">
        <v>183</v>
      </c>
      <c r="AK1949" s="5" t="s">
        <v>117</v>
      </c>
      <c r="AL1949" s="11"/>
      <c r="AM1949" s="11"/>
      <c r="AN1949" s="11"/>
    </row>
    <row r="1950" spans="1:40" x14ac:dyDescent="0.25">
      <c r="A1950" s="5">
        <v>2872</v>
      </c>
      <c r="B1950" s="5" t="s">
        <v>155</v>
      </c>
      <c r="C1950" s="5" t="s">
        <v>501</v>
      </c>
      <c r="D1950" s="6">
        <v>41438</v>
      </c>
      <c r="E1950" s="6">
        <v>41439</v>
      </c>
      <c r="F1950" s="7">
        <v>41438.71875</v>
      </c>
      <c r="G1950" s="7">
        <v>41439.447916608799</v>
      </c>
      <c r="H1950" s="8" t="str">
        <f>CONCATENATE(B1950,"_",C1950,"_",TEXT(G1950,"yyyymmdd"),"_",TEXT(G1950,"hhmm"),"_",K1950,"_",AK1950)</f>
        <v>BA_FN2.BA_20130614_1045_FN_GonadSurvey.20130509</v>
      </c>
      <c r="I1950" s="8" t="str">
        <f>CONCATENATE(B1950,"_",C1950,"_",TEXT(G1950,"yyyymmdd"),"_",TEXT(G1950,"hhmm"),"_",K1950,"_",AK1950,"_",O1950)</f>
        <v>BA_FN2.BA_20130614_1045_FN_GonadSurvey.20130509_014</v>
      </c>
      <c r="J1950" s="8" t="s">
        <v>179</v>
      </c>
      <c r="K1950" s="5" t="s">
        <v>53</v>
      </c>
      <c r="L1950" s="8" t="s">
        <v>54</v>
      </c>
      <c r="M1950" s="11">
        <v>17.5</v>
      </c>
      <c r="N1950" s="8" t="s">
        <v>32</v>
      </c>
      <c r="O1950" s="9" t="s">
        <v>63</v>
      </c>
      <c r="P1950" s="11" t="s">
        <v>76</v>
      </c>
      <c r="R1950">
        <v>190</v>
      </c>
      <c r="S1950">
        <v>110</v>
      </c>
      <c r="AH1950" s="11" t="s">
        <v>183</v>
      </c>
      <c r="AK1950" s="5" t="s">
        <v>117</v>
      </c>
      <c r="AL1950" s="11"/>
      <c r="AM1950" s="11"/>
      <c r="AN1950" s="11"/>
    </row>
    <row r="1951" spans="1:40" x14ac:dyDescent="0.25">
      <c r="A1951" s="5">
        <v>2873</v>
      </c>
      <c r="B1951" s="5" t="s">
        <v>155</v>
      </c>
      <c r="C1951" s="5" t="s">
        <v>501</v>
      </c>
      <c r="D1951" s="6">
        <v>41438</v>
      </c>
      <c r="E1951" s="6">
        <v>41439</v>
      </c>
      <c r="F1951" s="7">
        <v>41438.71875</v>
      </c>
      <c r="G1951" s="7">
        <v>41439.447916608799</v>
      </c>
      <c r="H1951" s="8" t="str">
        <f>CONCATENATE(B1951,"_",C1951,"_",TEXT(G1951,"yyyymmdd"),"_",TEXT(G1951,"hhmm"),"_",K1951,"_",AK1951)</f>
        <v>BA_FN2.BA_20130614_1045_FN_GonadSurvey.20130509</v>
      </c>
      <c r="I1951" s="8" t="str">
        <f>CONCATENATE(B1951,"_",C1951,"_",TEXT(G1951,"yyyymmdd"),"_",TEXT(G1951,"hhmm"),"_",K1951,"_",AK1951,"_",O1951)</f>
        <v>BA_FN2.BA_20130614_1045_FN_GonadSurvey.20130509_015</v>
      </c>
      <c r="J1951" s="8" t="s">
        <v>179</v>
      </c>
      <c r="K1951" s="5" t="s">
        <v>53</v>
      </c>
      <c r="L1951" s="8" t="s">
        <v>54</v>
      </c>
      <c r="M1951" s="11">
        <v>17.5</v>
      </c>
      <c r="N1951" s="8" t="s">
        <v>32</v>
      </c>
      <c r="O1951" s="9" t="s">
        <v>64</v>
      </c>
      <c r="P1951" s="11" t="s">
        <v>76</v>
      </c>
      <c r="R1951">
        <v>178</v>
      </c>
      <c r="S1951">
        <v>92</v>
      </c>
      <c r="AH1951" s="11" t="s">
        <v>183</v>
      </c>
      <c r="AK1951" s="5" t="s">
        <v>117</v>
      </c>
      <c r="AL1951" s="11"/>
      <c r="AM1951" s="11"/>
      <c r="AN1951" s="11"/>
    </row>
    <row r="1952" spans="1:40" x14ac:dyDescent="0.25">
      <c r="A1952" s="5">
        <v>2874</v>
      </c>
      <c r="B1952" s="5" t="s">
        <v>155</v>
      </c>
      <c r="C1952" s="5" t="s">
        <v>501</v>
      </c>
      <c r="D1952" s="6">
        <v>41438</v>
      </c>
      <c r="E1952" s="6">
        <v>41439</v>
      </c>
      <c r="F1952" s="7">
        <v>41438.71875</v>
      </c>
      <c r="G1952" s="7">
        <v>41439.447916608799</v>
      </c>
      <c r="H1952" s="8" t="str">
        <f>CONCATENATE(B1952,"_",C1952,"_",TEXT(G1952,"yyyymmdd"),"_",TEXT(G1952,"hhmm"),"_",K1952,"_",AK1952)</f>
        <v>BA_FN2.BA_20130614_1045_FN_GonadSurvey.20130509</v>
      </c>
      <c r="I1952" s="8" t="str">
        <f>CONCATENATE(B1952,"_",C1952,"_",TEXT(G1952,"yyyymmdd"),"_",TEXT(G1952,"hhmm"),"_",K1952,"_",AK1952,"_",O1952)</f>
        <v>BA_FN2.BA_20130614_1045_FN_GonadSurvey.20130509_016</v>
      </c>
      <c r="J1952" s="8" t="s">
        <v>179</v>
      </c>
      <c r="K1952" s="5" t="s">
        <v>53</v>
      </c>
      <c r="L1952" s="8" t="s">
        <v>54</v>
      </c>
      <c r="M1952" s="11">
        <v>17.5</v>
      </c>
      <c r="N1952" s="8" t="s">
        <v>32</v>
      </c>
      <c r="O1952" s="9" t="s">
        <v>65</v>
      </c>
      <c r="P1952" s="11" t="s">
        <v>76</v>
      </c>
      <c r="R1952">
        <v>169</v>
      </c>
      <c r="S1952">
        <v>72</v>
      </c>
      <c r="AH1952" s="11" t="s">
        <v>183</v>
      </c>
      <c r="AK1952" s="5" t="s">
        <v>117</v>
      </c>
      <c r="AL1952" s="11"/>
      <c r="AM1952" s="11"/>
      <c r="AN1952" s="11"/>
    </row>
    <row r="1953" spans="1:40" x14ac:dyDescent="0.25">
      <c r="A1953" s="5">
        <v>2877</v>
      </c>
      <c r="B1953" s="5" t="s">
        <v>155</v>
      </c>
      <c r="C1953" s="5" t="s">
        <v>502</v>
      </c>
      <c r="D1953" s="6">
        <v>41438</v>
      </c>
      <c r="E1953" s="6">
        <v>41439</v>
      </c>
      <c r="F1953" s="7">
        <v>41438.708333333336</v>
      </c>
      <c r="G1953" s="7">
        <v>41439.4375</v>
      </c>
      <c r="H1953" s="8" t="str">
        <f>CONCATENATE(B1953,"_",C1953,"_",TEXT(G1953,"yyyymmdd"),"_",TEXT(G1953,"hhmm"),"_",K1953,"_",AK1953)</f>
        <v>BA_FN3.BA_20130614_1030_FN_GonadSurvey.20130509</v>
      </c>
      <c r="I1953" s="8" t="str">
        <f>CONCATENATE(B1953,"_",C1953,"_",TEXT(G1953,"yyyymmdd"),"_",TEXT(G1953,"hhmm"),"_",K1953,"_",AK1953,"_",O1953)</f>
        <v>BA_FN3.BA_20130614_1030_FN_GonadSurvey.20130509_003</v>
      </c>
      <c r="J1953" s="8" t="s">
        <v>179</v>
      </c>
      <c r="K1953" s="5" t="s">
        <v>53</v>
      </c>
      <c r="L1953" s="8" t="s">
        <v>54</v>
      </c>
      <c r="M1953" s="11">
        <v>17.5</v>
      </c>
      <c r="N1953" s="8" t="s">
        <v>32</v>
      </c>
      <c r="O1953" s="9" t="s">
        <v>25</v>
      </c>
      <c r="P1953" s="11" t="s">
        <v>76</v>
      </c>
      <c r="R1953">
        <v>174</v>
      </c>
      <c r="S1953">
        <v>81</v>
      </c>
      <c r="AH1953" s="11" t="s">
        <v>183</v>
      </c>
      <c r="AK1953" s="5" t="s">
        <v>117</v>
      </c>
      <c r="AL1953" s="11"/>
      <c r="AM1953" s="11"/>
      <c r="AN1953" s="11"/>
    </row>
    <row r="1954" spans="1:40" x14ac:dyDescent="0.25">
      <c r="A1954" s="5">
        <v>2878</v>
      </c>
      <c r="B1954" s="5" t="s">
        <v>155</v>
      </c>
      <c r="C1954" s="5" t="s">
        <v>502</v>
      </c>
      <c r="D1954" s="6">
        <v>41438</v>
      </c>
      <c r="E1954" s="6">
        <v>41439</v>
      </c>
      <c r="F1954" s="7">
        <v>41438.708333333336</v>
      </c>
      <c r="G1954" s="7">
        <v>41439.4375</v>
      </c>
      <c r="H1954" s="8" t="str">
        <f>CONCATENATE(B1954,"_",C1954,"_",TEXT(G1954,"yyyymmdd"),"_",TEXT(G1954,"hhmm"),"_",K1954,"_",AK1954)</f>
        <v>BA_FN3.BA_20130614_1030_FN_GonadSurvey.20130509</v>
      </c>
      <c r="I1954" s="8" t="str">
        <f>CONCATENATE(B1954,"_",C1954,"_",TEXT(G1954,"yyyymmdd"),"_",TEXT(G1954,"hhmm"),"_",K1954,"_",AK1954,"_",O1954)</f>
        <v>BA_FN3.BA_20130614_1030_FN_GonadSurvey.20130509_004</v>
      </c>
      <c r="J1954" s="8" t="s">
        <v>179</v>
      </c>
      <c r="K1954" s="5" t="s">
        <v>53</v>
      </c>
      <c r="L1954" s="8" t="s">
        <v>54</v>
      </c>
      <c r="M1954" s="11">
        <v>17.5</v>
      </c>
      <c r="N1954" s="8" t="s">
        <v>32</v>
      </c>
      <c r="O1954" s="9" t="s">
        <v>26</v>
      </c>
      <c r="P1954" s="11" t="s">
        <v>76</v>
      </c>
      <c r="R1954">
        <v>171</v>
      </c>
      <c r="S1954">
        <v>75</v>
      </c>
      <c r="AH1954" s="11" t="s">
        <v>183</v>
      </c>
      <c r="AK1954" s="5" t="s">
        <v>117</v>
      </c>
      <c r="AL1954" s="11"/>
      <c r="AM1954" s="11"/>
      <c r="AN1954" s="11"/>
    </row>
    <row r="1955" spans="1:40" x14ac:dyDescent="0.25">
      <c r="A1955" s="5">
        <v>2879</v>
      </c>
      <c r="B1955" s="5" t="s">
        <v>155</v>
      </c>
      <c r="C1955" s="5" t="s">
        <v>502</v>
      </c>
      <c r="D1955" s="6">
        <v>41438</v>
      </c>
      <c r="E1955" s="6">
        <v>41439</v>
      </c>
      <c r="F1955" s="7">
        <v>41438.708333333336</v>
      </c>
      <c r="G1955" s="7">
        <v>41439.4375</v>
      </c>
      <c r="H1955" s="8" t="str">
        <f>CONCATENATE(B1955,"_",C1955,"_",TEXT(G1955,"yyyymmdd"),"_",TEXT(G1955,"hhmm"),"_",K1955,"_",AK1955)</f>
        <v>BA_FN3.BA_20130614_1030_FN_GonadSurvey.20130509</v>
      </c>
      <c r="I1955" s="8" t="str">
        <f>CONCATENATE(B1955,"_",C1955,"_",TEXT(G1955,"yyyymmdd"),"_",TEXT(G1955,"hhmm"),"_",K1955,"_",AK1955,"_",O1955)</f>
        <v>BA_FN3.BA_20130614_1030_FN_GonadSurvey.20130509_005</v>
      </c>
      <c r="J1955" s="8" t="s">
        <v>179</v>
      </c>
      <c r="K1955" s="5" t="s">
        <v>53</v>
      </c>
      <c r="L1955" s="8" t="s">
        <v>54</v>
      </c>
      <c r="M1955" s="11">
        <v>17.5</v>
      </c>
      <c r="N1955" s="8" t="s">
        <v>32</v>
      </c>
      <c r="O1955" s="9" t="s">
        <v>27</v>
      </c>
      <c r="P1955" s="11" t="s">
        <v>76</v>
      </c>
      <c r="R1955">
        <v>162</v>
      </c>
      <c r="S1955">
        <v>77</v>
      </c>
      <c r="AH1955" s="11" t="s">
        <v>183</v>
      </c>
      <c r="AK1955" s="5" t="s">
        <v>117</v>
      </c>
      <c r="AL1955" s="11"/>
      <c r="AM1955" s="11"/>
      <c r="AN1955" s="11"/>
    </row>
    <row r="1956" spans="1:40" x14ac:dyDescent="0.25">
      <c r="A1956" s="5">
        <v>2880</v>
      </c>
      <c r="B1956" s="5" t="s">
        <v>155</v>
      </c>
      <c r="C1956" s="5" t="s">
        <v>502</v>
      </c>
      <c r="D1956" s="6">
        <v>41438</v>
      </c>
      <c r="E1956" s="6">
        <v>41439</v>
      </c>
      <c r="F1956" s="7">
        <v>41438.708333333336</v>
      </c>
      <c r="G1956" s="7">
        <v>41439.4375</v>
      </c>
      <c r="H1956" s="8" t="str">
        <f>CONCATENATE(B1956,"_",C1956,"_",TEXT(G1956,"yyyymmdd"),"_",TEXT(G1956,"hhmm"),"_",K1956,"_",AK1956)</f>
        <v>BA_FN3.BA_20130614_1030_FN_GonadSurvey.20130509</v>
      </c>
      <c r="I1956" s="8" t="str">
        <f>CONCATENATE(B1956,"_",C1956,"_",TEXT(G1956,"yyyymmdd"),"_",TEXT(G1956,"hhmm"),"_",K1956,"_",AK1956,"_",O1956)</f>
        <v>BA_FN3.BA_20130614_1030_FN_GonadSurvey.20130509_006</v>
      </c>
      <c r="J1956" s="8" t="s">
        <v>179</v>
      </c>
      <c r="K1956" s="5" t="s">
        <v>53</v>
      </c>
      <c r="L1956" s="8" t="s">
        <v>54</v>
      </c>
      <c r="M1956" s="11">
        <v>17.5</v>
      </c>
      <c r="N1956" s="8" t="s">
        <v>32</v>
      </c>
      <c r="O1956" s="9" t="s">
        <v>55</v>
      </c>
      <c r="P1956" s="11" t="s">
        <v>76</v>
      </c>
      <c r="R1956">
        <v>162</v>
      </c>
      <c r="S1956">
        <v>62</v>
      </c>
      <c r="AH1956" s="11" t="s">
        <v>183</v>
      </c>
      <c r="AK1956" s="5" t="s">
        <v>117</v>
      </c>
      <c r="AL1956" s="11"/>
      <c r="AM1956" s="11"/>
      <c r="AN1956" s="11"/>
    </row>
    <row r="1957" spans="1:40" x14ac:dyDescent="0.25">
      <c r="A1957" s="5">
        <v>2883</v>
      </c>
      <c r="B1957" s="5" t="s">
        <v>155</v>
      </c>
      <c r="C1957" s="5" t="s">
        <v>502</v>
      </c>
      <c r="D1957" s="6">
        <v>41438</v>
      </c>
      <c r="E1957" s="6">
        <v>41439</v>
      </c>
      <c r="F1957" s="7">
        <v>41438.708333333336</v>
      </c>
      <c r="G1957" s="7">
        <v>41439.4375</v>
      </c>
      <c r="H1957" s="8" t="str">
        <f>CONCATENATE(B1957,"_",C1957,"_",TEXT(G1957,"yyyymmdd"),"_",TEXT(G1957,"hhmm"),"_",K1957,"_",AK1957)</f>
        <v>BA_FN3.BA_20130614_1030_FN_GonadSurvey.20130509</v>
      </c>
      <c r="I1957" s="8" t="str">
        <f>CONCATENATE(B1957,"_",C1957,"_",TEXT(G1957,"yyyymmdd"),"_",TEXT(G1957,"hhmm"),"_",K1957,"_",AK1957,"_",O1957)</f>
        <v>BA_FN3.BA_20130614_1030_FN_GonadSurvey.20130509_009</v>
      </c>
      <c r="J1957" s="8" t="s">
        <v>179</v>
      </c>
      <c r="K1957" s="5" t="s">
        <v>53</v>
      </c>
      <c r="L1957" s="8" t="s">
        <v>54</v>
      </c>
      <c r="M1957" s="11">
        <v>17.5</v>
      </c>
      <c r="N1957" s="8" t="s">
        <v>32</v>
      </c>
      <c r="O1957" s="9" t="s">
        <v>58</v>
      </c>
      <c r="P1957" s="11" t="s">
        <v>76</v>
      </c>
      <c r="R1957">
        <v>174</v>
      </c>
      <c r="S1957">
        <v>88.1</v>
      </c>
      <c r="T1957" s="11">
        <v>0.25469999999999998</v>
      </c>
      <c r="Z1957" s="1" t="s">
        <v>46</v>
      </c>
      <c r="AB1957">
        <v>1</v>
      </c>
      <c r="AD1957">
        <v>1</v>
      </c>
      <c r="AE1957" s="1">
        <v>1</v>
      </c>
      <c r="AF1957" s="1">
        <v>1</v>
      </c>
      <c r="AH1957" s="11" t="s">
        <v>183</v>
      </c>
      <c r="AI1957" s="11" t="s">
        <v>188</v>
      </c>
      <c r="AK1957" s="5" t="s">
        <v>117</v>
      </c>
      <c r="AL1957" s="11"/>
      <c r="AM1957" s="11"/>
      <c r="AN1957" s="11"/>
    </row>
    <row r="1958" spans="1:40" x14ac:dyDescent="0.25">
      <c r="A1958" s="5">
        <v>2884</v>
      </c>
      <c r="B1958" s="5" t="s">
        <v>155</v>
      </c>
      <c r="C1958" s="5" t="s">
        <v>502</v>
      </c>
      <c r="D1958" s="6">
        <v>41438</v>
      </c>
      <c r="E1958" s="6">
        <v>41439</v>
      </c>
      <c r="F1958" s="7">
        <v>41438.708333333336</v>
      </c>
      <c r="G1958" s="7">
        <v>41439.4375</v>
      </c>
      <c r="H1958" s="8" t="str">
        <f>CONCATENATE(B1958,"_",C1958,"_",TEXT(G1958,"yyyymmdd"),"_",TEXT(G1958,"hhmm"),"_",K1958,"_",AK1958)</f>
        <v>BA_FN3.BA_20130614_1030_FN_GonadSurvey.20130509</v>
      </c>
      <c r="I1958" s="8" t="str">
        <f>CONCATENATE(B1958,"_",C1958,"_",TEXT(G1958,"yyyymmdd"),"_",TEXT(G1958,"hhmm"),"_",K1958,"_",AK1958,"_",O1958)</f>
        <v>BA_FN3.BA_20130614_1030_FN_GonadSurvey.20130509_010</v>
      </c>
      <c r="J1958" s="8" t="s">
        <v>179</v>
      </c>
      <c r="K1958" s="5" t="s">
        <v>53</v>
      </c>
      <c r="L1958" s="8" t="s">
        <v>54</v>
      </c>
      <c r="M1958" s="11">
        <v>17.5</v>
      </c>
      <c r="N1958" s="8" t="s">
        <v>32</v>
      </c>
      <c r="O1958" s="9" t="s">
        <v>59</v>
      </c>
      <c r="P1958" s="11" t="s">
        <v>76</v>
      </c>
      <c r="R1958">
        <v>158</v>
      </c>
      <c r="S1958">
        <v>66.2</v>
      </c>
      <c r="T1958" s="11">
        <v>8.6029999999999998</v>
      </c>
      <c r="Z1958" s="1" t="s">
        <v>47</v>
      </c>
      <c r="AB1958">
        <v>1</v>
      </c>
      <c r="AD1958">
        <v>1</v>
      </c>
      <c r="AE1958" s="1">
        <v>1</v>
      </c>
      <c r="AF1958" s="1">
        <v>1</v>
      </c>
      <c r="AH1958" s="11" t="s">
        <v>183</v>
      </c>
      <c r="AI1958" s="11" t="s">
        <v>188</v>
      </c>
      <c r="AJ1958" t="s">
        <v>275</v>
      </c>
      <c r="AK1958" s="5" t="s">
        <v>117</v>
      </c>
      <c r="AL1958" s="11"/>
      <c r="AM1958" s="11"/>
      <c r="AN1958" s="11"/>
    </row>
    <row r="1959" spans="1:40" x14ac:dyDescent="0.25">
      <c r="A1959" s="5">
        <v>2885</v>
      </c>
      <c r="B1959" s="5" t="s">
        <v>155</v>
      </c>
      <c r="C1959" s="5" t="s">
        <v>502</v>
      </c>
      <c r="D1959" s="6">
        <v>41438</v>
      </c>
      <c r="E1959" s="6">
        <v>41439</v>
      </c>
      <c r="F1959" s="7">
        <v>41438.708333333336</v>
      </c>
      <c r="G1959" s="7">
        <v>41439.4375</v>
      </c>
      <c r="H1959" s="8" t="str">
        <f>CONCATENATE(B1959,"_",C1959,"_",TEXT(G1959,"yyyymmdd"),"_",TEXT(G1959,"hhmm"),"_",K1959,"_",AK1959)</f>
        <v>BA_FN3.BA_20130614_1030_FN_GonadSurvey.20130509</v>
      </c>
      <c r="I1959" s="8" t="str">
        <f>CONCATENATE(B1959,"_",C1959,"_",TEXT(G1959,"yyyymmdd"),"_",TEXT(G1959,"hhmm"),"_",K1959,"_",AK1959,"_",O1959)</f>
        <v>BA_FN3.BA_20130614_1030_FN_GonadSurvey.20130509_011</v>
      </c>
      <c r="J1959" s="8" t="s">
        <v>179</v>
      </c>
      <c r="K1959" s="5" t="s">
        <v>53</v>
      </c>
      <c r="L1959" s="8" t="s">
        <v>54</v>
      </c>
      <c r="M1959" s="11">
        <v>17.5</v>
      </c>
      <c r="N1959" s="8" t="s">
        <v>32</v>
      </c>
      <c r="O1959" s="9" t="s">
        <v>60</v>
      </c>
      <c r="P1959" s="11" t="s">
        <v>76</v>
      </c>
      <c r="R1959">
        <v>174</v>
      </c>
      <c r="S1959">
        <v>83.9</v>
      </c>
      <c r="T1959" s="11">
        <v>0.25769999999999998</v>
      </c>
      <c r="Z1959" s="1" t="s">
        <v>46</v>
      </c>
      <c r="AB1959">
        <v>1</v>
      </c>
      <c r="AD1959">
        <v>1</v>
      </c>
      <c r="AE1959" s="1">
        <v>1</v>
      </c>
      <c r="AF1959" s="1">
        <v>1</v>
      </c>
      <c r="AH1959" s="11" t="s">
        <v>183</v>
      </c>
      <c r="AI1959" s="11" t="s">
        <v>188</v>
      </c>
      <c r="AK1959" s="5" t="s">
        <v>117</v>
      </c>
      <c r="AL1959" s="11"/>
      <c r="AM1959" s="11"/>
      <c r="AN1959" s="11"/>
    </row>
    <row r="1960" spans="1:40" x14ac:dyDescent="0.25">
      <c r="A1960" s="5">
        <v>2886</v>
      </c>
      <c r="B1960" s="5" t="s">
        <v>155</v>
      </c>
      <c r="C1960" s="5" t="s">
        <v>502</v>
      </c>
      <c r="D1960" s="6">
        <v>41438</v>
      </c>
      <c r="E1960" s="6">
        <v>41439</v>
      </c>
      <c r="F1960" s="7">
        <v>41438.708333333336</v>
      </c>
      <c r="G1960" s="7">
        <v>41439.4375</v>
      </c>
      <c r="H1960" s="8" t="str">
        <f>CONCATENATE(B1960,"_",C1960,"_",TEXT(G1960,"yyyymmdd"),"_",TEXT(G1960,"hhmm"),"_",K1960,"_",AK1960)</f>
        <v>BA_FN3.BA_20130614_1030_FN_GonadSurvey.20130509</v>
      </c>
      <c r="I1960" s="8" t="str">
        <f>CONCATENATE(B1960,"_",C1960,"_",TEXT(G1960,"yyyymmdd"),"_",TEXT(G1960,"hhmm"),"_",K1960,"_",AK1960,"_",O1960)</f>
        <v>BA_FN3.BA_20130614_1030_FN_GonadSurvey.20130509_012</v>
      </c>
      <c r="J1960" s="8" t="s">
        <v>179</v>
      </c>
      <c r="K1960" s="5" t="s">
        <v>53</v>
      </c>
      <c r="L1960" s="8" t="s">
        <v>54</v>
      </c>
      <c r="M1960" s="11">
        <v>17.5</v>
      </c>
      <c r="N1960" s="8" t="s">
        <v>32</v>
      </c>
      <c r="O1960" s="9" t="s">
        <v>61</v>
      </c>
      <c r="P1960" s="11" t="s">
        <v>76</v>
      </c>
      <c r="R1960">
        <v>175</v>
      </c>
      <c r="S1960">
        <v>90.3</v>
      </c>
      <c r="T1960" s="11">
        <v>14.2156</v>
      </c>
      <c r="Z1960" s="1" t="s">
        <v>47</v>
      </c>
      <c r="AB1960">
        <v>1</v>
      </c>
      <c r="AD1960">
        <v>1</v>
      </c>
      <c r="AE1960" s="1">
        <v>1</v>
      </c>
      <c r="AF1960" s="1">
        <v>1</v>
      </c>
      <c r="AH1960" s="11" t="s">
        <v>183</v>
      </c>
      <c r="AI1960" s="11" t="s">
        <v>188</v>
      </c>
      <c r="AJ1960" t="s">
        <v>275</v>
      </c>
      <c r="AK1960" s="5" t="s">
        <v>117</v>
      </c>
      <c r="AL1960" s="11"/>
      <c r="AM1960" s="11"/>
      <c r="AN1960" s="11"/>
    </row>
    <row r="1961" spans="1:40" x14ac:dyDescent="0.25">
      <c r="A1961" s="5">
        <v>2887</v>
      </c>
      <c r="B1961" s="5" t="s">
        <v>155</v>
      </c>
      <c r="C1961" s="5" t="s">
        <v>502</v>
      </c>
      <c r="D1961" s="6">
        <v>41438</v>
      </c>
      <c r="E1961" s="6">
        <v>41439</v>
      </c>
      <c r="F1961" s="7">
        <v>41438.708333333336</v>
      </c>
      <c r="G1961" s="7">
        <v>41439.4375</v>
      </c>
      <c r="H1961" s="8" t="str">
        <f>CONCATENATE(B1961,"_",C1961,"_",TEXT(G1961,"yyyymmdd"),"_",TEXT(G1961,"hhmm"),"_",K1961,"_",AK1961)</f>
        <v>BA_FN3.BA_20130614_1030_FN_GonadSurvey.20130509</v>
      </c>
      <c r="I1961" s="8" t="str">
        <f>CONCATENATE(B1961,"_",C1961,"_",TEXT(G1961,"yyyymmdd"),"_",TEXT(G1961,"hhmm"),"_",K1961,"_",AK1961,"_",O1961)</f>
        <v>BA_FN3.BA_20130614_1030_FN_GonadSurvey.20130509_013</v>
      </c>
      <c r="J1961" s="8" t="s">
        <v>179</v>
      </c>
      <c r="K1961" s="5" t="s">
        <v>53</v>
      </c>
      <c r="L1961" s="8" t="s">
        <v>54</v>
      </c>
      <c r="M1961" s="11">
        <v>17.5</v>
      </c>
      <c r="N1961" s="8" t="s">
        <v>32</v>
      </c>
      <c r="O1961" s="9" t="s">
        <v>62</v>
      </c>
      <c r="P1961" s="11" t="s">
        <v>76</v>
      </c>
      <c r="R1961">
        <v>145</v>
      </c>
      <c r="S1961">
        <v>46.2</v>
      </c>
      <c r="T1961" s="11">
        <v>6.08E-2</v>
      </c>
      <c r="Z1961" s="1" t="s">
        <v>46</v>
      </c>
      <c r="AB1961">
        <v>1</v>
      </c>
      <c r="AD1961">
        <v>1</v>
      </c>
      <c r="AE1961" s="1">
        <v>1</v>
      </c>
      <c r="AF1961" s="1">
        <v>1</v>
      </c>
      <c r="AH1961" s="11" t="s">
        <v>183</v>
      </c>
      <c r="AI1961" s="11" t="s">
        <v>188</v>
      </c>
      <c r="AK1961" s="5" t="s">
        <v>117</v>
      </c>
      <c r="AL1961" s="11"/>
      <c r="AM1961" s="11"/>
      <c r="AN1961" s="11"/>
    </row>
    <row r="1962" spans="1:40" x14ac:dyDescent="0.25">
      <c r="A1962" s="5">
        <v>2888</v>
      </c>
      <c r="B1962" s="5" t="s">
        <v>155</v>
      </c>
      <c r="C1962" s="5" t="s">
        <v>502</v>
      </c>
      <c r="D1962" s="6">
        <v>41438</v>
      </c>
      <c r="E1962" s="6">
        <v>41439</v>
      </c>
      <c r="F1962" s="7">
        <v>41438.708333333336</v>
      </c>
      <c r="G1962" s="7">
        <v>41439.4375</v>
      </c>
      <c r="H1962" s="8" t="str">
        <f>CONCATENATE(B1962,"_",C1962,"_",TEXT(G1962,"yyyymmdd"),"_",TEXT(G1962,"hhmm"),"_",K1962,"_",AK1962)</f>
        <v>BA_FN3.BA_20130614_1030_FN_GonadSurvey.20130509</v>
      </c>
      <c r="I1962" s="8" t="str">
        <f>CONCATENATE(B1962,"_",C1962,"_",TEXT(G1962,"yyyymmdd"),"_",TEXT(G1962,"hhmm"),"_",K1962,"_",AK1962,"_",O1962)</f>
        <v>BA_FN3.BA_20130614_1030_FN_GonadSurvey.20130509_014</v>
      </c>
      <c r="J1962" s="8" t="s">
        <v>179</v>
      </c>
      <c r="K1962" s="5" t="s">
        <v>53</v>
      </c>
      <c r="L1962" s="8" t="s">
        <v>54</v>
      </c>
      <c r="M1962" s="11">
        <v>17.5</v>
      </c>
      <c r="N1962" s="8" t="s">
        <v>32</v>
      </c>
      <c r="O1962" s="9" t="s">
        <v>63</v>
      </c>
      <c r="P1962" s="11" t="s">
        <v>76</v>
      </c>
      <c r="R1962">
        <v>181</v>
      </c>
      <c r="S1962">
        <v>115</v>
      </c>
      <c r="T1962" s="11">
        <v>1.4508000000000001</v>
      </c>
      <c r="Z1962" s="1" t="s">
        <v>46</v>
      </c>
      <c r="AB1962">
        <v>1</v>
      </c>
      <c r="AD1962">
        <v>1</v>
      </c>
      <c r="AE1962" s="1">
        <v>1</v>
      </c>
      <c r="AF1962" s="1">
        <v>1</v>
      </c>
      <c r="AH1962" s="11" t="s">
        <v>183</v>
      </c>
      <c r="AI1962" s="11" t="s">
        <v>188</v>
      </c>
      <c r="AK1962" s="5" t="s">
        <v>117</v>
      </c>
      <c r="AL1962" s="11"/>
      <c r="AM1962" s="11"/>
      <c r="AN1962" s="11"/>
    </row>
    <row r="1963" spans="1:40" x14ac:dyDescent="0.25">
      <c r="A1963" s="5">
        <v>2889</v>
      </c>
      <c r="B1963" s="5" t="s">
        <v>155</v>
      </c>
      <c r="C1963" s="5" t="s">
        <v>502</v>
      </c>
      <c r="D1963" s="6">
        <v>41438</v>
      </c>
      <c r="E1963" s="6">
        <v>41439</v>
      </c>
      <c r="F1963" s="7">
        <v>41438.708333333336</v>
      </c>
      <c r="G1963" s="7">
        <v>41439.4375</v>
      </c>
      <c r="H1963" s="8" t="str">
        <f>CONCATENATE(B1963,"_",C1963,"_",TEXT(G1963,"yyyymmdd"),"_",TEXT(G1963,"hhmm"),"_",K1963,"_",AK1963)</f>
        <v>BA_FN3.BA_20130614_1030_FN_GonadSurvey.20130509</v>
      </c>
      <c r="I1963" s="8" t="str">
        <f>CONCATENATE(B1963,"_",C1963,"_",TEXT(G1963,"yyyymmdd"),"_",TEXT(G1963,"hhmm"),"_",K1963,"_",AK1963,"_",O1963)</f>
        <v>BA_FN3.BA_20130614_1030_FN_GonadSurvey.20130509_015</v>
      </c>
      <c r="J1963" s="8" t="s">
        <v>179</v>
      </c>
      <c r="K1963" s="5" t="s">
        <v>53</v>
      </c>
      <c r="L1963" s="8" t="s">
        <v>54</v>
      </c>
      <c r="M1963" s="11">
        <v>17.5</v>
      </c>
      <c r="N1963" s="8" t="s">
        <v>32</v>
      </c>
      <c r="O1963" s="9" t="s">
        <v>64</v>
      </c>
      <c r="P1963" s="11" t="s">
        <v>76</v>
      </c>
      <c r="R1963">
        <v>180</v>
      </c>
      <c r="S1963">
        <v>92.1</v>
      </c>
      <c r="T1963" s="11">
        <v>8.4298999999999999</v>
      </c>
      <c r="Z1963" s="1" t="s">
        <v>47</v>
      </c>
      <c r="AB1963">
        <v>1</v>
      </c>
      <c r="AD1963">
        <v>1</v>
      </c>
      <c r="AE1963" s="1">
        <v>1</v>
      </c>
      <c r="AF1963" s="1">
        <v>1</v>
      </c>
      <c r="AH1963" s="11" t="s">
        <v>183</v>
      </c>
      <c r="AI1963" s="11" t="s">
        <v>188</v>
      </c>
      <c r="AJ1963" t="s">
        <v>275</v>
      </c>
      <c r="AK1963" s="5" t="s">
        <v>117</v>
      </c>
      <c r="AL1963" s="11"/>
      <c r="AM1963" s="11"/>
      <c r="AN1963" s="11"/>
    </row>
    <row r="1964" spans="1:40" x14ac:dyDescent="0.25">
      <c r="A1964" s="5">
        <v>2890</v>
      </c>
      <c r="B1964" s="5" t="s">
        <v>155</v>
      </c>
      <c r="C1964" s="5" t="s">
        <v>502</v>
      </c>
      <c r="D1964" s="6">
        <v>41438</v>
      </c>
      <c r="E1964" s="6">
        <v>41439</v>
      </c>
      <c r="F1964" s="7">
        <v>41438.708333333336</v>
      </c>
      <c r="G1964" s="7">
        <v>41439.4375</v>
      </c>
      <c r="H1964" s="8" t="str">
        <f>CONCATENATE(B1964,"_",C1964,"_",TEXT(G1964,"yyyymmdd"),"_",TEXT(G1964,"hhmm"),"_",K1964,"_",AK1964)</f>
        <v>BA_FN3.BA_20130614_1030_FN_GonadSurvey.20130509</v>
      </c>
      <c r="I1964" s="8" t="str">
        <f>CONCATENATE(B1964,"_",C1964,"_",TEXT(G1964,"yyyymmdd"),"_",TEXT(G1964,"hhmm"),"_",K1964,"_",AK1964,"_",O1964)</f>
        <v>BA_FN3.BA_20130614_1030_FN_GonadSurvey.20130509_016</v>
      </c>
      <c r="J1964" s="8" t="s">
        <v>179</v>
      </c>
      <c r="K1964" s="5" t="s">
        <v>53</v>
      </c>
      <c r="L1964" s="8" t="s">
        <v>54</v>
      </c>
      <c r="M1964" s="11">
        <v>17.5</v>
      </c>
      <c r="N1964" s="8" t="s">
        <v>32</v>
      </c>
      <c r="O1964" s="9" t="s">
        <v>65</v>
      </c>
      <c r="P1964" s="11" t="s">
        <v>76</v>
      </c>
      <c r="R1964">
        <v>187</v>
      </c>
      <c r="S1964">
        <v>122.6</v>
      </c>
      <c r="T1964" s="11">
        <v>1.0660000000000001</v>
      </c>
      <c r="Z1964" s="1" t="s">
        <v>46</v>
      </c>
      <c r="AB1964">
        <v>1</v>
      </c>
      <c r="AD1964">
        <v>1</v>
      </c>
      <c r="AE1964" s="1">
        <v>1</v>
      </c>
      <c r="AF1964" s="1">
        <v>1</v>
      </c>
      <c r="AH1964" s="11" t="s">
        <v>183</v>
      </c>
      <c r="AI1964" s="11" t="s">
        <v>188</v>
      </c>
      <c r="AK1964" s="5" t="s">
        <v>117</v>
      </c>
      <c r="AL1964" s="11"/>
      <c r="AM1964" s="11"/>
      <c r="AN1964" s="11"/>
    </row>
    <row r="1965" spans="1:40" x14ac:dyDescent="0.25">
      <c r="A1965" s="5">
        <v>2891</v>
      </c>
      <c r="B1965" s="5" t="s">
        <v>155</v>
      </c>
      <c r="C1965" s="5" t="s">
        <v>502</v>
      </c>
      <c r="D1965" s="6">
        <v>41438</v>
      </c>
      <c r="E1965" s="6">
        <v>41439</v>
      </c>
      <c r="F1965" s="7">
        <v>41438.708333333336</v>
      </c>
      <c r="G1965" s="7">
        <v>41439.4375</v>
      </c>
      <c r="H1965" s="8" t="str">
        <f>CONCATENATE(B1965,"_",C1965,"_",TEXT(G1965,"yyyymmdd"),"_",TEXT(G1965,"hhmm"),"_",K1965,"_",AK1965)</f>
        <v>BA_FN3.BA_20130614_1030_FN_GonadSurvey.20130509</v>
      </c>
      <c r="I1965" s="8" t="str">
        <f>CONCATENATE(B1965,"_",C1965,"_",TEXT(G1965,"yyyymmdd"),"_",TEXT(G1965,"hhmm"),"_",K1965,"_",AK1965,"_",O1965)</f>
        <v>BA_FN3.BA_20130614_1030_FN_GonadSurvey.20130509_017</v>
      </c>
      <c r="J1965" s="8" t="s">
        <v>179</v>
      </c>
      <c r="K1965" s="5" t="s">
        <v>53</v>
      </c>
      <c r="L1965" s="8" t="s">
        <v>54</v>
      </c>
      <c r="M1965" s="11">
        <v>17.5</v>
      </c>
      <c r="N1965" s="8" t="s">
        <v>32</v>
      </c>
      <c r="O1965" s="9" t="s">
        <v>66</v>
      </c>
      <c r="P1965" s="11" t="s">
        <v>76</v>
      </c>
      <c r="R1965">
        <v>135</v>
      </c>
      <c r="S1965">
        <v>39.700000000000003</v>
      </c>
      <c r="T1965" s="11">
        <v>3.4409999999999998</v>
      </c>
      <c r="Z1965" s="1" t="s">
        <v>47</v>
      </c>
      <c r="AB1965">
        <v>1</v>
      </c>
      <c r="AD1965">
        <v>1</v>
      </c>
      <c r="AE1965" s="1">
        <v>1</v>
      </c>
      <c r="AF1965" s="1">
        <v>1</v>
      </c>
      <c r="AH1965" s="11" t="s">
        <v>183</v>
      </c>
      <c r="AI1965" s="11" t="s">
        <v>188</v>
      </c>
      <c r="AJ1965" t="s">
        <v>275</v>
      </c>
      <c r="AK1965" s="5" t="s">
        <v>117</v>
      </c>
      <c r="AL1965" s="11"/>
      <c r="AM1965" s="11"/>
      <c r="AN1965" s="11"/>
    </row>
    <row r="1966" spans="1:40" x14ac:dyDescent="0.25">
      <c r="A1966" s="5">
        <v>2892</v>
      </c>
      <c r="B1966" s="5" t="s">
        <v>155</v>
      </c>
      <c r="C1966" s="5" t="s">
        <v>502</v>
      </c>
      <c r="D1966" s="6">
        <v>41438</v>
      </c>
      <c r="E1966" s="6">
        <v>41439</v>
      </c>
      <c r="F1966" s="7">
        <v>41438.708333333336</v>
      </c>
      <c r="G1966" s="7">
        <v>41439.4375</v>
      </c>
      <c r="H1966" s="8" t="str">
        <f>CONCATENATE(B1966,"_",C1966,"_",TEXT(G1966,"yyyymmdd"),"_",TEXT(G1966,"hhmm"),"_",K1966,"_",AK1966)</f>
        <v>BA_FN3.BA_20130614_1030_FN_GonadSurvey.20130509</v>
      </c>
      <c r="I1966" s="8" t="str">
        <f>CONCATENATE(B1966,"_",C1966,"_",TEXT(G1966,"yyyymmdd"),"_",TEXT(G1966,"hhmm"),"_",K1966,"_",AK1966,"_",O1966)</f>
        <v>BA_FN3.BA_20130614_1030_FN_GonadSurvey.20130509_018</v>
      </c>
      <c r="J1966" s="8" t="s">
        <v>179</v>
      </c>
      <c r="K1966" s="5" t="s">
        <v>53</v>
      </c>
      <c r="L1966" s="8" t="s">
        <v>54</v>
      </c>
      <c r="M1966" s="11">
        <v>17.5</v>
      </c>
      <c r="N1966" s="8" t="s">
        <v>32</v>
      </c>
      <c r="O1966" s="9" t="s">
        <v>67</v>
      </c>
      <c r="P1966" s="11" t="s">
        <v>76</v>
      </c>
      <c r="R1966">
        <v>182</v>
      </c>
      <c r="S1966">
        <v>110.6</v>
      </c>
      <c r="T1966" s="11">
        <v>0.51990000000000003</v>
      </c>
      <c r="Z1966" s="1" t="s">
        <v>46</v>
      </c>
      <c r="AB1966">
        <v>1</v>
      </c>
      <c r="AD1966">
        <v>1</v>
      </c>
      <c r="AE1966" s="1">
        <v>1</v>
      </c>
      <c r="AF1966" s="1">
        <v>1</v>
      </c>
      <c r="AH1966" s="11" t="s">
        <v>183</v>
      </c>
      <c r="AI1966" s="11" t="s">
        <v>188</v>
      </c>
      <c r="AK1966" s="5" t="s">
        <v>117</v>
      </c>
      <c r="AL1966" s="11"/>
      <c r="AM1966" s="11"/>
      <c r="AN1966" s="11"/>
    </row>
    <row r="1967" spans="1:40" x14ac:dyDescent="0.25">
      <c r="A1967" s="5">
        <v>2893</v>
      </c>
      <c r="B1967" s="5" t="s">
        <v>155</v>
      </c>
      <c r="C1967" s="5" t="s">
        <v>502</v>
      </c>
      <c r="D1967" s="6">
        <v>41438</v>
      </c>
      <c r="E1967" s="6">
        <v>41439</v>
      </c>
      <c r="F1967" s="7">
        <v>41438.708333333336</v>
      </c>
      <c r="G1967" s="7">
        <v>41439.4375</v>
      </c>
      <c r="H1967" s="8" t="str">
        <f>CONCATENATE(B1967,"_",C1967,"_",TEXT(G1967,"yyyymmdd"),"_",TEXT(G1967,"hhmm"),"_",K1967,"_",AK1967)</f>
        <v>BA_FN3.BA_20130614_1030_FN_GonadSurvey.20130509</v>
      </c>
      <c r="I1967" s="8" t="str">
        <f>CONCATENATE(B1967,"_",C1967,"_",TEXT(G1967,"yyyymmdd"),"_",TEXT(G1967,"hhmm"),"_",K1967,"_",AK1967,"_",O1967)</f>
        <v>BA_FN3.BA_20130614_1030_FN_GonadSurvey.20130509_019</v>
      </c>
      <c r="J1967" s="8" t="s">
        <v>179</v>
      </c>
      <c r="K1967" s="5" t="s">
        <v>53</v>
      </c>
      <c r="L1967" s="8" t="s">
        <v>54</v>
      </c>
      <c r="M1967" s="11">
        <v>17.5</v>
      </c>
      <c r="N1967" s="8" t="s">
        <v>32</v>
      </c>
      <c r="O1967" s="9" t="s">
        <v>68</v>
      </c>
      <c r="P1967" s="11" t="s">
        <v>76</v>
      </c>
      <c r="R1967">
        <v>201</v>
      </c>
      <c r="S1967">
        <v>138.4</v>
      </c>
      <c r="T1967" s="11">
        <v>14.7326</v>
      </c>
      <c r="Z1967" s="1" t="s">
        <v>47</v>
      </c>
      <c r="AB1967">
        <v>1</v>
      </c>
      <c r="AD1967">
        <v>1</v>
      </c>
      <c r="AE1967" s="1">
        <v>1</v>
      </c>
      <c r="AF1967" s="1">
        <v>1</v>
      </c>
      <c r="AH1967" s="11" t="s">
        <v>183</v>
      </c>
      <c r="AI1967" s="11" t="s">
        <v>188</v>
      </c>
      <c r="AJ1967" t="s">
        <v>275</v>
      </c>
      <c r="AK1967" s="5" t="s">
        <v>117</v>
      </c>
      <c r="AL1967" s="11"/>
      <c r="AM1967" s="11"/>
      <c r="AN1967" s="11"/>
    </row>
    <row r="1968" spans="1:40" x14ac:dyDescent="0.25">
      <c r="A1968" s="5">
        <v>2894</v>
      </c>
      <c r="B1968" s="5" t="s">
        <v>155</v>
      </c>
      <c r="C1968" s="5" t="s">
        <v>502</v>
      </c>
      <c r="D1968" s="6">
        <v>41438</v>
      </c>
      <c r="E1968" s="6">
        <v>41439</v>
      </c>
      <c r="F1968" s="7">
        <v>41438.708333333336</v>
      </c>
      <c r="G1968" s="7">
        <v>41439.4375</v>
      </c>
      <c r="H1968" s="8" t="str">
        <f>CONCATENATE(B1968,"_",C1968,"_",TEXT(G1968,"yyyymmdd"),"_",TEXT(G1968,"hhmm"),"_",K1968,"_",AK1968)</f>
        <v>BA_FN3.BA_20130614_1030_FN_GonadSurvey.20130509</v>
      </c>
      <c r="I1968" s="8" t="str">
        <f>CONCATENATE(B1968,"_",C1968,"_",TEXT(G1968,"yyyymmdd"),"_",TEXT(G1968,"hhmm"),"_",K1968,"_",AK1968,"_",O1968)</f>
        <v>BA_FN3.BA_20130614_1030_FN_GonadSurvey.20130509_020</v>
      </c>
      <c r="J1968" s="8" t="s">
        <v>179</v>
      </c>
      <c r="K1968" s="5" t="s">
        <v>53</v>
      </c>
      <c r="L1968" s="8" t="s">
        <v>54</v>
      </c>
      <c r="M1968" s="11">
        <v>17.5</v>
      </c>
      <c r="N1968" s="8" t="s">
        <v>32</v>
      </c>
      <c r="O1968" s="9" t="s">
        <v>69</v>
      </c>
      <c r="P1968" s="11" t="s">
        <v>76</v>
      </c>
      <c r="R1968">
        <v>211</v>
      </c>
      <c r="S1968">
        <v>177</v>
      </c>
      <c r="T1968" s="11">
        <v>5.1887999999999996</v>
      </c>
      <c r="Z1968" s="1" t="s">
        <v>46</v>
      </c>
      <c r="AB1968">
        <v>1</v>
      </c>
      <c r="AD1968">
        <v>1</v>
      </c>
      <c r="AE1968" s="1">
        <v>1</v>
      </c>
      <c r="AF1968" s="1">
        <v>1</v>
      </c>
      <c r="AH1968" s="11" t="s">
        <v>183</v>
      </c>
      <c r="AI1968" s="11" t="s">
        <v>188</v>
      </c>
      <c r="AJ1968" t="s">
        <v>275</v>
      </c>
      <c r="AK1968" s="5" t="s">
        <v>117</v>
      </c>
      <c r="AL1968" s="11"/>
      <c r="AM1968" s="11"/>
      <c r="AN1968" s="11"/>
    </row>
    <row r="1969" spans="1:40" x14ac:dyDescent="0.25">
      <c r="A1969" s="5">
        <v>2895</v>
      </c>
      <c r="B1969" s="5" t="s">
        <v>155</v>
      </c>
      <c r="C1969" s="5" t="s">
        <v>502</v>
      </c>
      <c r="D1969" s="6">
        <v>41438</v>
      </c>
      <c r="E1969" s="6">
        <v>41439</v>
      </c>
      <c r="F1969" s="7">
        <v>41438.708333333336</v>
      </c>
      <c r="G1969" s="7">
        <v>41439.4375</v>
      </c>
      <c r="H1969" s="8" t="str">
        <f>CONCATENATE(B1969,"_",C1969,"_",TEXT(G1969,"yyyymmdd"),"_",TEXT(G1969,"hhmm"),"_",K1969,"_",AK1969)</f>
        <v>BA_FN3.BA_20130614_1030_FN_GonadSurvey.20130509</v>
      </c>
      <c r="I1969" s="8" t="str">
        <f>CONCATENATE(B1969,"_",C1969,"_",TEXT(G1969,"yyyymmdd"),"_",TEXT(G1969,"hhmm"),"_",K1969,"_",AK1969,"_",O1969)</f>
        <v>BA_FN3.BA_20130614_1030_FN_GonadSurvey.20130509_021</v>
      </c>
      <c r="J1969" s="8" t="s">
        <v>179</v>
      </c>
      <c r="K1969" s="5" t="s">
        <v>53</v>
      </c>
      <c r="L1969" s="8" t="s">
        <v>54</v>
      </c>
      <c r="M1969" s="11">
        <v>17.5</v>
      </c>
      <c r="N1969" s="8" t="s">
        <v>32</v>
      </c>
      <c r="O1969" s="9" t="s">
        <v>70</v>
      </c>
      <c r="P1969" s="11" t="s">
        <v>76</v>
      </c>
      <c r="R1969">
        <v>172</v>
      </c>
      <c r="S1969">
        <v>93</v>
      </c>
      <c r="T1969" s="11">
        <v>10.1187</v>
      </c>
      <c r="Z1969" s="1" t="s">
        <v>47</v>
      </c>
      <c r="AB1969">
        <v>1</v>
      </c>
      <c r="AD1969">
        <v>1</v>
      </c>
      <c r="AE1969" s="1">
        <v>1</v>
      </c>
      <c r="AF1969" s="1">
        <v>1</v>
      </c>
      <c r="AH1969" s="11" t="s">
        <v>183</v>
      </c>
      <c r="AI1969" s="11" t="s">
        <v>188</v>
      </c>
      <c r="AJ1969" t="s">
        <v>275</v>
      </c>
      <c r="AK1969" s="5" t="s">
        <v>117</v>
      </c>
      <c r="AL1969" s="11"/>
      <c r="AM1969" s="11"/>
      <c r="AN1969" s="11"/>
    </row>
    <row r="1970" spans="1:40" x14ac:dyDescent="0.25">
      <c r="A1970" s="5">
        <v>2896</v>
      </c>
      <c r="B1970" s="5" t="s">
        <v>155</v>
      </c>
      <c r="C1970" s="5" t="s">
        <v>502</v>
      </c>
      <c r="D1970" s="6">
        <v>41438</v>
      </c>
      <c r="E1970" s="6">
        <v>41439</v>
      </c>
      <c r="F1970" s="7">
        <v>41438.708333333336</v>
      </c>
      <c r="G1970" s="7">
        <v>41439.4375</v>
      </c>
      <c r="H1970" s="8" t="str">
        <f>CONCATENATE(B1970,"_",C1970,"_",TEXT(G1970,"yyyymmdd"),"_",TEXT(G1970,"hhmm"),"_",K1970,"_",AK1970)</f>
        <v>BA_FN3.BA_20130614_1030_FN_GonadSurvey.20130509</v>
      </c>
      <c r="I1970" s="8" t="str">
        <f>CONCATENATE(B1970,"_",C1970,"_",TEXT(G1970,"yyyymmdd"),"_",TEXT(G1970,"hhmm"),"_",K1970,"_",AK1970,"_",O1970)</f>
        <v>BA_FN3.BA_20130614_1030_FN_GonadSurvey.20130509_022</v>
      </c>
      <c r="J1970" s="8" t="s">
        <v>179</v>
      </c>
      <c r="K1970" s="5" t="s">
        <v>53</v>
      </c>
      <c r="L1970" s="8" t="s">
        <v>54</v>
      </c>
      <c r="M1970" s="11">
        <v>17.5</v>
      </c>
      <c r="N1970" s="8" t="s">
        <v>32</v>
      </c>
      <c r="O1970" s="9" t="s">
        <v>71</v>
      </c>
      <c r="P1970" s="11" t="s">
        <v>76</v>
      </c>
      <c r="R1970">
        <v>180</v>
      </c>
      <c r="S1970">
        <v>107.7</v>
      </c>
      <c r="T1970" s="11">
        <v>9.7804000000000002</v>
      </c>
      <c r="Z1970" s="1" t="s">
        <v>47</v>
      </c>
      <c r="AB1970">
        <v>1</v>
      </c>
      <c r="AD1970">
        <v>1</v>
      </c>
      <c r="AE1970" s="1">
        <v>1</v>
      </c>
      <c r="AF1970" s="1">
        <v>1</v>
      </c>
      <c r="AH1970" s="11" t="s">
        <v>183</v>
      </c>
      <c r="AI1970" s="11" t="s">
        <v>188</v>
      </c>
      <c r="AJ1970" t="s">
        <v>275</v>
      </c>
      <c r="AK1970" s="5" t="s">
        <v>117</v>
      </c>
      <c r="AL1970" s="11"/>
      <c r="AM1970" s="11"/>
      <c r="AN1970" s="11"/>
    </row>
    <row r="1971" spans="1:40" x14ac:dyDescent="0.25">
      <c r="A1971" s="5">
        <v>2897</v>
      </c>
      <c r="B1971" s="5" t="s">
        <v>155</v>
      </c>
      <c r="C1971" s="5" t="s">
        <v>502</v>
      </c>
      <c r="D1971" s="6">
        <v>41438</v>
      </c>
      <c r="E1971" s="6">
        <v>41439</v>
      </c>
      <c r="F1971" s="7">
        <v>41438.708333333336</v>
      </c>
      <c r="G1971" s="7">
        <v>41439.4375</v>
      </c>
      <c r="H1971" s="8" t="str">
        <f>CONCATENATE(B1971,"_",C1971,"_",TEXT(G1971,"yyyymmdd"),"_",TEXT(G1971,"hhmm"),"_",K1971,"_",AK1971)</f>
        <v>BA_FN3.BA_20130614_1030_FN_GonadSurvey.20130509</v>
      </c>
      <c r="I1971" s="8" t="str">
        <f>CONCATENATE(B1971,"_",C1971,"_",TEXT(G1971,"yyyymmdd"),"_",TEXT(G1971,"hhmm"),"_",K1971,"_",AK1971,"_",O1971)</f>
        <v>BA_FN3.BA_20130614_1030_FN_GonadSurvey.20130509_023</v>
      </c>
      <c r="J1971" s="8" t="s">
        <v>179</v>
      </c>
      <c r="K1971" s="5" t="s">
        <v>53</v>
      </c>
      <c r="L1971" s="8" t="s">
        <v>54</v>
      </c>
      <c r="M1971" s="11">
        <v>17.5</v>
      </c>
      <c r="N1971" s="8" t="s">
        <v>32</v>
      </c>
      <c r="O1971" s="9" t="s">
        <v>72</v>
      </c>
      <c r="P1971" s="11" t="s">
        <v>76</v>
      </c>
      <c r="R1971">
        <v>165</v>
      </c>
      <c r="S1971">
        <v>74.3</v>
      </c>
      <c r="T1971" s="11">
        <v>0.26190000000000002</v>
      </c>
      <c r="Z1971" s="1" t="s">
        <v>46</v>
      </c>
      <c r="AB1971">
        <v>1</v>
      </c>
      <c r="AD1971">
        <v>1</v>
      </c>
      <c r="AE1971" s="1">
        <v>1</v>
      </c>
      <c r="AF1971" s="1">
        <v>1</v>
      </c>
      <c r="AH1971" s="11" t="s">
        <v>183</v>
      </c>
      <c r="AI1971" s="11" t="s">
        <v>188</v>
      </c>
      <c r="AK1971" s="5" t="s">
        <v>117</v>
      </c>
      <c r="AL1971" s="11"/>
      <c r="AM1971" s="11"/>
      <c r="AN1971" s="11"/>
    </row>
    <row r="1972" spans="1:40" x14ac:dyDescent="0.25">
      <c r="A1972" s="5">
        <v>2898</v>
      </c>
      <c r="B1972" s="5" t="s">
        <v>155</v>
      </c>
      <c r="C1972" s="5" t="s">
        <v>502</v>
      </c>
      <c r="D1972" s="6">
        <v>41438</v>
      </c>
      <c r="E1972" s="6">
        <v>41439</v>
      </c>
      <c r="F1972" s="7">
        <v>41438.708333333336</v>
      </c>
      <c r="G1972" s="7">
        <v>41439.4375</v>
      </c>
      <c r="H1972" s="8" t="str">
        <f>CONCATENATE(B1972,"_",C1972,"_",TEXT(G1972,"yyyymmdd"),"_",TEXT(G1972,"hhmm"),"_",K1972,"_",AK1972)</f>
        <v>BA_FN3.BA_20130614_1030_FN_GonadSurvey.20130509</v>
      </c>
      <c r="I1972" s="8" t="str">
        <f>CONCATENATE(B1972,"_",C1972,"_",TEXT(G1972,"yyyymmdd"),"_",TEXT(G1972,"hhmm"),"_",K1972,"_",AK1972,"_",O1972)</f>
        <v>BA_FN3.BA_20130614_1030_FN_GonadSurvey.20130509_024</v>
      </c>
      <c r="J1972" s="8" t="s">
        <v>179</v>
      </c>
      <c r="K1972" s="5" t="s">
        <v>53</v>
      </c>
      <c r="L1972" s="8" t="s">
        <v>54</v>
      </c>
      <c r="M1972" s="11">
        <v>17.5</v>
      </c>
      <c r="N1972" s="8" t="s">
        <v>32</v>
      </c>
      <c r="O1972" s="9" t="s">
        <v>73</v>
      </c>
      <c r="P1972" s="11" t="s">
        <v>76</v>
      </c>
      <c r="R1972">
        <v>160</v>
      </c>
      <c r="S1972">
        <v>74.5</v>
      </c>
      <c r="T1972" s="11">
        <v>5.2008000000000001</v>
      </c>
      <c r="Z1972" s="1" t="s">
        <v>47</v>
      </c>
      <c r="AB1972">
        <v>1</v>
      </c>
      <c r="AD1972">
        <v>1</v>
      </c>
      <c r="AE1972" s="1">
        <v>1</v>
      </c>
      <c r="AF1972" s="1">
        <v>1</v>
      </c>
      <c r="AH1972" s="11" t="s">
        <v>183</v>
      </c>
      <c r="AI1972" s="11" t="s">
        <v>188</v>
      </c>
      <c r="AJ1972" t="s">
        <v>275</v>
      </c>
      <c r="AK1972" s="5" t="s">
        <v>117</v>
      </c>
      <c r="AL1972" s="11"/>
      <c r="AM1972" s="11"/>
      <c r="AN1972" s="11"/>
    </row>
    <row r="1973" spans="1:40" x14ac:dyDescent="0.25">
      <c r="A1973" s="5">
        <v>2899</v>
      </c>
      <c r="B1973" s="5" t="s">
        <v>155</v>
      </c>
      <c r="C1973" s="5" t="s">
        <v>502</v>
      </c>
      <c r="D1973" s="6">
        <v>41438</v>
      </c>
      <c r="E1973" s="6">
        <v>41439</v>
      </c>
      <c r="F1973" s="7">
        <v>41438.708333333336</v>
      </c>
      <c r="G1973" s="7">
        <v>41439.4375</v>
      </c>
      <c r="H1973" s="8" t="str">
        <f>CONCATENATE(B1973,"_",C1973,"_",TEXT(G1973,"yyyymmdd"),"_",TEXT(G1973,"hhmm"),"_",K1973,"_",AK1973)</f>
        <v>BA_FN3.BA_20130614_1030_FN_GonadSurvey.20130509</v>
      </c>
      <c r="I1973" s="8" t="str">
        <f>CONCATENATE(B1973,"_",C1973,"_",TEXT(G1973,"yyyymmdd"),"_",TEXT(G1973,"hhmm"),"_",K1973,"_",AK1973,"_",O1973)</f>
        <v>BA_FN3.BA_20130614_1030_FN_GonadSurvey.20130509_025</v>
      </c>
      <c r="J1973" s="8" t="s">
        <v>179</v>
      </c>
      <c r="K1973" s="5" t="s">
        <v>53</v>
      </c>
      <c r="L1973" s="8" t="s">
        <v>54</v>
      </c>
      <c r="M1973" s="11">
        <v>17.5</v>
      </c>
      <c r="N1973" s="8" t="s">
        <v>32</v>
      </c>
      <c r="O1973" s="9" t="s">
        <v>74</v>
      </c>
      <c r="P1973" s="11" t="s">
        <v>76</v>
      </c>
      <c r="R1973">
        <v>154</v>
      </c>
      <c r="S1973">
        <v>54.7</v>
      </c>
      <c r="T1973" s="11">
        <v>3.6985000000000001</v>
      </c>
      <c r="Z1973" s="1" t="s">
        <v>47</v>
      </c>
      <c r="AB1973">
        <v>1</v>
      </c>
      <c r="AD1973">
        <v>1</v>
      </c>
      <c r="AE1973" s="1">
        <v>1</v>
      </c>
      <c r="AF1973" s="1">
        <v>1</v>
      </c>
      <c r="AH1973" s="11" t="s">
        <v>183</v>
      </c>
      <c r="AI1973" s="11" t="s">
        <v>188</v>
      </c>
      <c r="AJ1973" t="s">
        <v>275</v>
      </c>
      <c r="AK1973" s="5" t="s">
        <v>117</v>
      </c>
      <c r="AL1973" s="11"/>
      <c r="AM1973" s="11"/>
      <c r="AN1973" s="11"/>
    </row>
    <row r="1974" spans="1:40" x14ac:dyDescent="0.25">
      <c r="A1974" s="5">
        <v>2900</v>
      </c>
      <c r="B1974" s="5" t="s">
        <v>155</v>
      </c>
      <c r="C1974" s="5" t="s">
        <v>502</v>
      </c>
      <c r="D1974" s="6">
        <v>41438</v>
      </c>
      <c r="E1974" s="6">
        <v>41439</v>
      </c>
      <c r="F1974" s="7">
        <v>41438.708333333336</v>
      </c>
      <c r="G1974" s="7">
        <v>41439.4375</v>
      </c>
      <c r="H1974" s="8" t="str">
        <f>CONCATENATE(B1974,"_",C1974,"_",TEXT(G1974,"yyyymmdd"),"_",TEXT(G1974,"hhmm"),"_",K1974,"_",AK1974)</f>
        <v>BA_FN3.BA_20130614_1030_FN_GonadSurvey.20130509</v>
      </c>
      <c r="I1974" s="8" t="str">
        <f>CONCATENATE(B1974,"_",C1974,"_",TEXT(G1974,"yyyymmdd"),"_",TEXT(G1974,"hhmm"),"_",K1974,"_",AK1974,"_",O1974)</f>
        <v>BA_FN3.BA_20130614_1030_FN_GonadSurvey.20130509_026</v>
      </c>
      <c r="J1974" s="8" t="s">
        <v>179</v>
      </c>
      <c r="K1974" s="5" t="s">
        <v>53</v>
      </c>
      <c r="L1974" s="8" t="s">
        <v>54</v>
      </c>
      <c r="M1974" s="11">
        <v>17.5</v>
      </c>
      <c r="N1974" s="8" t="s">
        <v>32</v>
      </c>
      <c r="O1974" s="9" t="s">
        <v>75</v>
      </c>
      <c r="P1974" s="11" t="s">
        <v>76</v>
      </c>
      <c r="R1974">
        <v>166</v>
      </c>
      <c r="S1974">
        <v>74.400000000000006</v>
      </c>
      <c r="T1974" s="11">
        <v>2.7585999999999999</v>
      </c>
      <c r="Z1974" s="1" t="s">
        <v>47</v>
      </c>
      <c r="AB1974">
        <v>1</v>
      </c>
      <c r="AD1974">
        <v>1</v>
      </c>
      <c r="AE1974" s="1">
        <v>1</v>
      </c>
      <c r="AF1974" s="1">
        <v>1</v>
      </c>
      <c r="AH1974" s="11" t="s">
        <v>183</v>
      </c>
      <c r="AI1974" s="11" t="s">
        <v>188</v>
      </c>
      <c r="AJ1974" t="s">
        <v>275</v>
      </c>
      <c r="AK1974" s="5" t="s">
        <v>117</v>
      </c>
      <c r="AL1974" s="11"/>
      <c r="AM1974" s="11"/>
      <c r="AN1974" s="11"/>
    </row>
    <row r="1975" spans="1:40" x14ac:dyDescent="0.25">
      <c r="A1975" s="5">
        <v>2901</v>
      </c>
      <c r="B1975" s="5" t="s">
        <v>155</v>
      </c>
      <c r="C1975" s="5" t="s">
        <v>502</v>
      </c>
      <c r="D1975" s="6">
        <v>41438</v>
      </c>
      <c r="E1975" s="6">
        <v>41439</v>
      </c>
      <c r="F1975" s="7">
        <v>41438.708333333336</v>
      </c>
      <c r="G1975" s="7">
        <v>41439.4375</v>
      </c>
      <c r="H1975" s="8" t="str">
        <f>CONCATENATE(B1975,"_",C1975,"_",TEXT(G1975,"yyyymmdd"),"_",TEXT(G1975,"hhmm"),"_",K1975,"_",AK1975)</f>
        <v>BA_FN3.BA_20130614_1030_FN_GonadSurvey.20130509</v>
      </c>
      <c r="I1975" s="8" t="str">
        <f>CONCATENATE(B1975,"_",C1975,"_",TEXT(G1975,"yyyymmdd"),"_",TEXT(G1975,"hhmm"),"_",K1975,"_",AK1975,"_",O1975)</f>
        <v>BA_FN3.BA_20130614_1030_FN_GonadSurvey.20130509_027</v>
      </c>
      <c r="J1975" s="8" t="s">
        <v>179</v>
      </c>
      <c r="K1975" s="5" t="s">
        <v>53</v>
      </c>
      <c r="L1975" s="8" t="s">
        <v>54</v>
      </c>
      <c r="M1975" s="11">
        <v>17.5</v>
      </c>
      <c r="N1975" s="8" t="s">
        <v>32</v>
      </c>
      <c r="O1975" s="9" t="s">
        <v>79</v>
      </c>
      <c r="P1975" s="11" t="s">
        <v>76</v>
      </c>
      <c r="R1975">
        <v>155</v>
      </c>
      <c r="S1975">
        <v>67.400000000000006</v>
      </c>
      <c r="T1975" s="11">
        <v>7.6230000000000002</v>
      </c>
      <c r="Z1975" s="1" t="s">
        <v>47</v>
      </c>
      <c r="AB1975">
        <v>1</v>
      </c>
      <c r="AD1975">
        <v>1</v>
      </c>
      <c r="AE1975" s="1">
        <v>1</v>
      </c>
      <c r="AF1975" s="1">
        <v>1</v>
      </c>
      <c r="AH1975" s="11" t="s">
        <v>183</v>
      </c>
      <c r="AI1975" s="11" t="s">
        <v>188</v>
      </c>
      <c r="AJ1975" t="s">
        <v>275</v>
      </c>
      <c r="AK1975" s="5" t="s">
        <v>117</v>
      </c>
      <c r="AL1975" s="11"/>
      <c r="AM1975" s="11"/>
      <c r="AN1975" s="11"/>
    </row>
    <row r="1976" spans="1:40" x14ac:dyDescent="0.25">
      <c r="A1976" s="5">
        <v>2902</v>
      </c>
      <c r="B1976" s="5" t="s">
        <v>155</v>
      </c>
      <c r="C1976" s="5" t="s">
        <v>502</v>
      </c>
      <c r="D1976" s="6">
        <v>41438</v>
      </c>
      <c r="E1976" s="6">
        <v>41439</v>
      </c>
      <c r="F1976" s="7">
        <v>41438.708333333336</v>
      </c>
      <c r="G1976" s="7">
        <v>41439.4375</v>
      </c>
      <c r="H1976" s="8" t="str">
        <f>CONCATENATE(B1976,"_",C1976,"_",TEXT(G1976,"yyyymmdd"),"_",TEXT(G1976,"hhmm"),"_",K1976,"_",AK1976)</f>
        <v>BA_FN3.BA_20130614_1030_FN_GonadSurvey.20130509</v>
      </c>
      <c r="I1976" s="8" t="str">
        <f>CONCATENATE(B1976,"_",C1976,"_",TEXT(G1976,"yyyymmdd"),"_",TEXT(G1976,"hhmm"),"_",K1976,"_",AK1976,"_",O1976)</f>
        <v>BA_FN3.BA_20130614_1030_FN_GonadSurvey.20130509_028</v>
      </c>
      <c r="J1976" s="8" t="s">
        <v>179</v>
      </c>
      <c r="K1976" s="5" t="s">
        <v>53</v>
      </c>
      <c r="L1976" s="8" t="s">
        <v>54</v>
      </c>
      <c r="M1976" s="11">
        <v>17.5</v>
      </c>
      <c r="N1976" s="8" t="s">
        <v>32</v>
      </c>
      <c r="O1976" s="9" t="s">
        <v>80</v>
      </c>
      <c r="P1976" s="11" t="s">
        <v>76</v>
      </c>
      <c r="R1976">
        <v>132</v>
      </c>
      <c r="S1976">
        <v>37</v>
      </c>
      <c r="T1976" s="11">
        <v>5.3699999999999998E-2</v>
      </c>
      <c r="Z1976" s="1" t="s">
        <v>46</v>
      </c>
      <c r="AB1976">
        <v>1</v>
      </c>
      <c r="AD1976">
        <v>1</v>
      </c>
      <c r="AE1976" s="1">
        <v>1</v>
      </c>
      <c r="AF1976" s="1">
        <v>1</v>
      </c>
      <c r="AH1976" s="11" t="s">
        <v>183</v>
      </c>
      <c r="AI1976" s="11" t="s">
        <v>188</v>
      </c>
      <c r="AK1976" s="5" t="s">
        <v>117</v>
      </c>
      <c r="AL1976" s="11"/>
      <c r="AM1976" s="11"/>
      <c r="AN1976" s="11"/>
    </row>
    <row r="1977" spans="1:40" x14ac:dyDescent="0.25">
      <c r="A1977" s="5">
        <v>2912</v>
      </c>
      <c r="B1977" s="5" t="s">
        <v>164</v>
      </c>
      <c r="C1977" s="5" t="s">
        <v>296</v>
      </c>
      <c r="D1977" s="6">
        <v>41439</v>
      </c>
      <c r="E1977" s="6">
        <v>41440</v>
      </c>
      <c r="F1977" s="7">
        <v>41439.739583333336</v>
      </c>
      <c r="G1977" s="7">
        <v>41440.46875</v>
      </c>
      <c r="H1977" s="8" t="str">
        <f>CONCATENATE(B1977,"_",C1977,"_",TEXT(G1977,"yyyymmdd"),"_",TEXT(G1977,"hhmm"),"_",K1977,"_",AK1977)</f>
        <v>HB_FN1.HB_20130615_1115_FN_GonadSurvey.20130509</v>
      </c>
      <c r="I1977" s="8" t="str">
        <f>CONCATENATE(B1977,"_",C1977,"_",TEXT(G1977,"yyyymmdd"),"_",TEXT(G1977,"hhmm"),"_",K1977,"_",AK1977,"_",O1977)</f>
        <v>HB_FN1.HB_20130615_1115_FN_GonadSurvey.20130509_010</v>
      </c>
      <c r="J1977" s="8" t="s">
        <v>179</v>
      </c>
      <c r="K1977" s="5" t="s">
        <v>53</v>
      </c>
      <c r="L1977" s="8" t="s">
        <v>54</v>
      </c>
      <c r="M1977" s="11">
        <v>17.5</v>
      </c>
      <c r="N1977" s="8" t="s">
        <v>32</v>
      </c>
      <c r="O1977" s="9" t="s">
        <v>59</v>
      </c>
      <c r="P1977" s="11" t="s">
        <v>76</v>
      </c>
      <c r="R1977">
        <v>99</v>
      </c>
      <c r="S1977">
        <v>15.5</v>
      </c>
      <c r="T1977" s="11">
        <v>3.5200000000000002E-2</v>
      </c>
      <c r="Z1977" s="1" t="s">
        <v>46</v>
      </c>
      <c r="AB1977">
        <v>1</v>
      </c>
      <c r="AD1977">
        <v>1</v>
      </c>
      <c r="AE1977" s="1">
        <v>1</v>
      </c>
      <c r="AF1977" s="1">
        <v>1</v>
      </c>
      <c r="AH1977" s="11" t="s">
        <v>183</v>
      </c>
      <c r="AK1977" s="5" t="s">
        <v>117</v>
      </c>
      <c r="AL1977" s="11"/>
      <c r="AM1977" s="11"/>
      <c r="AN1977" s="11"/>
    </row>
    <row r="1978" spans="1:40" x14ac:dyDescent="0.25">
      <c r="A1978" s="5">
        <v>2913</v>
      </c>
      <c r="B1978" s="5" t="s">
        <v>164</v>
      </c>
      <c r="C1978" s="5" t="s">
        <v>296</v>
      </c>
      <c r="D1978" s="6">
        <v>41439</v>
      </c>
      <c r="E1978" s="6">
        <v>41440</v>
      </c>
      <c r="F1978" s="7">
        <v>41439.739583333336</v>
      </c>
      <c r="G1978" s="7">
        <v>41440.46875</v>
      </c>
      <c r="H1978" s="8" t="str">
        <f>CONCATENATE(B1978,"_",C1978,"_",TEXT(G1978,"yyyymmdd"),"_",TEXT(G1978,"hhmm"),"_",K1978,"_",AK1978)</f>
        <v>HB_FN1.HB_20130615_1115_FN_GonadSurvey.20130509</v>
      </c>
      <c r="I1978" s="8" t="str">
        <f>CONCATENATE(B1978,"_",C1978,"_",TEXT(G1978,"yyyymmdd"),"_",TEXT(G1978,"hhmm"),"_",K1978,"_",AK1978,"_",O1978)</f>
        <v>HB_FN1.HB_20130615_1115_FN_GonadSurvey.20130509_011</v>
      </c>
      <c r="J1978" s="8" t="s">
        <v>179</v>
      </c>
      <c r="K1978" s="5" t="s">
        <v>53</v>
      </c>
      <c r="L1978" s="8" t="s">
        <v>54</v>
      </c>
      <c r="M1978" s="11">
        <v>17.5</v>
      </c>
      <c r="N1978" s="8" t="s">
        <v>32</v>
      </c>
      <c r="O1978" s="9" t="s">
        <v>60</v>
      </c>
      <c r="P1978" s="11" t="s">
        <v>76</v>
      </c>
      <c r="R1978">
        <v>88</v>
      </c>
      <c r="S1978">
        <v>8.8000000000000007</v>
      </c>
      <c r="T1978" s="11">
        <v>1.32E-2</v>
      </c>
      <c r="Z1978" s="1" t="s">
        <v>46</v>
      </c>
      <c r="AB1978">
        <v>1</v>
      </c>
      <c r="AD1978">
        <v>1</v>
      </c>
      <c r="AE1978" s="1">
        <v>1</v>
      </c>
      <c r="AF1978" s="1">
        <v>1</v>
      </c>
      <c r="AH1978" s="11" t="s">
        <v>183</v>
      </c>
      <c r="AK1978" s="5" t="s">
        <v>117</v>
      </c>
      <c r="AL1978" s="11"/>
      <c r="AM1978" s="11"/>
      <c r="AN1978" s="11"/>
    </row>
    <row r="1979" spans="1:40" x14ac:dyDescent="0.25">
      <c r="A1979" s="5">
        <v>2914</v>
      </c>
      <c r="B1979" s="5" t="s">
        <v>164</v>
      </c>
      <c r="C1979" s="5" t="s">
        <v>296</v>
      </c>
      <c r="D1979" s="6">
        <v>41439</v>
      </c>
      <c r="E1979" s="6">
        <v>41440</v>
      </c>
      <c r="F1979" s="7">
        <v>41439.739583333336</v>
      </c>
      <c r="G1979" s="7">
        <v>41440.46875</v>
      </c>
      <c r="H1979" s="8" t="str">
        <f>CONCATENATE(B1979,"_",C1979,"_",TEXT(G1979,"yyyymmdd"),"_",TEXT(G1979,"hhmm"),"_",K1979,"_",AK1979)</f>
        <v>HB_FN1.HB_20130615_1115_FN_GonadSurvey.20130509</v>
      </c>
      <c r="I1979" s="8" t="str">
        <f>CONCATENATE(B1979,"_",C1979,"_",TEXT(G1979,"yyyymmdd"),"_",TEXT(G1979,"hhmm"),"_",K1979,"_",AK1979,"_",O1979)</f>
        <v>HB_FN1.HB_20130615_1115_FN_GonadSurvey.20130509_012</v>
      </c>
      <c r="J1979" s="8" t="s">
        <v>179</v>
      </c>
      <c r="K1979" s="5" t="s">
        <v>53</v>
      </c>
      <c r="L1979" s="8" t="s">
        <v>54</v>
      </c>
      <c r="M1979" s="11">
        <v>17.5</v>
      </c>
      <c r="N1979" s="8" t="s">
        <v>32</v>
      </c>
      <c r="O1979" s="9" t="s">
        <v>61</v>
      </c>
      <c r="P1979" s="11" t="s">
        <v>76</v>
      </c>
      <c r="R1979">
        <v>79</v>
      </c>
      <c r="S1979">
        <v>6.8</v>
      </c>
      <c r="T1979" s="11">
        <v>1E-4</v>
      </c>
      <c r="Z1979" s="1" t="s">
        <v>46</v>
      </c>
      <c r="AB1979">
        <v>1</v>
      </c>
      <c r="AD1979">
        <v>1</v>
      </c>
      <c r="AE1979" s="1">
        <v>1</v>
      </c>
      <c r="AF1979" s="1">
        <v>1</v>
      </c>
      <c r="AH1979" s="11" t="s">
        <v>183</v>
      </c>
      <c r="AK1979" s="5" t="s">
        <v>117</v>
      </c>
      <c r="AL1979" s="11"/>
      <c r="AM1979" s="11"/>
      <c r="AN1979" s="11"/>
    </row>
    <row r="1980" spans="1:40" x14ac:dyDescent="0.25">
      <c r="A1980" s="5">
        <v>1726</v>
      </c>
      <c r="B1980" s="5" t="s">
        <v>155</v>
      </c>
      <c r="C1980" s="5" t="s">
        <v>329</v>
      </c>
      <c r="D1980" s="6">
        <v>41426</v>
      </c>
      <c r="E1980" s="6">
        <v>41427</v>
      </c>
      <c r="F1980" s="7">
        <v>41426.416666608799</v>
      </c>
      <c r="G1980" s="7">
        <v>41427.541666608799</v>
      </c>
      <c r="H1980" s="8" t="str">
        <f>CONCATENATE(B1980,"_",C1980,"_",TEXT(G1980,"yyyymmdd"),"_",TEXT(G1980,"hhmm"),"_",K1980,"_",AK1980)</f>
        <v>BA_FN1.BA_20130602_1300_FN_GonadSurvey.20130509</v>
      </c>
      <c r="I1980" s="8" t="str">
        <f>CONCATENATE(B1980,"_",C1980,"_",TEXT(G1980,"yyyymmdd"),"_",TEXT(G1980,"hhmm"),"_",K1980,"_",AK1980,"_",O1980)</f>
        <v>BA_FN1.BA_20130602_1300_FN_GonadSurvey.20130509_009</v>
      </c>
      <c r="J1980" s="8" t="s">
        <v>179</v>
      </c>
      <c r="K1980" s="5" t="s">
        <v>53</v>
      </c>
      <c r="L1980" s="8" t="s">
        <v>54</v>
      </c>
      <c r="M1980" s="11">
        <v>27</v>
      </c>
      <c r="N1980" s="8" t="s">
        <v>32</v>
      </c>
      <c r="O1980" s="9" t="s">
        <v>58</v>
      </c>
      <c r="P1980" s="11" t="s">
        <v>505</v>
      </c>
      <c r="R1980">
        <v>194</v>
      </c>
      <c r="S1980">
        <v>158.6</v>
      </c>
      <c r="T1980" s="11">
        <v>1.8253999999999999</v>
      </c>
      <c r="Z1980" s="1" t="s">
        <v>46</v>
      </c>
      <c r="AB1980">
        <v>1</v>
      </c>
      <c r="AD1980">
        <v>1</v>
      </c>
      <c r="AE1980" s="1">
        <v>1</v>
      </c>
      <c r="AF1980" s="1">
        <v>1</v>
      </c>
      <c r="AH1980" s="11" t="s">
        <v>183</v>
      </c>
      <c r="AI1980" s="11" t="s">
        <v>188</v>
      </c>
      <c r="AJ1980" t="s">
        <v>275</v>
      </c>
      <c r="AK1980" s="5" t="s">
        <v>117</v>
      </c>
      <c r="AL1980" s="11"/>
      <c r="AM1980" s="11"/>
      <c r="AN1980" s="11"/>
    </row>
    <row r="1981" spans="1:40" x14ac:dyDescent="0.25">
      <c r="A1981" s="5">
        <v>2699</v>
      </c>
      <c r="B1981" s="5" t="s">
        <v>289</v>
      </c>
      <c r="C1981" s="5" t="s">
        <v>294</v>
      </c>
      <c r="D1981" s="6">
        <v>41437</v>
      </c>
      <c r="E1981" s="6">
        <v>41438</v>
      </c>
      <c r="F1981" s="7">
        <v>41437.71875</v>
      </c>
      <c r="G1981" s="7">
        <v>41438.40625</v>
      </c>
      <c r="H1981" s="8" t="str">
        <f>CONCATENATE(B1981,"_",C1981,"_",TEXT(G1981,"yyyymmdd"),"_",TEXT(G1981,"hhmm"),"_",K1981,"_",AK1981)</f>
        <v>BI_FN2.BI_20130613_0945_FN_GonadSurvey.20130509</v>
      </c>
      <c r="I1981" s="8" t="str">
        <f>CONCATENATE(B1981,"_",C1981,"_",TEXT(G1981,"yyyymmdd"),"_",TEXT(G1981,"hhmm"),"_",K1981,"_",AK1981,"_",O1981)</f>
        <v>BI_FN2.BI_20130613_0945_FN_GonadSurvey.20130509_101</v>
      </c>
      <c r="J1981" s="8" t="s">
        <v>179</v>
      </c>
      <c r="K1981" s="5" t="s">
        <v>53</v>
      </c>
      <c r="L1981" s="8" t="s">
        <v>54</v>
      </c>
      <c r="M1981" s="11">
        <v>16.5</v>
      </c>
      <c r="N1981" s="8" t="s">
        <v>32</v>
      </c>
      <c r="O1981" s="9" t="s">
        <v>247</v>
      </c>
      <c r="P1981" s="11" t="s">
        <v>498</v>
      </c>
      <c r="R1981">
        <v>179</v>
      </c>
      <c r="S1981">
        <v>150.1</v>
      </c>
      <c r="T1981" s="11">
        <v>2.5958999999999999</v>
      </c>
      <c r="Z1981" s="1" t="s">
        <v>46</v>
      </c>
      <c r="AB1981">
        <v>1</v>
      </c>
      <c r="AD1981">
        <v>1</v>
      </c>
      <c r="AE1981" s="1">
        <v>1</v>
      </c>
      <c r="AF1981" s="1">
        <v>1</v>
      </c>
      <c r="AH1981" s="11" t="s">
        <v>183</v>
      </c>
      <c r="AI1981" s="11" t="s">
        <v>188</v>
      </c>
      <c r="AJ1981" t="s">
        <v>275</v>
      </c>
      <c r="AK1981" s="5" t="s">
        <v>117</v>
      </c>
      <c r="AL1981" s="11"/>
      <c r="AM1981" s="11"/>
      <c r="AN1981" s="11"/>
    </row>
    <row r="1982" spans="1:40" x14ac:dyDescent="0.25">
      <c r="A1982" s="5">
        <v>2807</v>
      </c>
      <c r="B1982" s="5" t="s">
        <v>161</v>
      </c>
      <c r="C1982" s="5" t="s">
        <v>497</v>
      </c>
      <c r="D1982" s="6">
        <v>41438</v>
      </c>
      <c r="E1982" s="6">
        <v>41439</v>
      </c>
      <c r="F1982" s="7">
        <v>41438.635416608799</v>
      </c>
      <c r="G1982" s="7">
        <v>41439.385416608799</v>
      </c>
      <c r="H1982" s="8" t="str">
        <f>CONCATENATE(B1982,"_",C1982,"_",TEXT(G1982,"yyyymmdd"),"_",TEXT(G1982,"hhmm"),"_",K1982,"_",AK1982)</f>
        <v>CR_FN1.CR_20130614_0915_FN_GonadSurvey.20130509</v>
      </c>
      <c r="I1982" s="8" t="str">
        <f>CONCATENATE(B1982,"_",C1982,"_",TEXT(G1982,"yyyymmdd"),"_",TEXT(G1982,"hhmm"),"_",K1982,"_",AK1982,"_",O1982)</f>
        <v>CR_FN1.CR_20130614_0915_FN_GonadSurvey.20130509_007</v>
      </c>
      <c r="J1982" s="8" t="s">
        <v>179</v>
      </c>
      <c r="K1982" s="5" t="s">
        <v>53</v>
      </c>
      <c r="L1982" s="8" t="s">
        <v>54</v>
      </c>
      <c r="M1982" s="11">
        <v>18</v>
      </c>
      <c r="N1982" s="8" t="s">
        <v>32</v>
      </c>
      <c r="O1982" s="9" t="s">
        <v>56</v>
      </c>
      <c r="P1982" s="11" t="s">
        <v>498</v>
      </c>
      <c r="R1982">
        <v>229</v>
      </c>
      <c r="S1982">
        <v>265</v>
      </c>
      <c r="AH1982" s="11" t="s">
        <v>183</v>
      </c>
      <c r="AK1982" s="5" t="s">
        <v>117</v>
      </c>
      <c r="AL1982" s="11"/>
      <c r="AM1982" s="11"/>
      <c r="AN1982" s="11"/>
    </row>
    <row r="1983" spans="1:40" x14ac:dyDescent="0.25">
      <c r="A1983" s="5">
        <v>2859</v>
      </c>
      <c r="B1983" s="5" t="s">
        <v>155</v>
      </c>
      <c r="C1983" s="5" t="s">
        <v>501</v>
      </c>
      <c r="D1983" s="6">
        <v>41438</v>
      </c>
      <c r="E1983" s="6">
        <v>41439</v>
      </c>
      <c r="F1983" s="7">
        <v>41438.71875</v>
      </c>
      <c r="G1983" s="7">
        <v>41439.447916666664</v>
      </c>
      <c r="H1983" s="8" t="str">
        <f>CONCATENATE(B1983,"_",C1983,"_",TEXT(G1983,"yyyymmdd"),"_",TEXT(G1983,"hhmm"),"_",K1983,"_",AK1983)</f>
        <v>BA_FN2.BA_20130614_1045_FN_GonadSurvey.20130509</v>
      </c>
      <c r="I1983" s="8" t="str">
        <f>CONCATENATE(B1983,"_",C1983,"_",TEXT(G1983,"yyyymmdd"),"_",TEXT(G1983,"hhmm"),"_",K1983,"_",AK1983,"_",O1983)</f>
        <v>BA_FN2.BA_20130614_1045_FN_GonadSurvey.20130509_001</v>
      </c>
      <c r="J1983" s="8" t="s">
        <v>179</v>
      </c>
      <c r="K1983" s="5" t="s">
        <v>53</v>
      </c>
      <c r="L1983" s="8" t="s">
        <v>54</v>
      </c>
      <c r="M1983" s="11">
        <v>17.5</v>
      </c>
      <c r="N1983" s="8" t="s">
        <v>32</v>
      </c>
      <c r="O1983" s="9" t="s">
        <v>21</v>
      </c>
      <c r="P1983" s="11" t="s">
        <v>498</v>
      </c>
      <c r="R1983">
        <v>218</v>
      </c>
      <c r="AH1983" s="11" t="s">
        <v>183</v>
      </c>
      <c r="AK1983" s="5" t="s">
        <v>117</v>
      </c>
      <c r="AL1983" s="11"/>
      <c r="AM1983" s="11"/>
      <c r="AN1983" s="11"/>
    </row>
    <row r="1984" spans="1:40" x14ac:dyDescent="0.25">
      <c r="A1984" s="5">
        <v>2862</v>
      </c>
      <c r="B1984" s="5" t="s">
        <v>155</v>
      </c>
      <c r="C1984" s="5" t="s">
        <v>501</v>
      </c>
      <c r="D1984" s="6">
        <v>41438</v>
      </c>
      <c r="E1984" s="6">
        <v>41439</v>
      </c>
      <c r="F1984" s="7">
        <v>41438.71875</v>
      </c>
      <c r="G1984" s="7">
        <v>41439.447916608799</v>
      </c>
      <c r="H1984" s="8" t="str">
        <f>CONCATENATE(B1984,"_",C1984,"_",TEXT(G1984,"yyyymmdd"),"_",TEXT(G1984,"hhmm"),"_",K1984,"_",AK1984)</f>
        <v>BA_FN2.BA_20130614_1045_FN_GonadSurvey.20130509</v>
      </c>
      <c r="I1984" s="8" t="str">
        <f>CONCATENATE(B1984,"_",C1984,"_",TEXT(G1984,"yyyymmdd"),"_",TEXT(G1984,"hhmm"),"_",K1984,"_",AK1984,"_",O1984)</f>
        <v>BA_FN2.BA_20130614_1045_FN_GonadSurvey.20130509_004</v>
      </c>
      <c r="J1984" s="8" t="s">
        <v>179</v>
      </c>
      <c r="K1984" s="5" t="s">
        <v>53</v>
      </c>
      <c r="L1984" s="8" t="s">
        <v>54</v>
      </c>
      <c r="M1984" s="11">
        <v>17.5</v>
      </c>
      <c r="N1984" s="8" t="s">
        <v>32</v>
      </c>
      <c r="O1984" s="9" t="s">
        <v>26</v>
      </c>
      <c r="P1984" s="11" t="s">
        <v>498</v>
      </c>
      <c r="R1984">
        <v>211</v>
      </c>
      <c r="S1984">
        <v>179</v>
      </c>
      <c r="AH1984" s="11" t="s">
        <v>183</v>
      </c>
      <c r="AK1984" s="5" t="s">
        <v>117</v>
      </c>
      <c r="AL1984" s="11"/>
      <c r="AM1984" s="11"/>
      <c r="AN1984" s="11"/>
    </row>
    <row r="1985" spans="1:40" x14ac:dyDescent="0.25">
      <c r="A1985" s="5">
        <v>2863</v>
      </c>
      <c r="B1985" s="5" t="s">
        <v>155</v>
      </c>
      <c r="C1985" s="5" t="s">
        <v>501</v>
      </c>
      <c r="D1985" s="6">
        <v>41438</v>
      </c>
      <c r="E1985" s="6">
        <v>41439</v>
      </c>
      <c r="F1985" s="7">
        <v>41438.71875</v>
      </c>
      <c r="G1985" s="7">
        <v>41439.447916608799</v>
      </c>
      <c r="H1985" s="8" t="str">
        <f>CONCATENATE(B1985,"_",C1985,"_",TEXT(G1985,"yyyymmdd"),"_",TEXT(G1985,"hhmm"),"_",K1985,"_",AK1985)</f>
        <v>BA_FN2.BA_20130614_1045_FN_GonadSurvey.20130509</v>
      </c>
      <c r="I1985" s="8" t="str">
        <f>CONCATENATE(B1985,"_",C1985,"_",TEXT(G1985,"yyyymmdd"),"_",TEXT(G1985,"hhmm"),"_",K1985,"_",AK1985,"_",O1985)</f>
        <v>BA_FN2.BA_20130614_1045_FN_GonadSurvey.20130509_005</v>
      </c>
      <c r="J1985" s="8" t="s">
        <v>179</v>
      </c>
      <c r="K1985" s="5" t="s">
        <v>53</v>
      </c>
      <c r="L1985" s="8" t="s">
        <v>54</v>
      </c>
      <c r="M1985" s="11">
        <v>17.5</v>
      </c>
      <c r="N1985" s="8" t="s">
        <v>32</v>
      </c>
      <c r="O1985" s="9" t="s">
        <v>27</v>
      </c>
      <c r="P1985" s="11" t="s">
        <v>498</v>
      </c>
      <c r="R1985">
        <v>206</v>
      </c>
      <c r="S1985">
        <v>185</v>
      </c>
      <c r="AH1985" s="11" t="s">
        <v>183</v>
      </c>
      <c r="AK1985" s="5" t="s">
        <v>117</v>
      </c>
      <c r="AL1985" s="11"/>
      <c r="AM1985" s="11"/>
      <c r="AN1985" s="11"/>
    </row>
    <row r="1986" spans="1:40" x14ac:dyDescent="0.25">
      <c r="A1986" s="5">
        <v>2876</v>
      </c>
      <c r="B1986" s="5" t="s">
        <v>155</v>
      </c>
      <c r="C1986" s="5" t="s">
        <v>502</v>
      </c>
      <c r="D1986" s="6">
        <v>41438</v>
      </c>
      <c r="E1986" s="6">
        <v>41439</v>
      </c>
      <c r="F1986" s="7">
        <v>41438.708333333336</v>
      </c>
      <c r="G1986" s="7">
        <v>41439.4375</v>
      </c>
      <c r="H1986" s="8" t="str">
        <f>CONCATENATE(B1986,"_",C1986,"_",TEXT(G1986,"yyyymmdd"),"_",TEXT(G1986,"hhmm"),"_",K1986,"_",AK1986)</f>
        <v>BA_FN3.BA_20130614_1030_FN_GonadSurvey.20130509</v>
      </c>
      <c r="I1986" s="8" t="str">
        <f>CONCATENATE(B1986,"_",C1986,"_",TEXT(G1986,"yyyymmdd"),"_",TEXT(G1986,"hhmm"),"_",K1986,"_",AK1986,"_",O1986)</f>
        <v>BA_FN3.BA_20130614_1030_FN_GonadSurvey.20130509_002</v>
      </c>
      <c r="J1986" s="8" t="s">
        <v>179</v>
      </c>
      <c r="K1986" s="5" t="s">
        <v>53</v>
      </c>
      <c r="L1986" s="8" t="s">
        <v>54</v>
      </c>
      <c r="M1986" s="11">
        <v>17.5</v>
      </c>
      <c r="N1986" s="8" t="s">
        <v>32</v>
      </c>
      <c r="O1986" s="9" t="s">
        <v>24</v>
      </c>
      <c r="P1986" s="11" t="s">
        <v>498</v>
      </c>
      <c r="R1986">
        <v>195</v>
      </c>
      <c r="AH1986" s="11" t="s">
        <v>183</v>
      </c>
      <c r="AK1986" s="5" t="s">
        <v>117</v>
      </c>
      <c r="AL1986" s="11"/>
      <c r="AM1986" s="11"/>
      <c r="AN1986" s="11"/>
    </row>
    <row r="1987" spans="1:40" x14ac:dyDescent="0.25">
      <c r="A1987" s="5">
        <v>2881</v>
      </c>
      <c r="B1987" s="5" t="s">
        <v>155</v>
      </c>
      <c r="C1987" s="5" t="s">
        <v>502</v>
      </c>
      <c r="D1987" s="6">
        <v>41438</v>
      </c>
      <c r="E1987" s="6">
        <v>41439</v>
      </c>
      <c r="F1987" s="7">
        <v>41438.708333333336</v>
      </c>
      <c r="G1987" s="7">
        <v>41439.4375</v>
      </c>
      <c r="H1987" s="8" t="str">
        <f>CONCATENATE(B1987,"_",C1987,"_",TEXT(G1987,"yyyymmdd"),"_",TEXT(G1987,"hhmm"),"_",K1987,"_",AK1987)</f>
        <v>BA_FN3.BA_20130614_1030_FN_GonadSurvey.20130509</v>
      </c>
      <c r="I1987" s="8" t="str">
        <f>CONCATENATE(B1987,"_",C1987,"_",TEXT(G1987,"yyyymmdd"),"_",TEXT(G1987,"hhmm"),"_",K1987,"_",AK1987,"_",O1987)</f>
        <v>BA_FN3.BA_20130614_1030_FN_GonadSurvey.20130509_007</v>
      </c>
      <c r="J1987" s="8" t="s">
        <v>179</v>
      </c>
      <c r="K1987" s="5" t="s">
        <v>53</v>
      </c>
      <c r="L1987" s="8" t="s">
        <v>54</v>
      </c>
      <c r="M1987" s="11">
        <v>17.5</v>
      </c>
      <c r="N1987" s="8" t="s">
        <v>32</v>
      </c>
      <c r="O1987" s="9" t="s">
        <v>56</v>
      </c>
      <c r="P1987" s="11" t="s">
        <v>498</v>
      </c>
      <c r="R1987">
        <v>183</v>
      </c>
      <c r="S1987">
        <v>121</v>
      </c>
      <c r="AH1987" s="11" t="s">
        <v>183</v>
      </c>
      <c r="AK1987" s="5" t="s">
        <v>117</v>
      </c>
      <c r="AL1987" s="11"/>
      <c r="AM1987" s="11"/>
      <c r="AN1987" s="11"/>
    </row>
    <row r="1988" spans="1:40" x14ac:dyDescent="0.25">
      <c r="A1988" s="5">
        <v>188</v>
      </c>
      <c r="B1988" s="5" t="s">
        <v>149</v>
      </c>
      <c r="C1988" s="5" t="s">
        <v>197</v>
      </c>
      <c r="D1988" s="6">
        <v>41409</v>
      </c>
      <c r="E1988" s="6">
        <v>41410</v>
      </c>
      <c r="F1988" s="7">
        <v>41409.75</v>
      </c>
      <c r="G1988" s="7">
        <v>41410.375</v>
      </c>
      <c r="H1988" s="8" t="str">
        <f>CONCATENATE(B1988,"_",C1988,"_",TEXT(G1988,"yyyymmdd"),"_",TEXT(G1988,"hhmm"),"_",K1988,"_",AK1988)</f>
        <v>RS_FN2.RS_20130516_0900_FN_GonadSurvey.20130509</v>
      </c>
      <c r="I1988" s="8" t="str">
        <f>CONCATENATE(B1988,"_",C1988,"_",TEXT(G1988,"yyyymmdd"),"_",TEXT(G1988,"hhmm"),"_",K1988,"_",AK1988,"_",O1988)</f>
        <v>RS_FN2.RS_20130516_0900_FN_GonadSurvey.20130509_035</v>
      </c>
      <c r="J1988" s="8" t="s">
        <v>179</v>
      </c>
      <c r="K1988" s="5" t="s">
        <v>53</v>
      </c>
      <c r="L1988" s="8" t="s">
        <v>54</v>
      </c>
      <c r="M1988" s="5">
        <v>15</v>
      </c>
      <c r="N1988" s="5" t="s">
        <v>32</v>
      </c>
      <c r="O1988" s="9" t="s">
        <v>90</v>
      </c>
      <c r="P1988" s="5" t="s">
        <v>22</v>
      </c>
      <c r="R1988">
        <v>398</v>
      </c>
      <c r="S1988">
        <v>815</v>
      </c>
      <c r="T1988" s="11">
        <v>2.1880999999999999</v>
      </c>
      <c r="Z1988" s="1" t="s">
        <v>46</v>
      </c>
      <c r="AB1988">
        <v>1</v>
      </c>
      <c r="AD1988">
        <v>1</v>
      </c>
      <c r="AE1988" s="1">
        <v>1</v>
      </c>
      <c r="AF1988" s="1">
        <v>1</v>
      </c>
      <c r="AH1988" s="11" t="s">
        <v>183</v>
      </c>
      <c r="AI1988" s="11" t="s">
        <v>185</v>
      </c>
      <c r="AK1988" s="5" t="s">
        <v>117</v>
      </c>
      <c r="AL1988" s="11"/>
      <c r="AM1988" s="11"/>
      <c r="AN1988" s="11"/>
    </row>
    <row r="1989" spans="1:40" x14ac:dyDescent="0.25">
      <c r="A1989" s="5">
        <v>189</v>
      </c>
      <c r="B1989" s="5" t="s">
        <v>149</v>
      </c>
      <c r="C1989" s="5" t="s">
        <v>197</v>
      </c>
      <c r="D1989" s="6">
        <v>41409</v>
      </c>
      <c r="E1989" s="6">
        <v>41410</v>
      </c>
      <c r="F1989" s="7">
        <v>41409.75</v>
      </c>
      <c r="G1989" s="7">
        <v>41410.375</v>
      </c>
      <c r="H1989" s="8" t="str">
        <f>CONCATENATE(B1989,"_",C1989,"_",TEXT(G1989,"yyyymmdd"),"_",TEXT(G1989,"hhmm"),"_",K1989,"_",AK1989)</f>
        <v>RS_FN2.RS_20130516_0900_FN_GonadSurvey.20130509</v>
      </c>
      <c r="I1989" s="8" t="str">
        <f>CONCATENATE(B1989,"_",C1989,"_",TEXT(G1989,"yyyymmdd"),"_",TEXT(G1989,"hhmm"),"_",K1989,"_",AK1989,"_",O1989)</f>
        <v>RS_FN2.RS_20130516_0900_FN_GonadSurvey.20130509_036</v>
      </c>
      <c r="J1989" s="8" t="s">
        <v>179</v>
      </c>
      <c r="K1989" s="5" t="s">
        <v>53</v>
      </c>
      <c r="L1989" s="8" t="s">
        <v>54</v>
      </c>
      <c r="M1989" s="5">
        <v>15</v>
      </c>
      <c r="N1989" s="5" t="s">
        <v>32</v>
      </c>
      <c r="O1989" s="9" t="s">
        <v>91</v>
      </c>
      <c r="P1989" s="5" t="s">
        <v>22</v>
      </c>
      <c r="R1989">
        <v>450</v>
      </c>
      <c r="S1989">
        <v>1348</v>
      </c>
      <c r="Z1989" s="1" t="s">
        <v>114</v>
      </c>
      <c r="AB1989">
        <v>1</v>
      </c>
      <c r="AD1989">
        <v>1</v>
      </c>
      <c r="AF1989" s="1">
        <v>1</v>
      </c>
      <c r="AH1989" s="11" t="s">
        <v>183</v>
      </c>
      <c r="AI1989" s="11" t="s">
        <v>185</v>
      </c>
      <c r="AJ1989" t="s">
        <v>261</v>
      </c>
      <c r="AK1989" s="5" t="s">
        <v>117</v>
      </c>
      <c r="AL1989" s="11"/>
      <c r="AM1989" s="11"/>
      <c r="AN1989" s="11"/>
    </row>
    <row r="1990" spans="1:40" x14ac:dyDescent="0.25">
      <c r="A1990" s="5">
        <v>210</v>
      </c>
      <c r="B1990" s="5" t="s">
        <v>149</v>
      </c>
      <c r="C1990" s="5" t="s">
        <v>197</v>
      </c>
      <c r="D1990" s="6">
        <v>41409</v>
      </c>
      <c r="E1990" s="6">
        <v>41410</v>
      </c>
      <c r="F1990" s="7">
        <v>41409.75</v>
      </c>
      <c r="G1990" s="7">
        <v>41410.375</v>
      </c>
      <c r="H1990" s="8" t="str">
        <f>CONCATENATE(B1990,"_",C1990,"_",TEXT(G1990,"yyyymmdd"),"_",TEXT(G1990,"hhmm"),"_",K1990,"_",AK1990)</f>
        <v>RS_FN2.RS_20130516_0900_FN_GonadSurvey.20130509</v>
      </c>
      <c r="I1990" s="8" t="str">
        <f>CONCATENATE(B1990,"_",C1990,"_",TEXT(G1990,"yyyymmdd"),"_",TEXT(G1990,"hhmm"),"_",K1990,"_",AK1990,"_",O1990)</f>
        <v>RS_FN2.RS_20130516_0900_FN_GonadSurvey.20130509_057</v>
      </c>
      <c r="J1990" s="8" t="s">
        <v>179</v>
      </c>
      <c r="K1990" s="5" t="s">
        <v>53</v>
      </c>
      <c r="L1990" s="8" t="s">
        <v>54</v>
      </c>
      <c r="M1990" s="5">
        <v>15</v>
      </c>
      <c r="N1990" s="5" t="s">
        <v>32</v>
      </c>
      <c r="O1990" s="9" t="s">
        <v>202</v>
      </c>
      <c r="P1990" s="5" t="s">
        <v>22</v>
      </c>
      <c r="R1990">
        <v>249</v>
      </c>
      <c r="S1990">
        <v>202.6</v>
      </c>
      <c r="T1990" s="11">
        <v>0.3468</v>
      </c>
      <c r="Z1990" s="1" t="s">
        <v>46</v>
      </c>
      <c r="AB1990">
        <v>1</v>
      </c>
      <c r="AD1990">
        <v>1</v>
      </c>
      <c r="AE1990" s="1">
        <v>1</v>
      </c>
      <c r="AF1990" s="1">
        <v>1</v>
      </c>
      <c r="AH1990" s="11" t="s">
        <v>183</v>
      </c>
      <c r="AI1990" s="11" t="s">
        <v>185</v>
      </c>
      <c r="AJ1990" t="s">
        <v>263</v>
      </c>
      <c r="AK1990" s="5" t="s">
        <v>117</v>
      </c>
      <c r="AL1990" s="11"/>
      <c r="AM1990" s="11"/>
      <c r="AN1990" s="11"/>
    </row>
    <row r="1991" spans="1:40" x14ac:dyDescent="0.25">
      <c r="A1991" s="5">
        <v>277</v>
      </c>
      <c r="B1991" s="5" t="s">
        <v>136</v>
      </c>
      <c r="C1991" s="5" t="s">
        <v>195</v>
      </c>
      <c r="D1991" s="6">
        <v>41410</v>
      </c>
      <c r="E1991" s="6">
        <v>41411</v>
      </c>
      <c r="F1991" s="7">
        <v>41410.472222164353</v>
      </c>
      <c r="G1991" s="7">
        <v>41411.430555497682</v>
      </c>
      <c r="H1991" s="8" t="str">
        <f>CONCATENATE(B1991,"_",C1991,"_",TEXT(G1991,"yyyymmdd"),"_",TEXT(G1991,"hhmm"),"_",K1991,"_",AK1991)</f>
        <v>HE_FN3.HE_20130517_1020_FN_GonadSurvey.20130509</v>
      </c>
      <c r="I1991" s="8" t="str">
        <f>CONCATENATE(B1991,"_",C1991,"_",TEXT(G1991,"yyyymmdd"),"_",TEXT(G1991,"hhmm"),"_",K1991,"_",AK1991,"_",O1991)</f>
        <v>HE_FN3.HE_20130517_1020_FN_GonadSurvey.20130509_011</v>
      </c>
      <c r="J1991" s="8" t="s">
        <v>179</v>
      </c>
      <c r="K1991" s="5" t="s">
        <v>53</v>
      </c>
      <c r="L1991" s="8" t="s">
        <v>54</v>
      </c>
      <c r="M1991" s="5">
        <v>23</v>
      </c>
      <c r="N1991" s="5" t="s">
        <v>32</v>
      </c>
      <c r="O1991" s="9" t="s">
        <v>60</v>
      </c>
      <c r="P1991" s="5" t="s">
        <v>22</v>
      </c>
      <c r="R1991">
        <v>259</v>
      </c>
      <c r="S1991">
        <v>229.1</v>
      </c>
      <c r="T1991" s="11">
        <v>0.57250000000000001</v>
      </c>
      <c r="Z1991" s="1" t="s">
        <v>46</v>
      </c>
      <c r="AB1991">
        <v>1</v>
      </c>
      <c r="AD1991">
        <v>1</v>
      </c>
      <c r="AE1991" s="1">
        <v>1</v>
      </c>
      <c r="AF1991" s="1">
        <v>1</v>
      </c>
      <c r="AH1991" s="11" t="s">
        <v>183</v>
      </c>
      <c r="AI1991" s="11" t="s">
        <v>185</v>
      </c>
      <c r="AK1991" s="5" t="s">
        <v>117</v>
      </c>
      <c r="AL1991" s="11"/>
      <c r="AM1991" s="11"/>
      <c r="AN1991" s="11"/>
    </row>
    <row r="1992" spans="1:40" x14ac:dyDescent="0.25">
      <c r="A1992" s="5">
        <v>278</v>
      </c>
      <c r="B1992" s="5" t="s">
        <v>136</v>
      </c>
      <c r="C1992" s="5" t="s">
        <v>195</v>
      </c>
      <c r="D1992" s="6">
        <v>41410</v>
      </c>
      <c r="E1992" s="6">
        <v>41411</v>
      </c>
      <c r="F1992" s="7">
        <v>41410.472222164353</v>
      </c>
      <c r="G1992" s="7">
        <v>41411.430555497682</v>
      </c>
      <c r="H1992" s="8" t="str">
        <f>CONCATENATE(B1992,"_",C1992,"_",TEXT(G1992,"yyyymmdd"),"_",TEXT(G1992,"hhmm"),"_",K1992,"_",AK1992)</f>
        <v>HE_FN3.HE_20130517_1020_FN_GonadSurvey.20130509</v>
      </c>
      <c r="I1992" s="8" t="str">
        <f>CONCATENATE(B1992,"_",C1992,"_",TEXT(G1992,"yyyymmdd"),"_",TEXT(G1992,"hhmm"),"_",K1992,"_",AK1992,"_",O1992)</f>
        <v>HE_FN3.HE_20130517_1020_FN_GonadSurvey.20130509_012</v>
      </c>
      <c r="J1992" s="8" t="s">
        <v>179</v>
      </c>
      <c r="K1992" s="5" t="s">
        <v>53</v>
      </c>
      <c r="L1992" s="8" t="s">
        <v>54</v>
      </c>
      <c r="M1992" s="5">
        <v>23</v>
      </c>
      <c r="N1992" s="5" t="s">
        <v>32</v>
      </c>
      <c r="O1992" s="9" t="s">
        <v>61</v>
      </c>
      <c r="P1992" s="5" t="s">
        <v>22</v>
      </c>
      <c r="R1992">
        <v>203</v>
      </c>
      <c r="S1992">
        <v>88.1</v>
      </c>
      <c r="T1992" s="11">
        <v>7.3200000000000001E-2</v>
      </c>
      <c r="Z1992" s="1" t="s">
        <v>46</v>
      </c>
      <c r="AB1992">
        <v>1</v>
      </c>
      <c r="AD1992">
        <v>1</v>
      </c>
      <c r="AE1992" s="1">
        <v>1</v>
      </c>
      <c r="AF1992" s="1">
        <v>1</v>
      </c>
      <c r="AH1992" s="11" t="s">
        <v>183</v>
      </c>
      <c r="AI1992" s="11" t="s">
        <v>185</v>
      </c>
      <c r="AK1992" s="5" t="s">
        <v>117</v>
      </c>
      <c r="AL1992" s="11"/>
      <c r="AM1992" s="11"/>
      <c r="AN1992" s="11"/>
    </row>
    <row r="1993" spans="1:40" x14ac:dyDescent="0.25">
      <c r="A1993" s="5">
        <v>279</v>
      </c>
      <c r="B1993" s="5" t="s">
        <v>136</v>
      </c>
      <c r="C1993" s="5" t="s">
        <v>195</v>
      </c>
      <c r="D1993" s="6">
        <v>41410</v>
      </c>
      <c r="E1993" s="6">
        <v>41411</v>
      </c>
      <c r="F1993" s="7">
        <v>41410.472222164353</v>
      </c>
      <c r="G1993" s="7">
        <v>41411.430555497682</v>
      </c>
      <c r="H1993" s="8" t="str">
        <f>CONCATENATE(B1993,"_",C1993,"_",TEXT(G1993,"yyyymmdd"),"_",TEXT(G1993,"hhmm"),"_",K1993,"_",AK1993)</f>
        <v>HE_FN3.HE_20130517_1020_FN_GonadSurvey.20130509</v>
      </c>
      <c r="I1993" s="8" t="str">
        <f>CONCATENATE(B1993,"_",C1993,"_",TEXT(G1993,"yyyymmdd"),"_",TEXT(G1993,"hhmm"),"_",K1993,"_",AK1993,"_",O1993)</f>
        <v>HE_FN3.HE_20130517_1020_FN_GonadSurvey.20130509_013</v>
      </c>
      <c r="J1993" s="8" t="s">
        <v>179</v>
      </c>
      <c r="K1993" s="5" t="s">
        <v>53</v>
      </c>
      <c r="L1993" s="8" t="s">
        <v>54</v>
      </c>
      <c r="M1993" s="5">
        <v>23</v>
      </c>
      <c r="N1993" s="5" t="s">
        <v>32</v>
      </c>
      <c r="O1993" s="9" t="s">
        <v>62</v>
      </c>
      <c r="P1993" s="5" t="s">
        <v>22</v>
      </c>
      <c r="R1993">
        <v>190</v>
      </c>
      <c r="S1993">
        <v>70.3</v>
      </c>
      <c r="T1993" s="11">
        <v>4.5600000000000002E-2</v>
      </c>
      <c r="Z1993" s="1" t="s">
        <v>46</v>
      </c>
      <c r="AB1993">
        <v>1</v>
      </c>
      <c r="AD1993">
        <v>1</v>
      </c>
      <c r="AE1993" s="1">
        <v>1</v>
      </c>
      <c r="AF1993" s="1">
        <v>1</v>
      </c>
      <c r="AH1993" s="11" t="s">
        <v>183</v>
      </c>
      <c r="AI1993" s="11" t="s">
        <v>185</v>
      </c>
      <c r="AK1993" s="5" t="s">
        <v>117</v>
      </c>
      <c r="AL1993" s="11"/>
      <c r="AM1993" s="11"/>
      <c r="AN1993" s="11"/>
    </row>
    <row r="1994" spans="1:40" x14ac:dyDescent="0.25">
      <c r="A1994" s="5">
        <v>280</v>
      </c>
      <c r="B1994" s="5" t="s">
        <v>136</v>
      </c>
      <c r="C1994" s="5" t="s">
        <v>195</v>
      </c>
      <c r="D1994" s="6">
        <v>41410</v>
      </c>
      <c r="E1994" s="6">
        <v>41411</v>
      </c>
      <c r="F1994" s="7">
        <v>41410.472222164353</v>
      </c>
      <c r="G1994" s="7">
        <v>41411.430555497682</v>
      </c>
      <c r="H1994" s="8" t="str">
        <f>CONCATENATE(B1994,"_",C1994,"_",TEXT(G1994,"yyyymmdd"),"_",TEXT(G1994,"hhmm"),"_",K1994,"_",AK1994)</f>
        <v>HE_FN3.HE_20130517_1020_FN_GonadSurvey.20130509</v>
      </c>
      <c r="I1994" s="8" t="str">
        <f>CONCATENATE(B1994,"_",C1994,"_",TEXT(G1994,"yyyymmdd"),"_",TEXT(G1994,"hhmm"),"_",K1994,"_",AK1994,"_",O1994)</f>
        <v>HE_FN3.HE_20130517_1020_FN_GonadSurvey.20130509_014</v>
      </c>
      <c r="J1994" s="8" t="s">
        <v>179</v>
      </c>
      <c r="K1994" s="5" t="s">
        <v>53</v>
      </c>
      <c r="L1994" s="8" t="s">
        <v>54</v>
      </c>
      <c r="M1994" s="5">
        <v>23</v>
      </c>
      <c r="N1994" s="5" t="s">
        <v>32</v>
      </c>
      <c r="O1994" s="9" t="s">
        <v>63</v>
      </c>
      <c r="P1994" s="5" t="s">
        <v>22</v>
      </c>
      <c r="R1994">
        <v>166</v>
      </c>
      <c r="S1994">
        <v>46.7</v>
      </c>
      <c r="T1994" s="11">
        <v>1.2999999999999999E-2</v>
      </c>
      <c r="Z1994" s="1" t="s">
        <v>46</v>
      </c>
      <c r="AB1994">
        <v>1</v>
      </c>
      <c r="AD1994">
        <v>1</v>
      </c>
      <c r="AE1994" s="1">
        <v>1</v>
      </c>
      <c r="AF1994" s="1">
        <v>1</v>
      </c>
      <c r="AH1994" s="11" t="s">
        <v>183</v>
      </c>
      <c r="AI1994" s="11" t="s">
        <v>185</v>
      </c>
      <c r="AK1994" s="5" t="s">
        <v>117</v>
      </c>
      <c r="AL1994" s="11"/>
      <c r="AM1994" s="11"/>
      <c r="AN1994" s="11"/>
    </row>
    <row r="1995" spans="1:40" x14ac:dyDescent="0.25">
      <c r="A1995" s="5">
        <v>287</v>
      </c>
      <c r="B1995" s="5" t="s">
        <v>136</v>
      </c>
      <c r="C1995" s="5" t="s">
        <v>196</v>
      </c>
      <c r="D1995" s="6">
        <v>41410</v>
      </c>
      <c r="E1995" s="6">
        <v>41411</v>
      </c>
      <c r="F1995" s="7">
        <v>41410.479166608799</v>
      </c>
      <c r="G1995" s="7">
        <v>41411.4375</v>
      </c>
      <c r="H1995" s="8" t="str">
        <f>CONCATENATE(B1995,"_",C1995,"_",TEXT(G1995,"yyyymmdd"),"_",TEXT(G1995,"hhmm"),"_",K1995,"_",AK1995)</f>
        <v>HE_FN1.HE_20130517_1030_FN_GonadSurvey.20130509</v>
      </c>
      <c r="I1995" s="8" t="str">
        <f>CONCATENATE(B1995,"_",C1995,"_",TEXT(G1995,"yyyymmdd"),"_",TEXT(G1995,"hhmm"),"_",K1995,"_",AK1995,"_",O1995)</f>
        <v>HE_FN1.HE_20130517_1030_FN_GonadSurvey.20130509_007</v>
      </c>
      <c r="J1995" s="8" t="s">
        <v>179</v>
      </c>
      <c r="K1995" s="5" t="s">
        <v>53</v>
      </c>
      <c r="L1995" s="8" t="s">
        <v>54</v>
      </c>
      <c r="M1995" s="5">
        <v>23</v>
      </c>
      <c r="N1995" s="5" t="s">
        <v>32</v>
      </c>
      <c r="O1995" s="9" t="s">
        <v>56</v>
      </c>
      <c r="P1995" s="5" t="s">
        <v>22</v>
      </c>
      <c r="R1995">
        <v>85</v>
      </c>
      <c r="AH1995" s="11" t="s">
        <v>183</v>
      </c>
      <c r="AK1995" s="5" t="s">
        <v>117</v>
      </c>
      <c r="AL1995" s="11"/>
      <c r="AM1995" s="11"/>
      <c r="AN1995" s="11"/>
    </row>
    <row r="1996" spans="1:40" x14ac:dyDescent="0.25">
      <c r="A1996" s="5">
        <v>288</v>
      </c>
      <c r="B1996" s="5" t="s">
        <v>149</v>
      </c>
      <c r="C1996" s="5" t="s">
        <v>197</v>
      </c>
      <c r="D1996" s="6">
        <v>41410</v>
      </c>
      <c r="E1996" s="6">
        <v>41411</v>
      </c>
      <c r="F1996" s="7">
        <v>41410.385416666664</v>
      </c>
      <c r="G1996" s="7">
        <v>41411.385416666664</v>
      </c>
      <c r="H1996" s="8" t="str">
        <f>CONCATENATE(B1996,"_",C1996,"_",TEXT(G1996,"yyyymmdd"),"_",TEXT(G1996,"hhmm"),"_",K1996,"_",AK1996)</f>
        <v>RS_FN2.RS_20130517_0915_FN_GonadSurvey.20130509</v>
      </c>
      <c r="I1996" s="8" t="str">
        <f>CONCATENATE(B1996,"_",C1996,"_",TEXT(G1996,"yyyymmdd"),"_",TEXT(G1996,"hhmm"),"_",K1996,"_",AK1996,"_",O1996)</f>
        <v>RS_FN2.RS_20130517_0915_FN_GonadSurvey.20130509_001</v>
      </c>
      <c r="J1996" s="8" t="s">
        <v>179</v>
      </c>
      <c r="K1996" s="5" t="s">
        <v>53</v>
      </c>
      <c r="L1996" s="8" t="s">
        <v>54</v>
      </c>
      <c r="M1996" s="5">
        <v>24</v>
      </c>
      <c r="N1996" s="5" t="s">
        <v>32</v>
      </c>
      <c r="O1996" s="9" t="s">
        <v>21</v>
      </c>
      <c r="P1996" s="5" t="s">
        <v>22</v>
      </c>
      <c r="R1996">
        <v>350</v>
      </c>
      <c r="S1996">
        <v>594</v>
      </c>
      <c r="AH1996" s="11" t="s">
        <v>183</v>
      </c>
      <c r="AK1996" s="5" t="s">
        <v>117</v>
      </c>
      <c r="AL1996" s="11"/>
      <c r="AM1996" s="11"/>
      <c r="AN1996" s="11" t="s">
        <v>265</v>
      </c>
    </row>
    <row r="1997" spans="1:40" x14ac:dyDescent="0.25">
      <c r="A1997" s="5">
        <v>289</v>
      </c>
      <c r="B1997" s="5" t="s">
        <v>149</v>
      </c>
      <c r="C1997" s="5" t="s">
        <v>197</v>
      </c>
      <c r="D1997" s="6">
        <v>41410</v>
      </c>
      <c r="E1997" s="6">
        <v>41411</v>
      </c>
      <c r="F1997" s="7">
        <v>41410.385416666664</v>
      </c>
      <c r="G1997" s="7">
        <v>41411.385416666664</v>
      </c>
      <c r="H1997" s="8" t="str">
        <f>CONCATENATE(B1997,"_",C1997,"_",TEXT(G1997,"yyyymmdd"),"_",TEXT(G1997,"hhmm"),"_",K1997,"_",AK1997)</f>
        <v>RS_FN2.RS_20130517_0915_FN_GonadSurvey.20130509</v>
      </c>
      <c r="I1997" s="8" t="str">
        <f>CONCATENATE(B1997,"_",C1997,"_",TEXT(G1997,"yyyymmdd"),"_",TEXT(G1997,"hhmm"),"_",K1997,"_",AK1997,"_",O1997)</f>
        <v>RS_FN2.RS_20130517_0915_FN_GonadSurvey.20130509_002</v>
      </c>
      <c r="J1997" s="8" t="s">
        <v>179</v>
      </c>
      <c r="K1997" s="5" t="s">
        <v>53</v>
      </c>
      <c r="L1997" s="8" t="s">
        <v>54</v>
      </c>
      <c r="M1997" s="5">
        <v>24</v>
      </c>
      <c r="N1997" s="5" t="s">
        <v>32</v>
      </c>
      <c r="O1997" s="9" t="s">
        <v>24</v>
      </c>
      <c r="P1997" s="5" t="s">
        <v>22</v>
      </c>
      <c r="R1997">
        <v>416</v>
      </c>
      <c r="S1997">
        <v>1111</v>
      </c>
      <c r="AH1997" s="11" t="s">
        <v>183</v>
      </c>
      <c r="AK1997" s="5" t="s">
        <v>117</v>
      </c>
      <c r="AL1997" s="11"/>
      <c r="AM1997" s="11"/>
      <c r="AN1997" s="11" t="s">
        <v>265</v>
      </c>
    </row>
    <row r="1998" spans="1:40" x14ac:dyDescent="0.25">
      <c r="A1998" s="5">
        <v>298</v>
      </c>
      <c r="B1998" s="5" t="s">
        <v>149</v>
      </c>
      <c r="C1998" s="5" t="s">
        <v>197</v>
      </c>
      <c r="D1998" s="6">
        <v>41410</v>
      </c>
      <c r="E1998" s="6">
        <v>41411</v>
      </c>
      <c r="F1998" s="7">
        <v>41410.385416608799</v>
      </c>
      <c r="G1998" s="7">
        <v>41411.385416608799</v>
      </c>
      <c r="H1998" s="8" t="str">
        <f>CONCATENATE(B1998,"_",C1998,"_",TEXT(G1998,"yyyymmdd"),"_",TEXT(G1998,"hhmm"),"_",K1998,"_",AK1998)</f>
        <v>RS_FN2.RS_20130517_0915_FN_GonadSurvey.20130509</v>
      </c>
      <c r="I1998" s="8" t="str">
        <f>CONCATENATE(B1998,"_",C1998,"_",TEXT(G1998,"yyyymmdd"),"_",TEXT(G1998,"hhmm"),"_",K1998,"_",AK1998,"_",O1998)</f>
        <v>RS_FN2.RS_20130517_0915_FN_GonadSurvey.20130509_011</v>
      </c>
      <c r="J1998" s="8" t="s">
        <v>179</v>
      </c>
      <c r="K1998" s="5" t="s">
        <v>53</v>
      </c>
      <c r="L1998" s="8" t="s">
        <v>54</v>
      </c>
      <c r="M1998" s="5">
        <v>24</v>
      </c>
      <c r="N1998" s="5" t="s">
        <v>32</v>
      </c>
      <c r="O1998" s="9" t="s">
        <v>60</v>
      </c>
      <c r="P1998" s="5" t="s">
        <v>22</v>
      </c>
      <c r="R1998">
        <v>380</v>
      </c>
      <c r="S1998">
        <v>776</v>
      </c>
      <c r="AH1998" s="11" t="s">
        <v>183</v>
      </c>
      <c r="AK1998" s="5" t="s">
        <v>117</v>
      </c>
      <c r="AL1998" s="11"/>
      <c r="AM1998" s="11"/>
      <c r="AN1998" s="11" t="s">
        <v>265</v>
      </c>
    </row>
    <row r="1999" spans="1:40" x14ac:dyDescent="0.25">
      <c r="A1999" s="5">
        <v>299</v>
      </c>
      <c r="B1999" s="5" t="s">
        <v>149</v>
      </c>
      <c r="C1999" s="5" t="s">
        <v>197</v>
      </c>
      <c r="D1999" s="6">
        <v>41410</v>
      </c>
      <c r="E1999" s="6">
        <v>41411</v>
      </c>
      <c r="F1999" s="7">
        <v>41410.385416608799</v>
      </c>
      <c r="G1999" s="7">
        <v>41411.385416608799</v>
      </c>
      <c r="H1999" s="8" t="str">
        <f>CONCATENATE(B1999,"_",C1999,"_",TEXT(G1999,"yyyymmdd"),"_",TEXT(G1999,"hhmm"),"_",K1999,"_",AK1999)</f>
        <v>RS_FN2.RS_20130517_0915_FN_GonadSurvey.20130509</v>
      </c>
      <c r="I1999" s="8" t="str">
        <f>CONCATENATE(B1999,"_",C1999,"_",TEXT(G1999,"yyyymmdd"),"_",TEXT(G1999,"hhmm"),"_",K1999,"_",AK1999,"_",O1999)</f>
        <v>RS_FN2.RS_20130517_0915_FN_GonadSurvey.20130509_012</v>
      </c>
      <c r="J1999" s="8" t="s">
        <v>179</v>
      </c>
      <c r="K1999" s="5" t="s">
        <v>53</v>
      </c>
      <c r="L1999" s="8" t="s">
        <v>54</v>
      </c>
      <c r="M1999" s="5">
        <v>24</v>
      </c>
      <c r="N1999" s="5" t="s">
        <v>32</v>
      </c>
      <c r="O1999" s="9" t="s">
        <v>61</v>
      </c>
      <c r="P1999" s="5" t="s">
        <v>22</v>
      </c>
      <c r="R1999">
        <v>375</v>
      </c>
      <c r="S1999">
        <v>695</v>
      </c>
      <c r="AH1999" s="11" t="s">
        <v>183</v>
      </c>
      <c r="AK1999" s="5" t="s">
        <v>117</v>
      </c>
      <c r="AL1999" s="11"/>
      <c r="AM1999" s="11"/>
      <c r="AN1999" s="11" t="s">
        <v>265</v>
      </c>
    </row>
    <row r="2000" spans="1:40" x14ac:dyDescent="0.25">
      <c r="A2000" s="5">
        <v>320</v>
      </c>
      <c r="B2000" s="5" t="s">
        <v>149</v>
      </c>
      <c r="C2000" s="5" t="s">
        <v>197</v>
      </c>
      <c r="D2000" s="6">
        <v>41410</v>
      </c>
      <c r="E2000" s="6">
        <v>41411</v>
      </c>
      <c r="F2000" s="7">
        <v>41410.385416608799</v>
      </c>
      <c r="G2000" s="7">
        <v>41411.385416608799</v>
      </c>
      <c r="H2000" s="8" t="str">
        <f>CONCATENATE(B2000,"_",C2000,"_",TEXT(G2000,"yyyymmdd"),"_",TEXT(G2000,"hhmm"),"_",K2000,"_",AK2000)</f>
        <v>RS_FN2.RS_20130517_0915_FN_GonadSurvey.20130509</v>
      </c>
      <c r="I2000" s="8" t="str">
        <f>CONCATENATE(B2000,"_",C2000,"_",TEXT(G2000,"yyyymmdd"),"_",TEXT(G2000,"hhmm"),"_",K2000,"_",AK2000,"_",O2000)</f>
        <v>RS_FN2.RS_20130517_0915_FN_GonadSurvey.20130509_033</v>
      </c>
      <c r="J2000" s="8" t="s">
        <v>179</v>
      </c>
      <c r="K2000" s="5" t="s">
        <v>53</v>
      </c>
      <c r="L2000" s="8" t="s">
        <v>54</v>
      </c>
      <c r="M2000" s="5">
        <v>24</v>
      </c>
      <c r="N2000" s="5" t="s">
        <v>32</v>
      </c>
      <c r="O2000" s="9" t="s">
        <v>88</v>
      </c>
      <c r="P2000" s="5" t="s">
        <v>22</v>
      </c>
      <c r="R2000">
        <v>303</v>
      </c>
      <c r="S2000">
        <v>348</v>
      </c>
      <c r="T2000" s="11">
        <v>0.68830000000000002</v>
      </c>
      <c r="Z2000" s="1" t="s">
        <v>46</v>
      </c>
      <c r="AB2000">
        <v>1</v>
      </c>
      <c r="AD2000">
        <v>1</v>
      </c>
      <c r="AE2000" s="1">
        <v>1</v>
      </c>
      <c r="AF2000" s="1">
        <v>1</v>
      </c>
      <c r="AH2000" s="11" t="s">
        <v>183</v>
      </c>
      <c r="AI2000" s="11" t="s">
        <v>185</v>
      </c>
      <c r="AK2000" s="5" t="s">
        <v>117</v>
      </c>
      <c r="AL2000" s="11"/>
      <c r="AM2000" s="11"/>
      <c r="AN2000" s="11" t="s">
        <v>265</v>
      </c>
    </row>
    <row r="2001" spans="1:40" x14ac:dyDescent="0.25">
      <c r="A2001" s="5">
        <v>361</v>
      </c>
      <c r="B2001" s="5" t="s">
        <v>161</v>
      </c>
      <c r="C2001" s="5" t="s">
        <v>268</v>
      </c>
      <c r="D2001" s="6">
        <v>41411</v>
      </c>
      <c r="E2001" s="6">
        <v>41412</v>
      </c>
      <c r="F2001" s="7">
        <v>41411.708333333336</v>
      </c>
      <c r="G2001" s="7">
        <v>41412.402777777781</v>
      </c>
      <c r="H2001" s="8" t="str">
        <f>CONCATENATE(B2001,"_",C2001,"_",TEXT(G2001,"yyyymmdd"),"_",TEXT(G2001,"hhmm"),"_",K2001,"_",AK2001)</f>
        <v>CR_FN2.CR_20130518_0940_FN_GonadSurvey.20130509</v>
      </c>
      <c r="I2001" s="8" t="str">
        <f>CONCATENATE(B2001,"_",C2001,"_",TEXT(G2001,"yyyymmdd"),"_",TEXT(G2001,"hhmm"),"_",K2001,"_",AK2001,"_",O2001)</f>
        <v>CR_FN2.CR_20130518_0940_FN_GonadSurvey.20130509_011</v>
      </c>
      <c r="J2001" s="8" t="s">
        <v>179</v>
      </c>
      <c r="K2001" s="5" t="s">
        <v>53</v>
      </c>
      <c r="L2001" s="8" t="s">
        <v>54</v>
      </c>
      <c r="M2001" s="5">
        <v>16.5</v>
      </c>
      <c r="N2001" s="5" t="s">
        <v>32</v>
      </c>
      <c r="O2001" s="9" t="s">
        <v>60</v>
      </c>
      <c r="P2001" s="5" t="s">
        <v>22</v>
      </c>
      <c r="R2001">
        <v>383</v>
      </c>
      <c r="AH2001" s="11" t="s">
        <v>183</v>
      </c>
      <c r="AK2001" s="5" t="s">
        <v>117</v>
      </c>
      <c r="AL2001" s="11"/>
      <c r="AM2001" s="11"/>
      <c r="AN2001" s="11" t="s">
        <v>271</v>
      </c>
    </row>
    <row r="2002" spans="1:40" x14ac:dyDescent="0.25">
      <c r="A2002" s="5">
        <v>402</v>
      </c>
      <c r="B2002" s="5" t="s">
        <v>161</v>
      </c>
      <c r="C2002" s="5" t="s">
        <v>268</v>
      </c>
      <c r="D2002" s="6">
        <v>41411</v>
      </c>
      <c r="E2002" s="6">
        <v>41412</v>
      </c>
      <c r="F2002" s="7">
        <v>41411.708333333336</v>
      </c>
      <c r="G2002" s="7">
        <v>41412.402777777781</v>
      </c>
      <c r="H2002" s="8" t="str">
        <f>CONCATENATE(B2002,"_",C2002,"_",TEXT(G2002,"yyyymmdd"),"_",TEXT(G2002,"hhmm"),"_",K2002,"_",AK2002)</f>
        <v>CR_FN2.CR_20130518_0940_FN_GonadSurvey.20130509</v>
      </c>
      <c r="I2002" s="8" t="str">
        <f>CONCATENATE(B2002,"_",C2002,"_",TEXT(G2002,"yyyymmdd"),"_",TEXT(G2002,"hhmm"),"_",K2002,"_",AK2002,"_",O2002)</f>
        <v>CR_FN2.CR_20130518_0940_FN_GonadSurvey.20130509_052</v>
      </c>
      <c r="J2002" s="8" t="s">
        <v>179</v>
      </c>
      <c r="K2002" s="5" t="s">
        <v>53</v>
      </c>
      <c r="L2002" s="8" t="s">
        <v>54</v>
      </c>
      <c r="M2002" s="5">
        <v>16.5</v>
      </c>
      <c r="N2002" s="5" t="s">
        <v>32</v>
      </c>
      <c r="O2002" s="9" t="s">
        <v>107</v>
      </c>
      <c r="P2002" s="5" t="s">
        <v>22</v>
      </c>
      <c r="R2002">
        <v>325</v>
      </c>
      <c r="S2002">
        <v>498</v>
      </c>
      <c r="T2002" s="11">
        <v>24.449100000000001</v>
      </c>
      <c r="Z2002" s="1" t="s">
        <v>47</v>
      </c>
      <c r="AB2002">
        <v>1</v>
      </c>
      <c r="AD2002">
        <v>1</v>
      </c>
      <c r="AE2002" s="1">
        <v>1</v>
      </c>
      <c r="AF2002" s="1">
        <v>1</v>
      </c>
      <c r="AH2002" s="11" t="s">
        <v>183</v>
      </c>
      <c r="AI2002" s="11" t="s">
        <v>188</v>
      </c>
      <c r="AK2002" s="5" t="s">
        <v>117</v>
      </c>
      <c r="AL2002" s="11"/>
      <c r="AM2002" s="11"/>
      <c r="AN2002" s="11" t="s">
        <v>271</v>
      </c>
    </row>
    <row r="2003" spans="1:40" x14ac:dyDescent="0.25">
      <c r="A2003" s="5">
        <v>431</v>
      </c>
      <c r="B2003" s="5" t="s">
        <v>161</v>
      </c>
      <c r="C2003" s="5" t="s">
        <v>268</v>
      </c>
      <c r="D2003" s="6">
        <v>41411</v>
      </c>
      <c r="E2003" s="6">
        <v>41412</v>
      </c>
      <c r="F2003" s="7">
        <v>41411.708333333336</v>
      </c>
      <c r="G2003" s="7">
        <v>41412.402777777781</v>
      </c>
      <c r="H2003" s="8" t="str">
        <f>CONCATENATE(B2003,"_",C2003,"_",TEXT(G2003,"yyyymmdd"),"_",TEXT(G2003,"hhmm"),"_",K2003,"_",AK2003)</f>
        <v>CR_FN2.CR_20130518_0940_FN_GonadSurvey.20130509</v>
      </c>
      <c r="I2003" s="8" t="str">
        <f>CONCATENATE(B2003,"_",C2003,"_",TEXT(G2003,"yyyymmdd"),"_",TEXT(G2003,"hhmm"),"_",K2003,"_",AK2003,"_",O2003)</f>
        <v>CR_FN2.CR_20130518_0940_FN_GonadSurvey.20130509_081</v>
      </c>
      <c r="J2003" s="8" t="s">
        <v>179</v>
      </c>
      <c r="K2003" s="5" t="s">
        <v>53</v>
      </c>
      <c r="L2003" s="8" t="s">
        <v>54</v>
      </c>
      <c r="M2003" s="5">
        <v>16.5</v>
      </c>
      <c r="N2003" s="5" t="s">
        <v>32</v>
      </c>
      <c r="O2003" s="9" t="s">
        <v>227</v>
      </c>
      <c r="P2003" s="5" t="s">
        <v>22</v>
      </c>
      <c r="R2003">
        <v>338</v>
      </c>
      <c r="S2003">
        <v>494</v>
      </c>
      <c r="T2003" s="11">
        <v>2.625</v>
      </c>
      <c r="Z2003" s="1" t="s">
        <v>46</v>
      </c>
      <c r="AB2003">
        <v>1</v>
      </c>
      <c r="AD2003">
        <v>1</v>
      </c>
      <c r="AE2003" s="1">
        <v>1</v>
      </c>
      <c r="AF2003" s="1">
        <v>1</v>
      </c>
      <c r="AH2003" s="11" t="s">
        <v>183</v>
      </c>
      <c r="AI2003" s="11" t="s">
        <v>188</v>
      </c>
      <c r="AJ2003" t="s">
        <v>275</v>
      </c>
      <c r="AK2003" s="5" t="s">
        <v>117</v>
      </c>
      <c r="AL2003" s="11"/>
      <c r="AM2003" s="11"/>
      <c r="AN2003" s="11" t="s">
        <v>271</v>
      </c>
    </row>
    <row r="2004" spans="1:40" x14ac:dyDescent="0.25">
      <c r="A2004" s="5">
        <v>432</v>
      </c>
      <c r="B2004" s="5" t="s">
        <v>161</v>
      </c>
      <c r="C2004" s="5" t="s">
        <v>268</v>
      </c>
      <c r="D2004" s="6">
        <v>41411</v>
      </c>
      <c r="E2004" s="6">
        <v>41412</v>
      </c>
      <c r="F2004" s="7">
        <v>41411.708333333336</v>
      </c>
      <c r="G2004" s="7">
        <v>41412.402777777781</v>
      </c>
      <c r="H2004" s="8" t="str">
        <f>CONCATENATE(B2004,"_",C2004,"_",TEXT(G2004,"yyyymmdd"),"_",TEXT(G2004,"hhmm"),"_",K2004,"_",AK2004)</f>
        <v>CR_FN2.CR_20130518_0940_FN_GonadSurvey.20130509</v>
      </c>
      <c r="I2004" s="8" t="str">
        <f>CONCATENATE(B2004,"_",C2004,"_",TEXT(G2004,"yyyymmdd"),"_",TEXT(G2004,"hhmm"),"_",K2004,"_",AK2004,"_",O2004)</f>
        <v>CR_FN2.CR_20130518_0940_FN_GonadSurvey.20130509_082</v>
      </c>
      <c r="J2004" s="8" t="s">
        <v>179</v>
      </c>
      <c r="K2004" s="5" t="s">
        <v>53</v>
      </c>
      <c r="L2004" s="8" t="s">
        <v>54</v>
      </c>
      <c r="M2004" s="5">
        <v>16.5</v>
      </c>
      <c r="N2004" s="5" t="s">
        <v>32</v>
      </c>
      <c r="O2004" s="9" t="s">
        <v>228</v>
      </c>
      <c r="P2004" s="5" t="s">
        <v>22</v>
      </c>
      <c r="R2004">
        <v>321</v>
      </c>
      <c r="S2004">
        <v>445</v>
      </c>
      <c r="T2004" s="11">
        <v>1.9145000000000001</v>
      </c>
      <c r="Z2004" s="1" t="s">
        <v>46</v>
      </c>
      <c r="AB2004">
        <v>1</v>
      </c>
      <c r="AD2004">
        <v>1</v>
      </c>
      <c r="AE2004" s="1">
        <v>1</v>
      </c>
      <c r="AF2004" s="1">
        <v>1</v>
      </c>
      <c r="AH2004" s="11" t="s">
        <v>183</v>
      </c>
      <c r="AI2004" s="11" t="s">
        <v>188</v>
      </c>
      <c r="AJ2004" t="s">
        <v>275</v>
      </c>
      <c r="AK2004" s="5" t="s">
        <v>117</v>
      </c>
      <c r="AL2004" s="11"/>
      <c r="AM2004" s="11"/>
      <c r="AN2004" s="11" t="s">
        <v>271</v>
      </c>
    </row>
    <row r="2005" spans="1:40" x14ac:dyDescent="0.25">
      <c r="A2005" s="5">
        <v>650</v>
      </c>
      <c r="B2005" s="5" t="s">
        <v>147</v>
      </c>
      <c r="C2005" s="5" t="s">
        <v>284</v>
      </c>
      <c r="D2005" s="6">
        <v>41414</v>
      </c>
      <c r="E2005" s="6">
        <v>41415</v>
      </c>
      <c r="F2005" s="7">
        <v>41414.708333333336</v>
      </c>
      <c r="G2005" s="7">
        <v>41415.5</v>
      </c>
      <c r="H2005" s="8" t="str">
        <f>CONCATENATE(B2005,"_",C2005,"_",TEXT(G2005,"yyyymmdd"),"_",TEXT(G2005,"hhmm"),"_",K2005,"_",AK2005)</f>
        <v>ER_FN2.ER_20130521_1200_FN_GonadSurvey.20130509</v>
      </c>
      <c r="I2005" s="8" t="str">
        <f>CONCATENATE(B2005,"_",C2005,"_",TEXT(G2005,"yyyymmdd"),"_",TEXT(G2005,"hhmm"),"_",K2005,"_",AK2005,"_",O2005)</f>
        <v>ER_FN2.ER_20130521_1200_FN_GonadSurvey.20130509_016</v>
      </c>
      <c r="J2005" s="8" t="s">
        <v>179</v>
      </c>
      <c r="K2005" s="5" t="s">
        <v>53</v>
      </c>
      <c r="L2005" s="8" t="s">
        <v>54</v>
      </c>
      <c r="M2005" s="5">
        <v>19</v>
      </c>
      <c r="N2005" s="5" t="s">
        <v>32</v>
      </c>
      <c r="O2005" s="9" t="s">
        <v>65</v>
      </c>
      <c r="P2005" s="5" t="s">
        <v>22</v>
      </c>
      <c r="R2005">
        <v>375</v>
      </c>
      <c r="S2005">
        <v>610</v>
      </c>
      <c r="AK2005" s="5" t="s">
        <v>117</v>
      </c>
      <c r="AL2005" s="11"/>
      <c r="AM2005" s="11"/>
      <c r="AN2005" s="11" t="s">
        <v>283</v>
      </c>
    </row>
    <row r="2006" spans="1:40" x14ac:dyDescent="0.25">
      <c r="A2006" s="5">
        <v>662</v>
      </c>
      <c r="B2006" s="5" t="s">
        <v>147</v>
      </c>
      <c r="C2006" s="5" t="s">
        <v>284</v>
      </c>
      <c r="D2006" s="6">
        <v>41414</v>
      </c>
      <c r="E2006" s="6">
        <v>41415</v>
      </c>
      <c r="F2006" s="7">
        <v>41414.708333333336</v>
      </c>
      <c r="G2006" s="7">
        <v>41415.5</v>
      </c>
      <c r="H2006" s="8" t="str">
        <f>CONCATENATE(B2006,"_",C2006,"_",TEXT(G2006,"yyyymmdd"),"_",TEXT(G2006,"hhmm"),"_",K2006,"_",AK2006)</f>
        <v>ER_FN2.ER_20130521_1200_FN_GonadSurvey.20130509</v>
      </c>
      <c r="I2006" s="8" t="str">
        <f>CONCATENATE(B2006,"_",C2006,"_",TEXT(G2006,"yyyymmdd"),"_",TEXT(G2006,"hhmm"),"_",K2006,"_",AK2006,"_",O2006)</f>
        <v>ER_FN2.ER_20130521_1200_FN_GonadSurvey.20130509_028</v>
      </c>
      <c r="J2006" s="8" t="s">
        <v>179</v>
      </c>
      <c r="K2006" s="5" t="s">
        <v>53</v>
      </c>
      <c r="L2006" s="8" t="s">
        <v>54</v>
      </c>
      <c r="M2006" s="5">
        <v>19</v>
      </c>
      <c r="N2006" s="5" t="s">
        <v>32</v>
      </c>
      <c r="O2006" s="9" t="s">
        <v>80</v>
      </c>
      <c r="P2006" s="5" t="s">
        <v>22</v>
      </c>
      <c r="R2006">
        <v>345</v>
      </c>
      <c r="S2006">
        <v>510</v>
      </c>
      <c r="AK2006" s="5" t="s">
        <v>117</v>
      </c>
      <c r="AL2006" s="11"/>
      <c r="AM2006" s="11"/>
      <c r="AN2006" s="11" t="s">
        <v>283</v>
      </c>
    </row>
    <row r="2007" spans="1:40" x14ac:dyDescent="0.25">
      <c r="A2007" s="5">
        <v>707</v>
      </c>
      <c r="B2007" s="5" t="s">
        <v>147</v>
      </c>
      <c r="C2007" s="5" t="s">
        <v>284</v>
      </c>
      <c r="D2007" s="6">
        <v>41414</v>
      </c>
      <c r="E2007" s="6">
        <v>41415</v>
      </c>
      <c r="F2007" s="7">
        <v>41414.708333333336</v>
      </c>
      <c r="G2007" s="7">
        <v>41415.5</v>
      </c>
      <c r="H2007" s="8" t="str">
        <f>CONCATENATE(B2007,"_",C2007,"_",TEXT(G2007,"yyyymmdd"),"_",TEXT(G2007,"hhmm"),"_",K2007,"_",AK2007)</f>
        <v>ER_FN2.ER_20130521_1200_FN_GonadSurvey.20130509</v>
      </c>
      <c r="I2007" s="8" t="str">
        <f>CONCATENATE(B2007,"_",C2007,"_",TEXT(G2007,"yyyymmdd"),"_",TEXT(G2007,"hhmm"),"_",K2007,"_",AK2007,"_",O2007)</f>
        <v>ER_FN2.ER_20130521_1200_FN_GonadSurvey.20130509_073</v>
      </c>
      <c r="J2007" s="8" t="s">
        <v>179</v>
      </c>
      <c r="K2007" s="5" t="s">
        <v>53</v>
      </c>
      <c r="L2007" s="8" t="s">
        <v>54</v>
      </c>
      <c r="M2007" s="5">
        <v>19</v>
      </c>
      <c r="N2007" s="5" t="s">
        <v>32</v>
      </c>
      <c r="O2007" s="9" t="s">
        <v>219</v>
      </c>
      <c r="P2007" s="5" t="s">
        <v>22</v>
      </c>
      <c r="R2007">
        <v>128</v>
      </c>
      <c r="S2007">
        <v>63.8</v>
      </c>
      <c r="T2007" s="11">
        <v>3.4200000000000001E-2</v>
      </c>
      <c r="Z2007" s="1" t="s">
        <v>46</v>
      </c>
      <c r="AB2007">
        <v>1</v>
      </c>
      <c r="AD2007">
        <v>1</v>
      </c>
      <c r="AE2007" s="1">
        <v>1</v>
      </c>
      <c r="AF2007" s="1">
        <v>1</v>
      </c>
      <c r="AI2007" s="11" t="s">
        <v>188</v>
      </c>
      <c r="AK2007" s="5" t="s">
        <v>117</v>
      </c>
      <c r="AL2007" s="11"/>
      <c r="AM2007" s="11"/>
      <c r="AN2007" s="11" t="s">
        <v>283</v>
      </c>
    </row>
    <row r="2008" spans="1:40" x14ac:dyDescent="0.25">
      <c r="A2008" s="5">
        <v>729</v>
      </c>
      <c r="B2008" s="5" t="s">
        <v>147</v>
      </c>
      <c r="C2008" s="5" t="s">
        <v>284</v>
      </c>
      <c r="D2008" s="6">
        <v>41414</v>
      </c>
      <c r="E2008" s="6">
        <v>41415</v>
      </c>
      <c r="F2008" s="7">
        <v>41414.708333333336</v>
      </c>
      <c r="G2008" s="7">
        <v>41415.5</v>
      </c>
      <c r="H2008" s="8" t="str">
        <f>CONCATENATE(B2008,"_",C2008,"_",TEXT(G2008,"yyyymmdd"),"_",TEXT(G2008,"hhmm"),"_",K2008,"_",AK2008)</f>
        <v>ER_FN2.ER_20130521_1200_FN_GonadSurvey.20130509</v>
      </c>
      <c r="I2008" s="8" t="str">
        <f>CONCATENATE(B2008,"_",C2008,"_",TEXT(G2008,"yyyymmdd"),"_",TEXT(G2008,"hhmm"),"_",K2008,"_",AK2008,"_",O2008)</f>
        <v>ER_FN2.ER_20130521_1200_FN_GonadSurvey.20130509_095</v>
      </c>
      <c r="J2008" s="8" t="s">
        <v>179</v>
      </c>
      <c r="K2008" s="5" t="s">
        <v>53</v>
      </c>
      <c r="L2008" s="8" t="s">
        <v>54</v>
      </c>
      <c r="M2008" s="5">
        <v>19</v>
      </c>
      <c r="N2008" s="5" t="s">
        <v>32</v>
      </c>
      <c r="O2008" s="9" t="s">
        <v>241</v>
      </c>
      <c r="P2008" s="5" t="s">
        <v>22</v>
      </c>
      <c r="R2008">
        <v>332</v>
      </c>
      <c r="S2008">
        <v>509</v>
      </c>
      <c r="T2008" s="11">
        <v>46.063299999999998</v>
      </c>
      <c r="Z2008" s="1" t="s">
        <v>47</v>
      </c>
      <c r="AB2008">
        <v>1</v>
      </c>
      <c r="AD2008">
        <v>1</v>
      </c>
      <c r="AE2008" s="1">
        <v>1</v>
      </c>
      <c r="AF2008" s="1">
        <v>1</v>
      </c>
      <c r="AI2008" s="11" t="s">
        <v>188</v>
      </c>
      <c r="AK2008" s="5" t="s">
        <v>117</v>
      </c>
      <c r="AL2008" s="11"/>
      <c r="AM2008" s="11"/>
      <c r="AN2008" s="11" t="s">
        <v>283</v>
      </c>
    </row>
    <row r="2009" spans="1:40" x14ac:dyDescent="0.25">
      <c r="A2009" s="5">
        <v>730</v>
      </c>
      <c r="B2009" s="5" t="s">
        <v>147</v>
      </c>
      <c r="C2009" s="5" t="s">
        <v>284</v>
      </c>
      <c r="D2009" s="6">
        <v>41414</v>
      </c>
      <c r="E2009" s="6">
        <v>41415</v>
      </c>
      <c r="F2009" s="7">
        <v>41414.708333333336</v>
      </c>
      <c r="G2009" s="7">
        <v>41415.5</v>
      </c>
      <c r="H2009" s="8" t="str">
        <f>CONCATENATE(B2009,"_",C2009,"_",TEXT(G2009,"yyyymmdd"),"_",TEXT(G2009,"hhmm"),"_",K2009,"_",AK2009)</f>
        <v>ER_FN2.ER_20130521_1200_FN_GonadSurvey.20130509</v>
      </c>
      <c r="I2009" s="8" t="str">
        <f>CONCATENATE(B2009,"_",C2009,"_",TEXT(G2009,"yyyymmdd"),"_",TEXT(G2009,"hhmm"),"_",K2009,"_",AK2009,"_",O2009)</f>
        <v>ER_FN2.ER_20130521_1200_FN_GonadSurvey.20130509_096</v>
      </c>
      <c r="J2009" s="8" t="s">
        <v>179</v>
      </c>
      <c r="K2009" s="5" t="s">
        <v>53</v>
      </c>
      <c r="L2009" s="8" t="s">
        <v>54</v>
      </c>
      <c r="M2009" s="5">
        <v>19</v>
      </c>
      <c r="N2009" s="5" t="s">
        <v>32</v>
      </c>
      <c r="O2009" s="9" t="s">
        <v>242</v>
      </c>
      <c r="P2009" s="5" t="s">
        <v>22</v>
      </c>
      <c r="R2009">
        <v>301</v>
      </c>
      <c r="S2009">
        <v>350</v>
      </c>
      <c r="T2009" s="11">
        <v>1.4501999999999999</v>
      </c>
      <c r="Z2009" s="1" t="s">
        <v>46</v>
      </c>
      <c r="AB2009">
        <v>1</v>
      </c>
      <c r="AD2009">
        <v>1</v>
      </c>
      <c r="AE2009" s="1">
        <v>1</v>
      </c>
      <c r="AF2009" s="1">
        <v>1</v>
      </c>
      <c r="AI2009" s="11" t="s">
        <v>188</v>
      </c>
      <c r="AJ2009" t="s">
        <v>275</v>
      </c>
      <c r="AK2009" s="5" t="s">
        <v>117</v>
      </c>
      <c r="AL2009" s="11"/>
      <c r="AM2009" s="11"/>
      <c r="AN2009" s="11" t="s">
        <v>283</v>
      </c>
    </row>
    <row r="2010" spans="1:40" x14ac:dyDescent="0.25">
      <c r="A2010" s="5">
        <v>966</v>
      </c>
      <c r="B2010" s="5" t="s">
        <v>164</v>
      </c>
      <c r="C2010" s="5" t="s">
        <v>296</v>
      </c>
      <c r="D2010" s="6">
        <v>41417</v>
      </c>
      <c r="E2010" s="6">
        <v>41418</v>
      </c>
      <c r="F2010" s="7">
        <v>41417.614583333336</v>
      </c>
      <c r="G2010" s="7">
        <v>41418.552083333336</v>
      </c>
      <c r="H2010" s="8" t="str">
        <f>CONCATENATE(B2010,"_",C2010,"_",TEXT(G2010,"yyyymmdd"),"_",TEXT(G2010,"hhmm"),"_",K2010,"_",AK2010)</f>
        <v>HB_FN1.HB_20130524_1315_FN_GonadSurvey.20130509</v>
      </c>
      <c r="I2010" s="8" t="str">
        <f>CONCATENATE(B2010,"_",C2010,"_",TEXT(G2010,"yyyymmdd"),"_",TEXT(G2010,"hhmm"),"_",K2010,"_",AK2010,"_",O2010)</f>
        <v>HB_FN1.HB_20130524_1315_FN_GonadSurvey.20130509_060</v>
      </c>
      <c r="J2010" s="8" t="s">
        <v>179</v>
      </c>
      <c r="K2010" s="5" t="s">
        <v>53</v>
      </c>
      <c r="L2010" s="8" t="s">
        <v>54</v>
      </c>
      <c r="M2010" s="11">
        <v>22.5</v>
      </c>
      <c r="N2010" s="5" t="s">
        <v>32</v>
      </c>
      <c r="O2010" s="9" t="s">
        <v>205</v>
      </c>
      <c r="P2010" s="5" t="s">
        <v>22</v>
      </c>
      <c r="R2010">
        <v>310</v>
      </c>
      <c r="S2010">
        <v>485</v>
      </c>
      <c r="T2010" s="11">
        <v>2.0626000000000002</v>
      </c>
      <c r="Z2010" s="1" t="s">
        <v>46</v>
      </c>
      <c r="AB2010">
        <v>1</v>
      </c>
      <c r="AD2010">
        <v>1</v>
      </c>
      <c r="AE2010" s="1">
        <v>1</v>
      </c>
      <c r="AF2010" s="1">
        <v>1</v>
      </c>
      <c r="AG2010">
        <v>1</v>
      </c>
      <c r="AH2010" s="11" t="s">
        <v>183</v>
      </c>
      <c r="AI2010" s="11" t="s">
        <v>188</v>
      </c>
      <c r="AJ2010" t="s">
        <v>275</v>
      </c>
      <c r="AK2010" s="5" t="s">
        <v>117</v>
      </c>
      <c r="AL2010" s="11"/>
      <c r="AM2010" s="11"/>
      <c r="AN2010" s="11"/>
    </row>
    <row r="2011" spans="1:40" x14ac:dyDescent="0.25">
      <c r="A2011" s="5">
        <v>1212</v>
      </c>
      <c r="B2011" s="5" t="s">
        <v>155</v>
      </c>
      <c r="C2011" s="5" t="s">
        <v>310</v>
      </c>
      <c r="D2011" s="6">
        <v>41419</v>
      </c>
      <c r="E2011" s="6">
        <v>41419</v>
      </c>
      <c r="F2011" s="7">
        <v>41419.645833333336</v>
      </c>
      <c r="G2011" s="7">
        <v>41419.75</v>
      </c>
      <c r="H2011" s="8" t="str">
        <f>CONCATENATE(B2011,"_",C2011,"_",TEXT(G2011,"yyyymmdd"),"_",TEXT(G2011,"hhmm"),"_",K2011,"_",AK2011)</f>
        <v>BA_shoreline_20130525_1800_AN_GonadSurvey.20130509</v>
      </c>
      <c r="I2011" s="8" t="str">
        <f>CONCATENATE(B2011,"_",C2011,"_",TEXT(G2011,"yyyymmdd"),"_",TEXT(G2011,"hhmm"),"_",K2011,"_",AK2011,"_",O2011)</f>
        <v>BA_shoreline_20130525_1800_AN_GonadSurvey.20130509_004</v>
      </c>
      <c r="J2011" s="8" t="s">
        <v>311</v>
      </c>
      <c r="K2011" s="5" t="s">
        <v>312</v>
      </c>
      <c r="L2011" s="8" t="s">
        <v>313</v>
      </c>
      <c r="M2011" s="11"/>
      <c r="N2011" s="8"/>
      <c r="O2011" s="9" t="s">
        <v>26</v>
      </c>
      <c r="P2011" s="5" t="s">
        <v>22</v>
      </c>
      <c r="R2011">
        <v>387</v>
      </c>
      <c r="S2011">
        <v>688</v>
      </c>
      <c r="T2011" s="11">
        <v>28.761600000000001</v>
      </c>
      <c r="Z2011" s="1" t="s">
        <v>47</v>
      </c>
      <c r="AB2011">
        <v>1</v>
      </c>
      <c r="AD2011">
        <v>1</v>
      </c>
      <c r="AE2011" s="1">
        <v>1</v>
      </c>
      <c r="AF2011" s="1">
        <v>1</v>
      </c>
      <c r="AH2011" s="11" t="s">
        <v>292</v>
      </c>
      <c r="AI2011" s="11" t="s">
        <v>188</v>
      </c>
      <c r="AK2011" s="5" t="s">
        <v>117</v>
      </c>
      <c r="AL2011" s="11"/>
      <c r="AM2011" s="11"/>
      <c r="AN2011" s="11"/>
    </row>
    <row r="2012" spans="1:40" x14ac:dyDescent="0.25">
      <c r="A2012" s="5">
        <v>1213</v>
      </c>
      <c r="B2012" s="5" t="s">
        <v>155</v>
      </c>
      <c r="C2012" s="5" t="s">
        <v>310</v>
      </c>
      <c r="D2012" s="6">
        <v>41419</v>
      </c>
      <c r="E2012" s="6">
        <v>41419</v>
      </c>
      <c r="F2012" s="7">
        <v>41419.645833333336</v>
      </c>
      <c r="G2012" s="7">
        <v>41419.75</v>
      </c>
      <c r="H2012" s="8" t="str">
        <f>CONCATENATE(B2012,"_",C2012,"_",TEXT(G2012,"yyyymmdd"),"_",TEXT(G2012,"hhmm"),"_",K2012,"_",AK2012)</f>
        <v>BA_shoreline_20130525_1800_AN_GonadSurvey.20130509</v>
      </c>
      <c r="I2012" s="8" t="str">
        <f>CONCATENATE(B2012,"_",C2012,"_",TEXT(G2012,"yyyymmdd"),"_",TEXT(G2012,"hhmm"),"_",K2012,"_",AK2012,"_",O2012)</f>
        <v>BA_shoreline_20130525_1800_AN_GonadSurvey.20130509_005</v>
      </c>
      <c r="J2012" s="8" t="s">
        <v>311</v>
      </c>
      <c r="K2012" s="5" t="s">
        <v>312</v>
      </c>
      <c r="L2012" s="8" t="s">
        <v>313</v>
      </c>
      <c r="M2012" s="11"/>
      <c r="N2012" s="8"/>
      <c r="O2012" s="9" t="s">
        <v>27</v>
      </c>
      <c r="P2012" s="5" t="s">
        <v>22</v>
      </c>
      <c r="R2012">
        <v>374</v>
      </c>
      <c r="S2012">
        <v>677</v>
      </c>
      <c r="T2012" s="11">
        <v>45.1858</v>
      </c>
      <c r="Z2012" s="1" t="s">
        <v>47</v>
      </c>
      <c r="AB2012">
        <v>1</v>
      </c>
      <c r="AD2012">
        <v>1</v>
      </c>
      <c r="AE2012" s="1">
        <v>1</v>
      </c>
      <c r="AF2012" s="1">
        <v>1</v>
      </c>
      <c r="AH2012" s="11" t="s">
        <v>292</v>
      </c>
      <c r="AI2012" s="11" t="s">
        <v>188</v>
      </c>
      <c r="AK2012" s="5" t="s">
        <v>117</v>
      </c>
      <c r="AL2012" s="11"/>
      <c r="AM2012" s="11"/>
      <c r="AN2012" s="11"/>
    </row>
    <row r="2013" spans="1:40" x14ac:dyDescent="0.25">
      <c r="A2013" s="5">
        <v>1355</v>
      </c>
      <c r="B2013" s="5" t="s">
        <v>136</v>
      </c>
      <c r="C2013" s="5" t="s">
        <v>196</v>
      </c>
      <c r="D2013" s="6">
        <v>41423</v>
      </c>
      <c r="E2013" s="6">
        <v>41424</v>
      </c>
      <c r="F2013" s="7">
        <v>41423.770833333336</v>
      </c>
      <c r="G2013" s="7">
        <v>41424.458333333336</v>
      </c>
      <c r="H2013" s="8" t="str">
        <f>CONCATENATE(B2013,"_",C2013,"_",TEXT(G2013,"yyyymmdd"),"_",TEXT(G2013,"hhmm"),"_",K2013,"_",AK2013)</f>
        <v>HE_FN1.HE_20130530_1100_FN_GonadSurvey.20130509</v>
      </c>
      <c r="I2013" s="8" t="str">
        <f>CONCATENATE(B2013,"_",C2013,"_",TEXT(G2013,"yyyymmdd"),"_",TEXT(G2013,"hhmm"),"_",K2013,"_",AK2013,"_",O2013)</f>
        <v>HE_FN1.HE_20130530_1100_FN_GonadSurvey.20130509_016</v>
      </c>
      <c r="J2013" s="8" t="s">
        <v>179</v>
      </c>
      <c r="K2013" s="5" t="s">
        <v>53</v>
      </c>
      <c r="L2013" s="8" t="s">
        <v>54</v>
      </c>
      <c r="M2013" s="11">
        <v>16.5</v>
      </c>
      <c r="N2013" s="8" t="s">
        <v>32</v>
      </c>
      <c r="O2013" s="9" t="s">
        <v>65</v>
      </c>
      <c r="P2013" s="11" t="s">
        <v>22</v>
      </c>
      <c r="R2013">
        <v>229</v>
      </c>
      <c r="S2013">
        <v>144.80000000000001</v>
      </c>
      <c r="T2013" s="11">
        <v>0.31940000000000002</v>
      </c>
      <c r="Z2013" s="1" t="s">
        <v>46</v>
      </c>
      <c r="AB2013">
        <v>1</v>
      </c>
      <c r="AD2013">
        <v>1</v>
      </c>
      <c r="AE2013" s="1">
        <v>1</v>
      </c>
      <c r="AF2013" s="1">
        <v>1</v>
      </c>
      <c r="AH2013" s="11" t="s">
        <v>183</v>
      </c>
      <c r="AI2013" s="11" t="s">
        <v>188</v>
      </c>
      <c r="AK2013" s="5" t="s">
        <v>117</v>
      </c>
      <c r="AL2013" s="11"/>
      <c r="AM2013" s="11"/>
      <c r="AN2013" s="11" t="s">
        <v>331</v>
      </c>
    </row>
    <row r="2014" spans="1:40" x14ac:dyDescent="0.25">
      <c r="A2014" s="5">
        <v>1366</v>
      </c>
      <c r="B2014" s="5" t="s">
        <v>136</v>
      </c>
      <c r="C2014" s="5" t="s">
        <v>195</v>
      </c>
      <c r="D2014" s="6">
        <v>41423</v>
      </c>
      <c r="E2014" s="6">
        <v>41424</v>
      </c>
      <c r="F2014" s="7">
        <v>41423.760416608799</v>
      </c>
      <c r="G2014" s="7">
        <v>41424.447916608799</v>
      </c>
      <c r="H2014" s="8" t="str">
        <f>CONCATENATE(B2014,"_",C2014,"_",TEXT(G2014,"yyyymmdd"),"_",TEXT(G2014,"hhmm"),"_",K2014,"_",AK2014)</f>
        <v>HE_FN3.HE_20130530_1045_FN_GonadSurvey.20130509</v>
      </c>
      <c r="I2014" s="8" t="str">
        <f>CONCATENATE(B2014,"_",C2014,"_",TEXT(G2014,"yyyymmdd"),"_",TEXT(G2014,"hhmm"),"_",K2014,"_",AK2014,"_",O2014)</f>
        <v>HE_FN3.HE_20130530_1045_FN_GonadSurvey.20130509_011</v>
      </c>
      <c r="J2014" s="8" t="s">
        <v>179</v>
      </c>
      <c r="K2014" s="5" t="s">
        <v>53</v>
      </c>
      <c r="L2014" s="8" t="s">
        <v>54</v>
      </c>
      <c r="M2014" s="11">
        <v>16.5</v>
      </c>
      <c r="N2014" s="8" t="s">
        <v>32</v>
      </c>
      <c r="O2014" s="9" t="s">
        <v>60</v>
      </c>
      <c r="P2014" s="11" t="s">
        <v>22</v>
      </c>
      <c r="R2014">
        <v>224</v>
      </c>
      <c r="S2014">
        <v>134.30000000000001</v>
      </c>
      <c r="T2014" s="11">
        <v>4.6940999999999997</v>
      </c>
      <c r="Z2014" s="1" t="s">
        <v>47</v>
      </c>
      <c r="AB2014">
        <v>1</v>
      </c>
      <c r="AD2014">
        <v>1</v>
      </c>
      <c r="AE2014" s="1">
        <v>1</v>
      </c>
      <c r="AF2014" s="1">
        <v>1</v>
      </c>
      <c r="AH2014" s="11" t="s">
        <v>183</v>
      </c>
      <c r="AI2014" s="11" t="s">
        <v>188</v>
      </c>
      <c r="AK2014" s="5" t="s">
        <v>117</v>
      </c>
      <c r="AL2014" s="11"/>
      <c r="AM2014" s="11"/>
      <c r="AN2014" s="11" t="s">
        <v>333</v>
      </c>
    </row>
    <row r="2015" spans="1:40" x14ac:dyDescent="0.25">
      <c r="A2015" s="5">
        <v>1367</v>
      </c>
      <c r="B2015" s="5" t="s">
        <v>136</v>
      </c>
      <c r="C2015" s="5" t="s">
        <v>195</v>
      </c>
      <c r="D2015" s="6">
        <v>41423</v>
      </c>
      <c r="E2015" s="6">
        <v>41424</v>
      </c>
      <c r="F2015" s="7">
        <v>41423.760416608799</v>
      </c>
      <c r="G2015" s="7">
        <v>41424.447916608799</v>
      </c>
      <c r="H2015" s="8" t="str">
        <f>CONCATENATE(B2015,"_",C2015,"_",TEXT(G2015,"yyyymmdd"),"_",TEXT(G2015,"hhmm"),"_",K2015,"_",AK2015)</f>
        <v>HE_FN3.HE_20130530_1045_FN_GonadSurvey.20130509</v>
      </c>
      <c r="I2015" s="8" t="str">
        <f>CONCATENATE(B2015,"_",C2015,"_",TEXT(G2015,"yyyymmdd"),"_",TEXT(G2015,"hhmm"),"_",K2015,"_",AK2015,"_",O2015)</f>
        <v>HE_FN3.HE_20130530_1045_FN_GonadSurvey.20130509_012</v>
      </c>
      <c r="J2015" s="8" t="s">
        <v>179</v>
      </c>
      <c r="K2015" s="5" t="s">
        <v>53</v>
      </c>
      <c r="L2015" s="8" t="s">
        <v>54</v>
      </c>
      <c r="M2015" s="11">
        <v>16.5</v>
      </c>
      <c r="N2015" s="8" t="s">
        <v>32</v>
      </c>
      <c r="O2015" s="9" t="s">
        <v>61</v>
      </c>
      <c r="P2015" s="11" t="s">
        <v>22</v>
      </c>
      <c r="R2015">
        <v>186</v>
      </c>
      <c r="S2015">
        <v>75.8</v>
      </c>
      <c r="T2015" s="11">
        <v>0.38829999999999998</v>
      </c>
      <c r="Z2015" s="1" t="s">
        <v>47</v>
      </c>
      <c r="AB2015">
        <v>1</v>
      </c>
      <c r="AD2015">
        <v>1</v>
      </c>
      <c r="AE2015" s="1">
        <v>1</v>
      </c>
      <c r="AF2015" s="1">
        <v>1</v>
      </c>
      <c r="AH2015" s="11" t="s">
        <v>183</v>
      </c>
      <c r="AI2015" s="11" t="s">
        <v>188</v>
      </c>
      <c r="AK2015" s="5" t="s">
        <v>117</v>
      </c>
      <c r="AL2015" s="11"/>
      <c r="AM2015" s="11"/>
      <c r="AN2015" s="11" t="s">
        <v>333</v>
      </c>
    </row>
    <row r="2016" spans="1:40" x14ac:dyDescent="0.25">
      <c r="A2016" s="5">
        <v>1371</v>
      </c>
      <c r="B2016" s="5" t="s">
        <v>136</v>
      </c>
      <c r="C2016" s="5" t="s">
        <v>195</v>
      </c>
      <c r="D2016" s="6">
        <v>41423</v>
      </c>
      <c r="E2016" s="6">
        <v>41424</v>
      </c>
      <c r="F2016" s="7">
        <v>41423.760416608799</v>
      </c>
      <c r="G2016" s="7">
        <v>41424.447916608799</v>
      </c>
      <c r="H2016" s="8" t="str">
        <f>CONCATENATE(B2016,"_",C2016,"_",TEXT(G2016,"yyyymmdd"),"_",TEXT(G2016,"hhmm"),"_",K2016,"_",AK2016)</f>
        <v>HE_FN3.HE_20130530_1045_FN_GonadSurvey.20130509</v>
      </c>
      <c r="I2016" s="8" t="str">
        <f>CONCATENATE(B2016,"_",C2016,"_",TEXT(G2016,"yyyymmdd"),"_",TEXT(G2016,"hhmm"),"_",K2016,"_",AK2016,"_",O2016)</f>
        <v>HE_FN3.HE_20130530_1045_FN_GonadSurvey.20130509_016</v>
      </c>
      <c r="J2016" s="8" t="s">
        <v>179</v>
      </c>
      <c r="K2016" s="5" t="s">
        <v>53</v>
      </c>
      <c r="L2016" s="8" t="s">
        <v>54</v>
      </c>
      <c r="M2016" s="11">
        <v>16.5</v>
      </c>
      <c r="N2016" s="8" t="s">
        <v>32</v>
      </c>
      <c r="O2016" s="9" t="s">
        <v>65</v>
      </c>
      <c r="P2016" s="11" t="s">
        <v>22</v>
      </c>
      <c r="R2016">
        <v>192</v>
      </c>
      <c r="S2016">
        <v>79.5</v>
      </c>
      <c r="T2016" s="11">
        <v>4.5100000000000001E-2</v>
      </c>
      <c r="Z2016" s="1" t="s">
        <v>46</v>
      </c>
      <c r="AB2016">
        <v>1</v>
      </c>
      <c r="AD2016">
        <v>1</v>
      </c>
      <c r="AE2016" s="1">
        <v>1</v>
      </c>
      <c r="AF2016" s="1">
        <v>1</v>
      </c>
      <c r="AH2016" s="11" t="s">
        <v>183</v>
      </c>
      <c r="AI2016" s="11" t="s">
        <v>188</v>
      </c>
      <c r="AK2016" s="5" t="s">
        <v>117</v>
      </c>
      <c r="AL2016" s="11"/>
      <c r="AM2016" s="11"/>
      <c r="AN2016" s="11" t="s">
        <v>333</v>
      </c>
    </row>
    <row r="2017" spans="1:40" x14ac:dyDescent="0.25">
      <c r="A2017" s="5">
        <v>1416</v>
      </c>
      <c r="B2017" s="5" t="s">
        <v>149</v>
      </c>
      <c r="C2017" s="5" t="s">
        <v>197</v>
      </c>
      <c r="D2017" s="6">
        <v>41423</v>
      </c>
      <c r="E2017" s="6">
        <v>41424</v>
      </c>
      <c r="F2017" s="7">
        <v>41423.6875</v>
      </c>
      <c r="G2017" s="7">
        <v>41424.395833333336</v>
      </c>
      <c r="H2017" s="8" t="str">
        <f>CONCATENATE(B2017,"_",C2017,"_",TEXT(G2017,"yyyymmdd"),"_",TEXT(G2017,"hhmm"),"_",K2017,"_",AK2017)</f>
        <v>RS_FN2.RS_20130530_0930_FN_GonadSurvey.20130509</v>
      </c>
      <c r="I2017" s="8" t="str">
        <f>CONCATENATE(B2017,"_",C2017,"_",TEXT(G2017,"yyyymmdd"),"_",TEXT(G2017,"hhmm"),"_",K2017,"_",AK2017,"_",O2017)</f>
        <v>RS_FN2.RS_20130530_0930_FN_GonadSurvey.20130509_013</v>
      </c>
      <c r="J2017" s="8" t="s">
        <v>179</v>
      </c>
      <c r="K2017" s="5" t="s">
        <v>53</v>
      </c>
      <c r="L2017" s="8" t="s">
        <v>54</v>
      </c>
      <c r="M2017" s="11">
        <v>17</v>
      </c>
      <c r="N2017" s="8" t="s">
        <v>32</v>
      </c>
      <c r="O2017" s="9" t="s">
        <v>62</v>
      </c>
      <c r="P2017" s="11" t="s">
        <v>22</v>
      </c>
      <c r="R2017">
        <v>415</v>
      </c>
      <c r="S2017">
        <v>975</v>
      </c>
      <c r="AH2017" s="11" t="s">
        <v>183</v>
      </c>
      <c r="AJ2017" t="s">
        <v>326</v>
      </c>
      <c r="AK2017" s="5" t="s">
        <v>117</v>
      </c>
      <c r="AL2017" s="11"/>
      <c r="AM2017" s="11"/>
      <c r="AN2017" s="11" t="s">
        <v>283</v>
      </c>
    </row>
    <row r="2018" spans="1:40" x14ac:dyDescent="0.25">
      <c r="A2018" s="5">
        <v>1454</v>
      </c>
      <c r="B2018" s="5" t="s">
        <v>149</v>
      </c>
      <c r="C2018" s="5" t="s">
        <v>197</v>
      </c>
      <c r="D2018" s="6">
        <v>41423</v>
      </c>
      <c r="E2018" s="6">
        <v>41424</v>
      </c>
      <c r="F2018" s="7">
        <v>41423.6875</v>
      </c>
      <c r="G2018" s="7">
        <v>41424.395833333336</v>
      </c>
      <c r="H2018" s="8" t="str">
        <f>CONCATENATE(B2018,"_",C2018,"_",TEXT(G2018,"yyyymmdd"),"_",TEXT(G2018,"hhmm"),"_",K2018,"_",AK2018)</f>
        <v>RS_FN2.RS_20130530_0930_FN_GonadSurvey.20130509</v>
      </c>
      <c r="I2018" s="8" t="str">
        <f>CONCATENATE(B2018,"_",C2018,"_",TEXT(G2018,"yyyymmdd"),"_",TEXT(G2018,"hhmm"),"_",K2018,"_",AK2018,"_",O2018)</f>
        <v>RS_FN2.RS_20130530_0930_FN_GonadSurvey.20130509_051</v>
      </c>
      <c r="J2018" s="8" t="s">
        <v>179</v>
      </c>
      <c r="K2018" s="5" t="s">
        <v>53</v>
      </c>
      <c r="L2018" s="8" t="s">
        <v>54</v>
      </c>
      <c r="M2018" s="11">
        <v>17</v>
      </c>
      <c r="N2018" s="8" t="s">
        <v>32</v>
      </c>
      <c r="O2018" s="9" t="s">
        <v>106</v>
      </c>
      <c r="P2018" s="11" t="s">
        <v>22</v>
      </c>
      <c r="R2018">
        <v>424</v>
      </c>
      <c r="S2018">
        <v>1236</v>
      </c>
      <c r="T2018" s="11">
        <v>70.099999999999994</v>
      </c>
      <c r="Z2018" s="1" t="s">
        <v>47</v>
      </c>
      <c r="AB2018">
        <v>1</v>
      </c>
      <c r="AD2018">
        <v>1</v>
      </c>
      <c r="AE2018" s="1">
        <v>1</v>
      </c>
      <c r="AF2018" s="1">
        <v>1</v>
      </c>
      <c r="AH2018" s="11" t="s">
        <v>183</v>
      </c>
      <c r="AI2018" s="11" t="s">
        <v>188</v>
      </c>
      <c r="AJ2018" s="11" t="s">
        <v>275</v>
      </c>
      <c r="AK2018" s="5" t="s">
        <v>117</v>
      </c>
      <c r="AL2018" s="11"/>
      <c r="AM2018" s="11"/>
      <c r="AN2018" s="11" t="s">
        <v>283</v>
      </c>
    </row>
    <row r="2019" spans="1:40" x14ac:dyDescent="0.25">
      <c r="A2019" s="5">
        <v>1491</v>
      </c>
      <c r="B2019" s="5" t="s">
        <v>149</v>
      </c>
      <c r="C2019" s="5" t="s">
        <v>197</v>
      </c>
      <c r="D2019" s="6">
        <v>41423</v>
      </c>
      <c r="E2019" s="6">
        <v>41424</v>
      </c>
      <c r="F2019" s="7">
        <v>41423.6875</v>
      </c>
      <c r="G2019" s="7">
        <v>41424.395833333336</v>
      </c>
      <c r="H2019" s="8" t="str">
        <f>CONCATENATE(B2019,"_",C2019,"_",TEXT(G2019,"yyyymmdd"),"_",TEXT(G2019,"hhmm"),"_",K2019,"_",AK2019)</f>
        <v>RS_FN2.RS_20130530_0930_FN_GonadSurvey.20130509</v>
      </c>
      <c r="I2019" s="8" t="str">
        <f>CONCATENATE(B2019,"_",C2019,"_",TEXT(G2019,"yyyymmdd"),"_",TEXT(G2019,"hhmm"),"_",K2019,"_",AK2019,"_",O2019)</f>
        <v>RS_FN2.RS_20130530_0930_FN_GonadSurvey.20130509_088</v>
      </c>
      <c r="J2019" s="8" t="s">
        <v>179</v>
      </c>
      <c r="K2019" s="5" t="s">
        <v>53</v>
      </c>
      <c r="L2019" s="8" t="s">
        <v>54</v>
      </c>
      <c r="M2019" s="11">
        <v>17</v>
      </c>
      <c r="N2019" s="8" t="s">
        <v>32</v>
      </c>
      <c r="O2019" s="9" t="s">
        <v>234</v>
      </c>
      <c r="P2019" s="11" t="s">
        <v>22</v>
      </c>
      <c r="R2019">
        <v>278</v>
      </c>
      <c r="S2019">
        <v>331</v>
      </c>
      <c r="T2019" s="11">
        <v>24.021599999999999</v>
      </c>
      <c r="Z2019" s="1" t="s">
        <v>47</v>
      </c>
      <c r="AB2019">
        <v>1</v>
      </c>
      <c r="AD2019">
        <v>1</v>
      </c>
      <c r="AE2019" s="1">
        <v>1</v>
      </c>
      <c r="AF2019" s="1">
        <v>1</v>
      </c>
      <c r="AH2019" s="11" t="s">
        <v>183</v>
      </c>
      <c r="AI2019" s="11" t="s">
        <v>188</v>
      </c>
      <c r="AJ2019" t="s">
        <v>275</v>
      </c>
      <c r="AK2019" s="5" t="s">
        <v>117</v>
      </c>
      <c r="AL2019" s="11"/>
      <c r="AM2019" s="11"/>
      <c r="AN2019" s="11" t="s">
        <v>283</v>
      </c>
    </row>
    <row r="2020" spans="1:40" x14ac:dyDescent="0.25">
      <c r="A2020" s="5">
        <v>1525</v>
      </c>
      <c r="B2020" s="5" t="s">
        <v>136</v>
      </c>
      <c r="C2020" s="5" t="s">
        <v>195</v>
      </c>
      <c r="D2020" s="6">
        <v>41424</v>
      </c>
      <c r="E2020" s="6">
        <v>41425</v>
      </c>
      <c r="F2020" s="7">
        <v>41424.447916608799</v>
      </c>
      <c r="G2020" s="7">
        <v>41425.427083333336</v>
      </c>
      <c r="H2020" s="8" t="str">
        <f>CONCATENATE(B2020,"_",C2020,"_",TEXT(G2020,"yyyymmdd"),"_",TEXT(G2020,"hhmm"),"_",K2020,"_",AK2020)</f>
        <v>HE_FN3.HE_20130531_1015_FN_GonadSurvey.20130509</v>
      </c>
      <c r="I2020" s="8" t="str">
        <f>CONCATENATE(B2020,"_",C2020,"_",TEXT(G2020,"yyyymmdd"),"_",TEXT(G2020,"hhmm"),"_",K2020,"_",AK2020,"_",O2020)</f>
        <v>HE_FN3.HE_20130531_1015_FN_GonadSurvey.20130509_012</v>
      </c>
      <c r="J2020" s="8" t="s">
        <v>179</v>
      </c>
      <c r="K2020" s="5" t="s">
        <v>53</v>
      </c>
      <c r="L2020" s="8" t="s">
        <v>54</v>
      </c>
      <c r="M2020" s="11">
        <v>23.5</v>
      </c>
      <c r="N2020" s="8" t="s">
        <v>32</v>
      </c>
      <c r="O2020" s="9" t="s">
        <v>61</v>
      </c>
      <c r="P2020" s="11" t="s">
        <v>22</v>
      </c>
      <c r="R2020">
        <v>270</v>
      </c>
      <c r="S2020">
        <v>238.7</v>
      </c>
      <c r="T2020" s="11">
        <v>0.84850000000000003</v>
      </c>
      <c r="Z2020" s="1" t="s">
        <v>46</v>
      </c>
      <c r="AB2020">
        <v>1</v>
      </c>
      <c r="AD2020">
        <v>1</v>
      </c>
      <c r="AE2020" s="1">
        <v>1</v>
      </c>
      <c r="AF2020" s="1">
        <v>1</v>
      </c>
      <c r="AH2020" s="11" t="s">
        <v>183</v>
      </c>
      <c r="AI2020" s="11" t="s">
        <v>188</v>
      </c>
      <c r="AK2020" s="5" t="s">
        <v>117</v>
      </c>
      <c r="AL2020" s="11"/>
      <c r="AM2020" s="11"/>
      <c r="AN2020" s="11" t="s">
        <v>333</v>
      </c>
    </row>
    <row r="2021" spans="1:40" x14ac:dyDescent="0.25">
      <c r="A2021" s="5">
        <v>1569</v>
      </c>
      <c r="B2021" s="5" t="s">
        <v>149</v>
      </c>
      <c r="C2021" s="5" t="s">
        <v>197</v>
      </c>
      <c r="D2021" s="6">
        <v>41424</v>
      </c>
      <c r="E2021" s="6">
        <v>41425</v>
      </c>
      <c r="F2021" s="7">
        <v>41424.40625</v>
      </c>
      <c r="G2021" s="7">
        <v>41425.385416608799</v>
      </c>
      <c r="H2021" s="8" t="str">
        <f>CONCATENATE(B2021,"_",C2021,"_",TEXT(G2021,"yyyymmdd"),"_",TEXT(G2021,"hhmm"),"_",K2021,"_",AK2021)</f>
        <v>RS_FN2.RS_20130531_0915_FN_GonadSurvey.20130509</v>
      </c>
      <c r="I2021" s="8" t="str">
        <f>CONCATENATE(B2021,"_",C2021,"_",TEXT(G2021,"yyyymmdd"),"_",TEXT(G2021,"hhmm"),"_",K2021,"_",AK2021,"_",O2021)</f>
        <v>RS_FN2.RS_20130531_0915_FN_GonadSurvey.20130509_015</v>
      </c>
      <c r="J2021" s="8" t="s">
        <v>179</v>
      </c>
      <c r="K2021" s="5" t="s">
        <v>53</v>
      </c>
      <c r="L2021" s="8" t="s">
        <v>54</v>
      </c>
      <c r="M2021" s="11">
        <v>23.5</v>
      </c>
      <c r="N2021" s="8" t="s">
        <v>32</v>
      </c>
      <c r="O2021" s="9" t="s">
        <v>64</v>
      </c>
      <c r="P2021" s="11" t="s">
        <v>22</v>
      </c>
      <c r="R2021">
        <v>405</v>
      </c>
      <c r="S2021">
        <v>925</v>
      </c>
      <c r="AH2021" s="11" t="s">
        <v>183</v>
      </c>
      <c r="AJ2021" t="s">
        <v>328</v>
      </c>
      <c r="AK2021" s="5" t="s">
        <v>117</v>
      </c>
      <c r="AL2021" s="11"/>
      <c r="AM2021" s="11"/>
      <c r="AN2021" s="11" t="s">
        <v>283</v>
      </c>
    </row>
    <row r="2022" spans="1:40" x14ac:dyDescent="0.25">
      <c r="A2022" s="5">
        <v>1570</v>
      </c>
      <c r="B2022" s="5" t="s">
        <v>149</v>
      </c>
      <c r="C2022" s="5" t="s">
        <v>197</v>
      </c>
      <c r="D2022" s="6">
        <v>41424</v>
      </c>
      <c r="E2022" s="6">
        <v>41425</v>
      </c>
      <c r="F2022" s="7">
        <v>41424.40625</v>
      </c>
      <c r="G2022" s="7">
        <v>41425.385416608799</v>
      </c>
      <c r="H2022" s="8" t="str">
        <f>CONCATENATE(B2022,"_",C2022,"_",TEXT(G2022,"yyyymmdd"),"_",TEXT(G2022,"hhmm"),"_",K2022,"_",AK2022)</f>
        <v>RS_FN2.RS_20130531_0915_FN_GonadSurvey.20130509</v>
      </c>
      <c r="I2022" s="8" t="str">
        <f>CONCATENATE(B2022,"_",C2022,"_",TEXT(G2022,"yyyymmdd"),"_",TEXT(G2022,"hhmm"),"_",K2022,"_",AK2022,"_",O2022)</f>
        <v>RS_FN2.RS_20130531_0915_FN_GonadSurvey.20130509_016</v>
      </c>
      <c r="J2022" s="8" t="s">
        <v>179</v>
      </c>
      <c r="K2022" s="5" t="s">
        <v>53</v>
      </c>
      <c r="L2022" s="8" t="s">
        <v>54</v>
      </c>
      <c r="M2022" s="11">
        <v>23.5</v>
      </c>
      <c r="N2022" s="8" t="s">
        <v>32</v>
      </c>
      <c r="O2022" s="9" t="s">
        <v>65</v>
      </c>
      <c r="P2022" s="11" t="s">
        <v>22</v>
      </c>
      <c r="R2022">
        <v>373</v>
      </c>
      <c r="S2022">
        <v>671</v>
      </c>
      <c r="AH2022" s="11" t="s">
        <v>183</v>
      </c>
      <c r="AJ2022" t="s">
        <v>328</v>
      </c>
      <c r="AK2022" s="5" t="s">
        <v>117</v>
      </c>
      <c r="AL2022" s="11"/>
      <c r="AM2022" s="11"/>
      <c r="AN2022" s="11" t="s">
        <v>283</v>
      </c>
    </row>
    <row r="2023" spans="1:40" x14ac:dyDescent="0.25">
      <c r="A2023" s="5">
        <v>1571</v>
      </c>
      <c r="B2023" s="5" t="s">
        <v>149</v>
      </c>
      <c r="C2023" s="5" t="s">
        <v>197</v>
      </c>
      <c r="D2023" s="6">
        <v>41424</v>
      </c>
      <c r="E2023" s="6">
        <v>41425</v>
      </c>
      <c r="F2023" s="7">
        <v>41424.40625</v>
      </c>
      <c r="G2023" s="7">
        <v>41425.385416608799</v>
      </c>
      <c r="H2023" s="8" t="str">
        <f>CONCATENATE(B2023,"_",C2023,"_",TEXT(G2023,"yyyymmdd"),"_",TEXT(G2023,"hhmm"),"_",K2023,"_",AK2023)</f>
        <v>RS_FN2.RS_20130531_0915_FN_GonadSurvey.20130509</v>
      </c>
      <c r="I2023" s="8" t="str">
        <f>CONCATENATE(B2023,"_",C2023,"_",TEXT(G2023,"yyyymmdd"),"_",TEXT(G2023,"hhmm"),"_",K2023,"_",AK2023,"_",O2023)</f>
        <v>RS_FN2.RS_20130531_0915_FN_GonadSurvey.20130509_017</v>
      </c>
      <c r="J2023" s="8" t="s">
        <v>179</v>
      </c>
      <c r="K2023" s="5" t="s">
        <v>53</v>
      </c>
      <c r="L2023" s="8" t="s">
        <v>54</v>
      </c>
      <c r="M2023" s="11">
        <v>23.5</v>
      </c>
      <c r="N2023" s="8" t="s">
        <v>32</v>
      </c>
      <c r="O2023" s="9" t="s">
        <v>66</v>
      </c>
      <c r="P2023" s="11" t="s">
        <v>22</v>
      </c>
      <c r="R2023">
        <v>370</v>
      </c>
      <c r="S2023">
        <v>636</v>
      </c>
      <c r="AH2023" s="11" t="s">
        <v>183</v>
      </c>
      <c r="AJ2023" t="s">
        <v>328</v>
      </c>
      <c r="AK2023" s="5" t="s">
        <v>117</v>
      </c>
      <c r="AL2023" s="11"/>
      <c r="AM2023" s="11"/>
      <c r="AN2023" s="11" t="s">
        <v>283</v>
      </c>
    </row>
    <row r="2024" spans="1:40" x14ac:dyDescent="0.25">
      <c r="A2024" s="5">
        <v>1572</v>
      </c>
      <c r="B2024" s="5" t="s">
        <v>149</v>
      </c>
      <c r="C2024" s="5" t="s">
        <v>197</v>
      </c>
      <c r="D2024" s="6">
        <v>41424</v>
      </c>
      <c r="E2024" s="6">
        <v>41425</v>
      </c>
      <c r="F2024" s="7">
        <v>41424.40625</v>
      </c>
      <c r="G2024" s="7">
        <v>41425.385416608799</v>
      </c>
      <c r="H2024" s="8" t="str">
        <f>CONCATENATE(B2024,"_",C2024,"_",TEXT(G2024,"yyyymmdd"),"_",TEXT(G2024,"hhmm"),"_",K2024,"_",AK2024)</f>
        <v>RS_FN2.RS_20130531_0915_FN_GonadSurvey.20130509</v>
      </c>
      <c r="I2024" s="8" t="str">
        <f>CONCATENATE(B2024,"_",C2024,"_",TEXT(G2024,"yyyymmdd"),"_",TEXT(G2024,"hhmm"),"_",K2024,"_",AK2024,"_",O2024)</f>
        <v>RS_FN2.RS_20130531_0915_FN_GonadSurvey.20130509_018</v>
      </c>
      <c r="J2024" s="8" t="s">
        <v>179</v>
      </c>
      <c r="K2024" s="5" t="s">
        <v>53</v>
      </c>
      <c r="L2024" s="8" t="s">
        <v>54</v>
      </c>
      <c r="M2024" s="11">
        <v>23.5</v>
      </c>
      <c r="N2024" s="8" t="s">
        <v>32</v>
      </c>
      <c r="O2024" s="9" t="s">
        <v>67</v>
      </c>
      <c r="P2024" s="11" t="s">
        <v>22</v>
      </c>
      <c r="R2024">
        <v>365</v>
      </c>
      <c r="S2024">
        <v>610</v>
      </c>
      <c r="AH2024" s="11" t="s">
        <v>183</v>
      </c>
      <c r="AJ2024" t="s">
        <v>328</v>
      </c>
      <c r="AK2024" s="5" t="s">
        <v>117</v>
      </c>
      <c r="AL2024" s="11"/>
      <c r="AM2024" s="11"/>
      <c r="AN2024" s="11" t="s">
        <v>283</v>
      </c>
    </row>
    <row r="2025" spans="1:40" x14ac:dyDescent="0.25">
      <c r="A2025" s="5">
        <v>1597</v>
      </c>
      <c r="B2025" s="5" t="s">
        <v>149</v>
      </c>
      <c r="C2025" s="5" t="s">
        <v>197</v>
      </c>
      <c r="D2025" s="6">
        <v>41424</v>
      </c>
      <c r="E2025" s="6">
        <v>41425</v>
      </c>
      <c r="F2025" s="7">
        <v>41424.40625</v>
      </c>
      <c r="G2025" s="7">
        <v>41425.385416608799</v>
      </c>
      <c r="H2025" s="8" t="str">
        <f>CONCATENATE(B2025,"_",C2025,"_",TEXT(G2025,"yyyymmdd"),"_",TEXT(G2025,"hhmm"),"_",K2025,"_",AK2025)</f>
        <v>RS_FN2.RS_20130531_0915_FN_GonadSurvey.20130509</v>
      </c>
      <c r="I2025" s="8" t="str">
        <f>CONCATENATE(B2025,"_",C2025,"_",TEXT(G2025,"yyyymmdd"),"_",TEXT(G2025,"hhmm"),"_",K2025,"_",AK2025,"_",O2025)</f>
        <v>RS_FN2.RS_20130531_0915_FN_GonadSurvey.20130509_043</v>
      </c>
      <c r="J2025" s="8" t="s">
        <v>179</v>
      </c>
      <c r="K2025" s="5" t="s">
        <v>53</v>
      </c>
      <c r="L2025" s="8" t="s">
        <v>54</v>
      </c>
      <c r="M2025" s="11">
        <v>23.5</v>
      </c>
      <c r="N2025" s="8" t="s">
        <v>32</v>
      </c>
      <c r="O2025" s="9" t="s">
        <v>98</v>
      </c>
      <c r="P2025" s="11" t="s">
        <v>22</v>
      </c>
      <c r="R2025">
        <v>347</v>
      </c>
      <c r="S2025">
        <v>545</v>
      </c>
      <c r="T2025" s="11">
        <v>24.632400000000001</v>
      </c>
      <c r="Z2025" s="1" t="s">
        <v>47</v>
      </c>
      <c r="AB2025">
        <v>1</v>
      </c>
      <c r="AD2025">
        <v>1</v>
      </c>
      <c r="AE2025" s="1">
        <v>1</v>
      </c>
      <c r="AF2025" s="1">
        <v>1</v>
      </c>
      <c r="AH2025" s="11" t="s">
        <v>183</v>
      </c>
      <c r="AI2025" s="11" t="s">
        <v>188</v>
      </c>
      <c r="AJ2025" t="s">
        <v>275</v>
      </c>
      <c r="AK2025" s="5" t="s">
        <v>117</v>
      </c>
      <c r="AL2025" s="11"/>
      <c r="AM2025" s="11"/>
      <c r="AN2025" s="11" t="s">
        <v>283</v>
      </c>
    </row>
    <row r="2026" spans="1:40" x14ac:dyDescent="0.25">
      <c r="A2026" s="5">
        <v>1598</v>
      </c>
      <c r="B2026" s="5" t="s">
        <v>149</v>
      </c>
      <c r="C2026" s="5" t="s">
        <v>197</v>
      </c>
      <c r="D2026" s="6">
        <v>41424</v>
      </c>
      <c r="E2026" s="6">
        <v>41425</v>
      </c>
      <c r="F2026" s="7">
        <v>41424.40625</v>
      </c>
      <c r="G2026" s="7">
        <v>41425.385416608799</v>
      </c>
      <c r="H2026" s="8" t="str">
        <f>CONCATENATE(B2026,"_",C2026,"_",TEXT(G2026,"yyyymmdd"),"_",TEXT(G2026,"hhmm"),"_",K2026,"_",AK2026)</f>
        <v>RS_FN2.RS_20130531_0915_FN_GonadSurvey.20130509</v>
      </c>
      <c r="I2026" s="8" t="str">
        <f>CONCATENATE(B2026,"_",C2026,"_",TEXT(G2026,"yyyymmdd"),"_",TEXT(G2026,"hhmm"),"_",K2026,"_",AK2026,"_",O2026)</f>
        <v>RS_FN2.RS_20130531_0915_FN_GonadSurvey.20130509_044</v>
      </c>
      <c r="J2026" s="8" t="s">
        <v>179</v>
      </c>
      <c r="K2026" s="5" t="s">
        <v>53</v>
      </c>
      <c r="L2026" s="8" t="s">
        <v>54</v>
      </c>
      <c r="M2026" s="11">
        <v>23.5</v>
      </c>
      <c r="N2026" s="8" t="s">
        <v>32</v>
      </c>
      <c r="O2026" s="9" t="s">
        <v>99</v>
      </c>
      <c r="P2026" s="11" t="s">
        <v>22</v>
      </c>
      <c r="R2026">
        <v>283</v>
      </c>
      <c r="S2026">
        <v>276</v>
      </c>
      <c r="T2026" s="11">
        <v>0.64529999999999998</v>
      </c>
      <c r="Z2026" s="1" t="s">
        <v>46</v>
      </c>
      <c r="AB2026">
        <v>1</v>
      </c>
      <c r="AD2026">
        <v>1</v>
      </c>
      <c r="AE2026" s="1">
        <v>1</v>
      </c>
      <c r="AF2026" s="1">
        <v>1</v>
      </c>
      <c r="AH2026" s="11" t="s">
        <v>183</v>
      </c>
      <c r="AI2026" s="11" t="s">
        <v>188</v>
      </c>
      <c r="AK2026" s="5" t="s">
        <v>117</v>
      </c>
      <c r="AL2026" s="11"/>
      <c r="AM2026" s="11"/>
      <c r="AN2026" s="11" t="s">
        <v>283</v>
      </c>
    </row>
    <row r="2027" spans="1:40" x14ac:dyDescent="0.25">
      <c r="A2027" s="5">
        <v>1599</v>
      </c>
      <c r="B2027" s="5" t="s">
        <v>149</v>
      </c>
      <c r="C2027" s="5" t="s">
        <v>197</v>
      </c>
      <c r="D2027" s="6">
        <v>41424</v>
      </c>
      <c r="E2027" s="6">
        <v>41425</v>
      </c>
      <c r="F2027" s="7">
        <v>41424.40625</v>
      </c>
      <c r="G2027" s="7">
        <v>41425.385416608799</v>
      </c>
      <c r="H2027" s="8" t="str">
        <f>CONCATENATE(B2027,"_",C2027,"_",TEXT(G2027,"yyyymmdd"),"_",TEXT(G2027,"hhmm"),"_",K2027,"_",AK2027)</f>
        <v>RS_FN2.RS_20130531_0915_FN_GonadSurvey.20130509</v>
      </c>
      <c r="I2027" s="8" t="str">
        <f>CONCATENATE(B2027,"_",C2027,"_",TEXT(G2027,"yyyymmdd"),"_",TEXT(G2027,"hhmm"),"_",K2027,"_",AK2027,"_",O2027)</f>
        <v>RS_FN2.RS_20130531_0915_FN_GonadSurvey.20130509_045</v>
      </c>
      <c r="J2027" s="8" t="s">
        <v>179</v>
      </c>
      <c r="K2027" s="5" t="s">
        <v>53</v>
      </c>
      <c r="L2027" s="8" t="s">
        <v>54</v>
      </c>
      <c r="M2027" s="11">
        <v>23.5</v>
      </c>
      <c r="N2027" s="8" t="s">
        <v>32</v>
      </c>
      <c r="O2027" s="9" t="s">
        <v>100</v>
      </c>
      <c r="P2027" s="11" t="s">
        <v>22</v>
      </c>
      <c r="R2027">
        <v>272</v>
      </c>
      <c r="S2027">
        <v>240</v>
      </c>
      <c r="T2027" s="11">
        <v>1.6153</v>
      </c>
      <c r="Z2027" s="1" t="s">
        <v>47</v>
      </c>
      <c r="AB2027">
        <v>1</v>
      </c>
      <c r="AD2027">
        <v>1</v>
      </c>
      <c r="AE2027" s="1">
        <v>1</v>
      </c>
      <c r="AF2027" s="1">
        <v>1</v>
      </c>
      <c r="AH2027" s="11" t="s">
        <v>183</v>
      </c>
      <c r="AI2027" s="11" t="s">
        <v>188</v>
      </c>
      <c r="AK2027" s="5" t="s">
        <v>117</v>
      </c>
      <c r="AL2027" s="11"/>
      <c r="AM2027" s="11"/>
      <c r="AN2027" s="11" t="s">
        <v>283</v>
      </c>
    </row>
    <row r="2028" spans="1:40" x14ac:dyDescent="0.25">
      <c r="A2028" s="5">
        <v>1600</v>
      </c>
      <c r="B2028" s="5" t="s">
        <v>149</v>
      </c>
      <c r="C2028" s="5" t="s">
        <v>197</v>
      </c>
      <c r="D2028" s="6">
        <v>41424</v>
      </c>
      <c r="E2028" s="6">
        <v>41425</v>
      </c>
      <c r="F2028" s="7">
        <v>41424.40625</v>
      </c>
      <c r="G2028" s="7">
        <v>41425.385416608799</v>
      </c>
      <c r="H2028" s="8" t="str">
        <f>CONCATENATE(B2028,"_",C2028,"_",TEXT(G2028,"yyyymmdd"),"_",TEXT(G2028,"hhmm"),"_",K2028,"_",AK2028)</f>
        <v>RS_FN2.RS_20130531_0915_FN_GonadSurvey.20130509</v>
      </c>
      <c r="I2028" s="8" t="str">
        <f>CONCATENATE(B2028,"_",C2028,"_",TEXT(G2028,"yyyymmdd"),"_",TEXT(G2028,"hhmm"),"_",K2028,"_",AK2028,"_",O2028)</f>
        <v>RS_FN2.RS_20130531_0915_FN_GonadSurvey.20130509_046</v>
      </c>
      <c r="J2028" s="8" t="s">
        <v>179</v>
      </c>
      <c r="K2028" s="5" t="s">
        <v>53</v>
      </c>
      <c r="L2028" s="8" t="s">
        <v>54</v>
      </c>
      <c r="M2028" s="11">
        <v>23.5</v>
      </c>
      <c r="N2028" s="8" t="s">
        <v>32</v>
      </c>
      <c r="O2028" s="9" t="s">
        <v>101</v>
      </c>
      <c r="P2028" s="11" t="s">
        <v>22</v>
      </c>
      <c r="R2028">
        <v>298</v>
      </c>
      <c r="S2028">
        <v>329</v>
      </c>
      <c r="T2028" s="11">
        <v>11.579700000000001</v>
      </c>
      <c r="Z2028" s="1" t="s">
        <v>47</v>
      </c>
      <c r="AB2028">
        <v>1</v>
      </c>
      <c r="AD2028">
        <v>1</v>
      </c>
      <c r="AE2028" s="1">
        <v>1</v>
      </c>
      <c r="AF2028" s="1">
        <v>1</v>
      </c>
      <c r="AH2028" s="11" t="s">
        <v>183</v>
      </c>
      <c r="AI2028" s="11" t="s">
        <v>188</v>
      </c>
      <c r="AJ2028" t="s">
        <v>275</v>
      </c>
      <c r="AK2028" s="5" t="s">
        <v>117</v>
      </c>
      <c r="AL2028" s="11"/>
      <c r="AM2028" s="11"/>
      <c r="AN2028" s="11" t="s">
        <v>283</v>
      </c>
    </row>
    <row r="2029" spans="1:40" x14ac:dyDescent="0.25">
      <c r="A2029" s="5">
        <v>1601</v>
      </c>
      <c r="B2029" s="5" t="s">
        <v>149</v>
      </c>
      <c r="C2029" s="5" t="s">
        <v>197</v>
      </c>
      <c r="D2029" s="6">
        <v>41424</v>
      </c>
      <c r="E2029" s="6">
        <v>41425</v>
      </c>
      <c r="F2029" s="7">
        <v>41424.40625</v>
      </c>
      <c r="G2029" s="7">
        <v>41425.385416608799</v>
      </c>
      <c r="H2029" s="8" t="str">
        <f>CONCATENATE(B2029,"_",C2029,"_",TEXT(G2029,"yyyymmdd"),"_",TEXT(G2029,"hhmm"),"_",K2029,"_",AK2029)</f>
        <v>RS_FN2.RS_20130531_0915_FN_GonadSurvey.20130509</v>
      </c>
      <c r="I2029" s="8" t="str">
        <f>CONCATENATE(B2029,"_",C2029,"_",TEXT(G2029,"yyyymmdd"),"_",TEXT(G2029,"hhmm"),"_",K2029,"_",AK2029,"_",O2029)</f>
        <v>RS_FN2.RS_20130531_0915_FN_GonadSurvey.20130509_047</v>
      </c>
      <c r="J2029" s="8" t="s">
        <v>179</v>
      </c>
      <c r="K2029" s="5" t="s">
        <v>53</v>
      </c>
      <c r="L2029" s="8" t="s">
        <v>54</v>
      </c>
      <c r="M2029" s="11">
        <v>23.5</v>
      </c>
      <c r="N2029" s="8" t="s">
        <v>32</v>
      </c>
      <c r="O2029" s="9" t="s">
        <v>102</v>
      </c>
      <c r="P2029" s="11" t="s">
        <v>22</v>
      </c>
      <c r="R2029">
        <v>346</v>
      </c>
      <c r="S2029">
        <v>551</v>
      </c>
      <c r="T2029" s="11">
        <v>2.1335999999999999</v>
      </c>
      <c r="Z2029" s="1" t="s">
        <v>46</v>
      </c>
      <c r="AB2029">
        <v>1</v>
      </c>
      <c r="AD2029">
        <v>1</v>
      </c>
      <c r="AE2029" s="1">
        <v>1</v>
      </c>
      <c r="AF2029" s="1">
        <v>1</v>
      </c>
      <c r="AH2029" s="11" t="s">
        <v>183</v>
      </c>
      <c r="AI2029" s="11" t="s">
        <v>188</v>
      </c>
      <c r="AJ2029" t="s">
        <v>275</v>
      </c>
      <c r="AK2029" s="5" t="s">
        <v>117</v>
      </c>
      <c r="AL2029" s="11"/>
      <c r="AM2029" s="11"/>
      <c r="AN2029" s="11" t="s">
        <v>283</v>
      </c>
    </row>
    <row r="2030" spans="1:40" x14ac:dyDescent="0.25">
      <c r="A2030" s="5">
        <v>1706</v>
      </c>
      <c r="B2030" s="5" t="s">
        <v>161</v>
      </c>
      <c r="C2030" s="5" t="s">
        <v>268</v>
      </c>
      <c r="D2030" s="6">
        <v>41425</v>
      </c>
      <c r="E2030" s="6">
        <v>41426</v>
      </c>
      <c r="F2030" s="7">
        <v>41425.572916608799</v>
      </c>
      <c r="G2030" s="7">
        <v>41426.427083333336</v>
      </c>
      <c r="H2030" s="8" t="str">
        <f>CONCATENATE(B2030,"_",C2030,"_",TEXT(G2030,"yyyymmdd"),"_",TEXT(G2030,"hhmm"),"_",K2030,"_",AK2030)</f>
        <v>CR_FN2.CR_20130601_1015_FN_GonadSurvey.20130509</v>
      </c>
      <c r="I2030" s="8" t="str">
        <f>CONCATENATE(B2030,"_",C2030,"_",TEXT(G2030,"yyyymmdd"),"_",TEXT(G2030,"hhmm"),"_",K2030,"_",AK2030,"_",O2030)</f>
        <v>CR_FN2.CR_20130601_1015_FN_GonadSurvey.20130509_016</v>
      </c>
      <c r="J2030" s="8" t="s">
        <v>179</v>
      </c>
      <c r="K2030" s="5" t="s">
        <v>53</v>
      </c>
      <c r="L2030" s="8" t="s">
        <v>54</v>
      </c>
      <c r="M2030" s="11">
        <v>20.5</v>
      </c>
      <c r="N2030" s="8" t="s">
        <v>32</v>
      </c>
      <c r="O2030" s="9" t="s">
        <v>65</v>
      </c>
      <c r="P2030" s="11" t="s">
        <v>22</v>
      </c>
      <c r="R2030">
        <v>334</v>
      </c>
      <c r="S2030">
        <v>451</v>
      </c>
      <c r="T2030" s="11">
        <v>34.607399999999998</v>
      </c>
      <c r="Z2030" s="1" t="s">
        <v>47</v>
      </c>
      <c r="AB2030">
        <v>1</v>
      </c>
      <c r="AE2030" s="1">
        <v>1</v>
      </c>
      <c r="AH2030" s="11" t="s">
        <v>183</v>
      </c>
      <c r="AI2030" s="11" t="s">
        <v>188</v>
      </c>
      <c r="AJ2030" t="s">
        <v>275</v>
      </c>
      <c r="AK2030" s="5" t="s">
        <v>117</v>
      </c>
      <c r="AL2030" s="11"/>
      <c r="AM2030" s="11"/>
      <c r="AN2030" s="11" t="s">
        <v>331</v>
      </c>
    </row>
    <row r="2031" spans="1:40" x14ac:dyDescent="0.25">
      <c r="A2031" s="5">
        <v>1799</v>
      </c>
      <c r="B2031" s="5" t="s">
        <v>155</v>
      </c>
      <c r="C2031" s="5" t="s">
        <v>310</v>
      </c>
      <c r="D2031" s="6">
        <v>41427</v>
      </c>
      <c r="E2031" s="6">
        <v>41427</v>
      </c>
      <c r="F2031" s="7">
        <v>41427.708333333336</v>
      </c>
      <c r="G2031" s="7">
        <v>41427.8125</v>
      </c>
      <c r="H2031" s="8" t="str">
        <f>CONCATENATE(B2031,"_",C2031,"_",TEXT(G2031,"yyyymmdd"),"_",TEXT(G2031,"hhmm"),"_",K2031,"_",AK2031)</f>
        <v>BA_shoreline_20130602_1930_AN_GonadSurvey.20130509</v>
      </c>
      <c r="I2031" s="8" t="str">
        <f>CONCATENATE(B2031,"_",C2031,"_",TEXT(G2031,"yyyymmdd"),"_",TEXT(G2031,"hhmm"),"_",K2031,"_",AK2031,"_",O2031)</f>
        <v>BA_shoreline_20130602_1930_AN_GonadSurvey.20130509_001</v>
      </c>
      <c r="J2031" s="8" t="s">
        <v>544</v>
      </c>
      <c r="K2031" s="5" t="s">
        <v>312</v>
      </c>
      <c r="L2031" s="8" t="s">
        <v>313</v>
      </c>
      <c r="M2031" s="11"/>
      <c r="N2031" s="8"/>
      <c r="O2031" s="9" t="s">
        <v>21</v>
      </c>
      <c r="P2031" s="11" t="s">
        <v>22</v>
      </c>
      <c r="R2031">
        <v>194</v>
      </c>
      <c r="S2031">
        <v>83.2</v>
      </c>
      <c r="T2031" s="11">
        <v>8.6999999999999994E-2</v>
      </c>
      <c r="Z2031" s="1" t="s">
        <v>46</v>
      </c>
      <c r="AB2031">
        <v>1</v>
      </c>
      <c r="AD2031">
        <v>1</v>
      </c>
      <c r="AE2031" s="1">
        <v>1</v>
      </c>
      <c r="AF2031" s="1">
        <v>1</v>
      </c>
      <c r="AI2031" s="11" t="s">
        <v>188</v>
      </c>
      <c r="AK2031" s="5" t="s">
        <v>117</v>
      </c>
      <c r="AL2031" s="11"/>
      <c r="AM2031" s="11"/>
      <c r="AN2031" s="11"/>
    </row>
    <row r="2032" spans="1:40" x14ac:dyDescent="0.25">
      <c r="A2032" s="5">
        <v>1807</v>
      </c>
      <c r="B2032" s="5" t="s">
        <v>147</v>
      </c>
      <c r="C2032" s="5" t="s">
        <v>335</v>
      </c>
      <c r="D2032" s="6">
        <v>41427</v>
      </c>
      <c r="E2032" s="6">
        <v>41428</v>
      </c>
      <c r="F2032" s="7">
        <v>41427.708333333336</v>
      </c>
      <c r="G2032" s="7">
        <v>41428.479166608799</v>
      </c>
      <c r="H2032" s="8" t="str">
        <f>CONCATENATE(B2032,"_",C2032,"_",TEXT(G2032,"yyyymmdd"),"_",TEXT(G2032,"hhmm"),"_",K2032,"_",AK2032)</f>
        <v>ER_FN1.ER_20130603_1130_FN_GonadSurvey.20130509</v>
      </c>
      <c r="I2032" s="8" t="str">
        <f>CONCATENATE(B2032,"_",C2032,"_",TEXT(G2032,"yyyymmdd"),"_",TEXT(G2032,"hhmm"),"_",K2032,"_",AK2032,"_",O2032)</f>
        <v>ER_FN1.ER_20130603_1130_FN_GonadSurvey.20130509_008</v>
      </c>
      <c r="J2032" s="8" t="s">
        <v>179</v>
      </c>
      <c r="K2032" s="5" t="s">
        <v>53</v>
      </c>
      <c r="L2032" s="8" t="s">
        <v>54</v>
      </c>
      <c r="M2032" s="11">
        <v>18.5</v>
      </c>
      <c r="N2032" s="8" t="s">
        <v>32</v>
      </c>
      <c r="O2032" s="9" t="s">
        <v>57</v>
      </c>
      <c r="P2032" s="11" t="s">
        <v>22</v>
      </c>
      <c r="R2032">
        <v>284</v>
      </c>
      <c r="S2032">
        <v>284</v>
      </c>
      <c r="T2032" s="11">
        <v>18.091699999999999</v>
      </c>
      <c r="Z2032" s="1" t="s">
        <v>47</v>
      </c>
      <c r="AB2032">
        <v>1</v>
      </c>
      <c r="AD2032">
        <v>1</v>
      </c>
      <c r="AE2032" s="1">
        <v>1</v>
      </c>
      <c r="AF2032" s="1">
        <v>1</v>
      </c>
      <c r="AI2032" s="11" t="s">
        <v>188</v>
      </c>
      <c r="AJ2032" t="s">
        <v>275</v>
      </c>
      <c r="AK2032" s="5" t="s">
        <v>117</v>
      </c>
      <c r="AL2032" s="11"/>
      <c r="AM2032" s="11"/>
      <c r="AN2032" s="11" t="s">
        <v>336</v>
      </c>
    </row>
    <row r="2033" spans="1:40" x14ac:dyDescent="0.25">
      <c r="A2033" s="5">
        <v>1808</v>
      </c>
      <c r="B2033" s="5" t="s">
        <v>147</v>
      </c>
      <c r="C2033" s="5" t="s">
        <v>335</v>
      </c>
      <c r="D2033" s="6">
        <v>41427</v>
      </c>
      <c r="E2033" s="6">
        <v>41428</v>
      </c>
      <c r="F2033" s="7">
        <v>41427.708333333336</v>
      </c>
      <c r="G2033" s="7">
        <v>41428.479166608799</v>
      </c>
      <c r="H2033" s="8" t="str">
        <f>CONCATENATE(B2033,"_",C2033,"_",TEXT(G2033,"yyyymmdd"),"_",TEXT(G2033,"hhmm"),"_",K2033,"_",AK2033)</f>
        <v>ER_FN1.ER_20130603_1130_FN_GonadSurvey.20130509</v>
      </c>
      <c r="I2033" s="8" t="str">
        <f>CONCATENATE(B2033,"_",C2033,"_",TEXT(G2033,"yyyymmdd"),"_",TEXT(G2033,"hhmm"),"_",K2033,"_",AK2033,"_",O2033)</f>
        <v>ER_FN1.ER_20130603_1130_FN_GonadSurvey.20130509_009</v>
      </c>
      <c r="J2033" s="8" t="s">
        <v>179</v>
      </c>
      <c r="K2033" s="5" t="s">
        <v>53</v>
      </c>
      <c r="L2033" s="8" t="s">
        <v>54</v>
      </c>
      <c r="M2033" s="11">
        <v>18.5</v>
      </c>
      <c r="N2033" s="8" t="s">
        <v>32</v>
      </c>
      <c r="O2033" s="9" t="s">
        <v>58</v>
      </c>
      <c r="P2033" s="11" t="s">
        <v>22</v>
      </c>
      <c r="R2033">
        <v>361</v>
      </c>
      <c r="S2033">
        <v>625</v>
      </c>
      <c r="T2033" s="11">
        <v>32.743899999999996</v>
      </c>
      <c r="Z2033" s="1" t="s">
        <v>47</v>
      </c>
      <c r="AB2033">
        <v>1</v>
      </c>
      <c r="AD2033">
        <v>1</v>
      </c>
      <c r="AE2033" s="1">
        <v>1</v>
      </c>
      <c r="AF2033" s="1">
        <v>1</v>
      </c>
      <c r="AI2033" s="11" t="s">
        <v>188</v>
      </c>
      <c r="AJ2033" t="s">
        <v>275</v>
      </c>
      <c r="AK2033" s="5" t="s">
        <v>117</v>
      </c>
      <c r="AL2033" s="11"/>
      <c r="AM2033" s="11"/>
      <c r="AN2033" s="11" t="s">
        <v>336</v>
      </c>
    </row>
    <row r="2034" spans="1:40" x14ac:dyDescent="0.25">
      <c r="A2034" s="5">
        <v>1877</v>
      </c>
      <c r="B2034" s="5" t="s">
        <v>151</v>
      </c>
      <c r="C2034" s="5" t="s">
        <v>339</v>
      </c>
      <c r="D2034" s="6">
        <v>41427</v>
      </c>
      <c r="E2034" s="6">
        <v>41428</v>
      </c>
      <c r="F2034" s="7">
        <v>41427.65625</v>
      </c>
      <c r="G2034" s="7">
        <v>41428.385416608799</v>
      </c>
      <c r="H2034" s="8" t="str">
        <f>CONCATENATE(B2034,"_",C2034,"_",TEXT(G2034,"yyyymmdd"),"_",TEXT(G2034,"hhmm"),"_",K2034,"_",AK2034)</f>
        <v>BV_FN2.BV_20130603_0915_FN_GonadSurvey.20130509</v>
      </c>
      <c r="I2034" s="8" t="str">
        <f>CONCATENATE(B2034,"_",C2034,"_",TEXT(G2034,"yyyymmdd"),"_",TEXT(G2034,"hhmm"),"_",K2034,"_",AK2034,"_",O2034)</f>
        <v>BV_FN2.BV_20130603_0915_FN_GonadSurvey.20130509_054</v>
      </c>
      <c r="J2034" s="8" t="s">
        <v>179</v>
      </c>
      <c r="K2034" s="5" t="s">
        <v>53</v>
      </c>
      <c r="L2034" s="8" t="s">
        <v>54</v>
      </c>
      <c r="M2034" s="11">
        <v>17.5</v>
      </c>
      <c r="N2034" s="8" t="s">
        <v>32</v>
      </c>
      <c r="O2034" s="9" t="s">
        <v>199</v>
      </c>
      <c r="P2034" s="11" t="s">
        <v>22</v>
      </c>
      <c r="R2034">
        <v>390</v>
      </c>
      <c r="S2034">
        <v>976</v>
      </c>
      <c r="T2034" s="11">
        <v>83.3</v>
      </c>
      <c r="Z2034" s="1" t="s">
        <v>47</v>
      </c>
      <c r="AB2034">
        <v>1</v>
      </c>
      <c r="AD2034">
        <v>1</v>
      </c>
      <c r="AE2034" s="1">
        <v>1</v>
      </c>
      <c r="AF2034" s="1">
        <v>1</v>
      </c>
      <c r="AI2034" s="11" t="s">
        <v>554</v>
      </c>
      <c r="AJ2034" t="s">
        <v>275</v>
      </c>
      <c r="AK2034" s="5" t="s">
        <v>117</v>
      </c>
      <c r="AL2034" s="11"/>
      <c r="AM2034" s="11"/>
      <c r="AN2034" s="11" t="s">
        <v>338</v>
      </c>
    </row>
    <row r="2035" spans="1:40" x14ac:dyDescent="0.25">
      <c r="A2035" s="5">
        <v>2159</v>
      </c>
      <c r="B2035" s="5" t="s">
        <v>147</v>
      </c>
      <c r="C2035" s="5" t="s">
        <v>335</v>
      </c>
      <c r="D2035" s="6">
        <v>41428</v>
      </c>
      <c r="E2035" s="6">
        <v>41429</v>
      </c>
      <c r="F2035" s="7">
        <v>41428.479166608799</v>
      </c>
      <c r="G2035" s="7">
        <v>41429.416666608799</v>
      </c>
      <c r="H2035" s="8" t="str">
        <f>CONCATENATE(B2035,"_",C2035,"_",TEXT(G2035,"yyyymmdd"),"_",TEXT(G2035,"hhmm"),"_",K2035,"_",AK2035)</f>
        <v>ER_FN1.ER_20130604_1000_FN_GonadSurvey.20130509</v>
      </c>
      <c r="I2035" s="8" t="str">
        <f>CONCATENATE(B2035,"_",C2035,"_",TEXT(G2035,"yyyymmdd"),"_",TEXT(G2035,"hhmm"),"_",K2035,"_",AK2035,"_",O2035)</f>
        <v>ER_FN1.ER_20130604_1000_FN_GonadSurvey.20130509_019</v>
      </c>
      <c r="J2035" s="8" t="s">
        <v>179</v>
      </c>
      <c r="K2035" s="5" t="s">
        <v>53</v>
      </c>
      <c r="L2035" s="8" t="s">
        <v>54</v>
      </c>
      <c r="M2035" s="11">
        <v>22.5</v>
      </c>
      <c r="N2035" s="8" t="s">
        <v>32</v>
      </c>
      <c r="O2035" s="9" t="s">
        <v>68</v>
      </c>
      <c r="P2035" s="11" t="s">
        <v>22</v>
      </c>
      <c r="R2035">
        <v>315</v>
      </c>
      <c r="S2035">
        <v>395</v>
      </c>
      <c r="T2035" s="11">
        <v>16.559699999999999</v>
      </c>
      <c r="Z2035" s="1" t="s">
        <v>47</v>
      </c>
      <c r="AB2035">
        <v>1</v>
      </c>
      <c r="AD2035">
        <v>1</v>
      </c>
      <c r="AE2035" s="1">
        <v>1</v>
      </c>
      <c r="AF2035" s="1">
        <v>1</v>
      </c>
      <c r="AH2035" s="11" t="s">
        <v>183</v>
      </c>
      <c r="AI2035" s="11" t="s">
        <v>188</v>
      </c>
      <c r="AJ2035" t="s">
        <v>275</v>
      </c>
      <c r="AK2035" s="5" t="s">
        <v>117</v>
      </c>
      <c r="AL2035" s="11"/>
      <c r="AM2035" s="11"/>
      <c r="AN2035" s="11" t="s">
        <v>453</v>
      </c>
    </row>
    <row r="2036" spans="1:40" x14ac:dyDescent="0.25">
      <c r="A2036" s="5">
        <v>2160</v>
      </c>
      <c r="B2036" s="5" t="s">
        <v>147</v>
      </c>
      <c r="C2036" s="5" t="s">
        <v>335</v>
      </c>
      <c r="D2036" s="6">
        <v>41428</v>
      </c>
      <c r="E2036" s="6">
        <v>41429</v>
      </c>
      <c r="F2036" s="7">
        <v>41428.479166608799</v>
      </c>
      <c r="G2036" s="7">
        <v>41429.416666608799</v>
      </c>
      <c r="H2036" s="8" t="str">
        <f>CONCATENATE(B2036,"_",C2036,"_",TEXT(G2036,"yyyymmdd"),"_",TEXT(G2036,"hhmm"),"_",K2036,"_",AK2036)</f>
        <v>ER_FN1.ER_20130604_1000_FN_GonadSurvey.20130509</v>
      </c>
      <c r="I2036" s="8" t="str">
        <f>CONCATENATE(B2036,"_",C2036,"_",TEXT(G2036,"yyyymmdd"),"_",TEXT(G2036,"hhmm"),"_",K2036,"_",AK2036,"_",O2036)</f>
        <v>ER_FN1.ER_20130604_1000_FN_GonadSurvey.20130509_020</v>
      </c>
      <c r="J2036" s="8" t="s">
        <v>179</v>
      </c>
      <c r="K2036" s="5" t="s">
        <v>53</v>
      </c>
      <c r="L2036" s="8" t="s">
        <v>54</v>
      </c>
      <c r="M2036" s="11">
        <v>22.5</v>
      </c>
      <c r="N2036" s="8" t="s">
        <v>32</v>
      </c>
      <c r="O2036" s="9" t="s">
        <v>69</v>
      </c>
      <c r="P2036" s="11" t="s">
        <v>22</v>
      </c>
      <c r="R2036">
        <v>365</v>
      </c>
      <c r="S2036">
        <v>604</v>
      </c>
      <c r="T2036" s="11">
        <v>18.3111</v>
      </c>
      <c r="Z2036" s="1" t="s">
        <v>47</v>
      </c>
      <c r="AB2036">
        <v>1</v>
      </c>
      <c r="AD2036">
        <v>1</v>
      </c>
      <c r="AE2036" s="1">
        <v>1</v>
      </c>
      <c r="AF2036" s="1">
        <v>1</v>
      </c>
      <c r="AH2036" s="11" t="s">
        <v>183</v>
      </c>
      <c r="AI2036" s="11" t="s">
        <v>188</v>
      </c>
      <c r="AJ2036" t="s">
        <v>275</v>
      </c>
      <c r="AK2036" s="5" t="s">
        <v>117</v>
      </c>
      <c r="AL2036" s="11"/>
      <c r="AM2036" s="11"/>
      <c r="AN2036" s="11" t="s">
        <v>453</v>
      </c>
    </row>
    <row r="2037" spans="1:40" x14ac:dyDescent="0.25">
      <c r="A2037" s="5">
        <v>2167</v>
      </c>
      <c r="B2037" s="5" t="s">
        <v>147</v>
      </c>
      <c r="C2037" s="5" t="s">
        <v>335</v>
      </c>
      <c r="D2037" s="6">
        <v>41428</v>
      </c>
      <c r="E2037" s="6">
        <v>41429</v>
      </c>
      <c r="F2037" s="7">
        <v>41428.479166608799</v>
      </c>
      <c r="G2037" s="7">
        <v>41429.416666608799</v>
      </c>
      <c r="H2037" s="8" t="str">
        <f>CONCATENATE(B2037,"_",C2037,"_",TEXT(G2037,"yyyymmdd"),"_",TEXT(G2037,"hhmm"),"_",K2037,"_",AK2037)</f>
        <v>ER_FN1.ER_20130604_1000_FN_GonadSurvey.20130509</v>
      </c>
      <c r="I2037" s="8" t="str">
        <f>CONCATENATE(B2037,"_",C2037,"_",TEXT(G2037,"yyyymmdd"),"_",TEXT(G2037,"hhmm"),"_",K2037,"_",AK2037,"_",O2037)</f>
        <v>ER_FN1.ER_20130604_1000_FN_GonadSurvey.20130509_027</v>
      </c>
      <c r="J2037" s="8" t="s">
        <v>179</v>
      </c>
      <c r="K2037" s="5" t="s">
        <v>53</v>
      </c>
      <c r="L2037" s="8" t="s">
        <v>54</v>
      </c>
      <c r="M2037" s="11">
        <v>22.5</v>
      </c>
      <c r="N2037" s="8" t="s">
        <v>32</v>
      </c>
      <c r="O2037" s="9" t="s">
        <v>79</v>
      </c>
      <c r="P2037" s="11" t="s">
        <v>22</v>
      </c>
      <c r="R2037">
        <v>181</v>
      </c>
      <c r="S2037">
        <v>70.8</v>
      </c>
      <c r="T2037" s="11">
        <v>0.3533</v>
      </c>
      <c r="Z2037" s="1" t="s">
        <v>47</v>
      </c>
      <c r="AB2037">
        <v>1</v>
      </c>
      <c r="AD2037">
        <v>1</v>
      </c>
      <c r="AE2037" s="1">
        <v>1</v>
      </c>
      <c r="AF2037" s="1">
        <v>1</v>
      </c>
      <c r="AH2037" s="11" t="s">
        <v>183</v>
      </c>
      <c r="AI2037" s="11" t="s">
        <v>188</v>
      </c>
      <c r="AK2037" s="5" t="s">
        <v>117</v>
      </c>
      <c r="AL2037" s="11"/>
      <c r="AM2037" s="11"/>
      <c r="AN2037" s="11"/>
    </row>
    <row r="2038" spans="1:40" x14ac:dyDescent="0.25">
      <c r="A2038" s="5">
        <v>2168</v>
      </c>
      <c r="B2038" s="5" t="s">
        <v>147</v>
      </c>
      <c r="C2038" s="5" t="s">
        <v>335</v>
      </c>
      <c r="D2038" s="6">
        <v>41428</v>
      </c>
      <c r="E2038" s="6">
        <v>41429</v>
      </c>
      <c r="F2038" s="7">
        <v>41428.479166608799</v>
      </c>
      <c r="G2038" s="7">
        <v>41429.416666608799</v>
      </c>
      <c r="H2038" s="8" t="str">
        <f>CONCATENATE(B2038,"_",C2038,"_",TEXT(G2038,"yyyymmdd"),"_",TEXT(G2038,"hhmm"),"_",K2038,"_",AK2038)</f>
        <v>ER_FN1.ER_20130604_1000_FN_GonadSurvey.20130509</v>
      </c>
      <c r="I2038" s="8" t="str">
        <f>CONCATENATE(B2038,"_",C2038,"_",TEXT(G2038,"yyyymmdd"),"_",TEXT(G2038,"hhmm"),"_",K2038,"_",AK2038,"_",O2038)</f>
        <v>ER_FN1.ER_20130604_1000_FN_GonadSurvey.20130509_028</v>
      </c>
      <c r="J2038" s="8" t="s">
        <v>179</v>
      </c>
      <c r="K2038" s="5" t="s">
        <v>53</v>
      </c>
      <c r="L2038" s="8" t="s">
        <v>54</v>
      </c>
      <c r="M2038" s="11">
        <v>22.5</v>
      </c>
      <c r="N2038" s="8" t="s">
        <v>32</v>
      </c>
      <c r="O2038" s="9" t="s">
        <v>80</v>
      </c>
      <c r="P2038" s="11" t="s">
        <v>22</v>
      </c>
      <c r="R2038">
        <v>160</v>
      </c>
      <c r="S2038">
        <v>50.6</v>
      </c>
      <c r="T2038" s="11">
        <v>0.19070000000000001</v>
      </c>
      <c r="Z2038" s="1" t="s">
        <v>272</v>
      </c>
      <c r="AB2038">
        <v>1</v>
      </c>
      <c r="AD2038">
        <v>1</v>
      </c>
      <c r="AE2038" s="1">
        <v>1</v>
      </c>
      <c r="AF2038" s="1">
        <v>1</v>
      </c>
      <c r="AH2038" s="11" t="s">
        <v>183</v>
      </c>
      <c r="AI2038" s="11" t="s">
        <v>188</v>
      </c>
      <c r="AK2038" s="5" t="s">
        <v>117</v>
      </c>
      <c r="AL2038" s="11"/>
      <c r="AM2038" s="11"/>
      <c r="AN2038" s="11"/>
    </row>
    <row r="2039" spans="1:40" x14ac:dyDescent="0.25">
      <c r="A2039" s="5">
        <v>2169</v>
      </c>
      <c r="B2039" s="5" t="s">
        <v>147</v>
      </c>
      <c r="C2039" s="5" t="s">
        <v>335</v>
      </c>
      <c r="D2039" s="6">
        <v>41428</v>
      </c>
      <c r="E2039" s="6">
        <v>41429</v>
      </c>
      <c r="F2039" s="7">
        <v>41428.479166608799</v>
      </c>
      <c r="G2039" s="7">
        <v>41429.416666608799</v>
      </c>
      <c r="H2039" s="8" t="str">
        <f>CONCATENATE(B2039,"_",C2039,"_",TEXT(G2039,"yyyymmdd"),"_",TEXT(G2039,"hhmm"),"_",K2039,"_",AK2039)</f>
        <v>ER_FN1.ER_20130604_1000_FN_GonadSurvey.20130509</v>
      </c>
      <c r="I2039" s="8" t="str">
        <f>CONCATENATE(B2039,"_",C2039,"_",TEXT(G2039,"yyyymmdd"),"_",TEXT(G2039,"hhmm"),"_",K2039,"_",AK2039,"_",O2039)</f>
        <v>ER_FN1.ER_20130604_1000_FN_GonadSurvey.20130509_029</v>
      </c>
      <c r="J2039" s="8" t="s">
        <v>179</v>
      </c>
      <c r="K2039" s="5" t="s">
        <v>53</v>
      </c>
      <c r="L2039" s="8" t="s">
        <v>54</v>
      </c>
      <c r="M2039" s="11">
        <v>22.5</v>
      </c>
      <c r="N2039" s="8" t="s">
        <v>32</v>
      </c>
      <c r="O2039" s="9" t="s">
        <v>84</v>
      </c>
      <c r="P2039" s="11" t="s">
        <v>22</v>
      </c>
      <c r="R2039">
        <v>166</v>
      </c>
      <c r="S2039">
        <v>48</v>
      </c>
      <c r="T2039" s="11">
        <v>1.34E-2</v>
      </c>
      <c r="Z2039" s="1" t="s">
        <v>46</v>
      </c>
      <c r="AB2039">
        <v>1</v>
      </c>
      <c r="AD2039">
        <v>1</v>
      </c>
      <c r="AE2039" s="1">
        <v>1</v>
      </c>
      <c r="AF2039" s="1">
        <v>1</v>
      </c>
      <c r="AH2039" s="11" t="s">
        <v>183</v>
      </c>
      <c r="AI2039" s="11" t="s">
        <v>188</v>
      </c>
      <c r="AK2039" s="5" t="s">
        <v>117</v>
      </c>
      <c r="AL2039" s="11"/>
      <c r="AM2039" s="11"/>
      <c r="AN2039" s="11"/>
    </row>
    <row r="2040" spans="1:40" x14ac:dyDescent="0.25">
      <c r="A2040" s="5">
        <v>2223</v>
      </c>
      <c r="B2040" s="5" t="s">
        <v>289</v>
      </c>
      <c r="C2040" s="5" t="s">
        <v>461</v>
      </c>
      <c r="D2040" s="6">
        <v>41431</v>
      </c>
      <c r="E2040" s="6">
        <v>41432</v>
      </c>
      <c r="F2040" s="7">
        <v>41431.59375</v>
      </c>
      <c r="G2040" s="7">
        <v>41432.395833333336</v>
      </c>
      <c r="H2040" s="8" t="str">
        <f>CONCATENATE(B2040,"_",C2040,"_",TEXT(G2040,"yyyymmdd"),"_",TEXT(G2040,"hhmm"),"_",K2040,"_",AK2040)</f>
        <v>BI_FN1.BI_20130607_0930_FN_GonadSurvey.20130509</v>
      </c>
      <c r="I2040" s="8" t="str">
        <f>CONCATENATE(B2040,"_",C2040,"_",TEXT(G2040,"yyyymmdd"),"_",TEXT(G2040,"hhmm"),"_",K2040,"_",AK2040,"_",O2040)</f>
        <v>BI_FN1.BI_20130607_0930_FN_GonadSurvey.20130509_001</v>
      </c>
      <c r="J2040" s="8" t="s">
        <v>179</v>
      </c>
      <c r="K2040" s="5" t="s">
        <v>53</v>
      </c>
      <c r="L2040" s="8" t="s">
        <v>54</v>
      </c>
      <c r="M2040" s="11">
        <v>19</v>
      </c>
      <c r="N2040" s="8" t="s">
        <v>32</v>
      </c>
      <c r="O2040" s="9" t="s">
        <v>21</v>
      </c>
      <c r="P2040" s="11" t="s">
        <v>22</v>
      </c>
      <c r="R2040">
        <v>420</v>
      </c>
      <c r="S2040">
        <v>1245</v>
      </c>
      <c r="AH2040" s="11" t="s">
        <v>183</v>
      </c>
      <c r="AK2040" s="5" t="s">
        <v>117</v>
      </c>
      <c r="AL2040" s="11"/>
      <c r="AM2040" s="11"/>
      <c r="AN2040" s="11"/>
    </row>
    <row r="2041" spans="1:40" x14ac:dyDescent="0.25">
      <c r="A2041" s="5">
        <v>2338</v>
      </c>
      <c r="B2041" s="5" t="s">
        <v>50</v>
      </c>
      <c r="C2041" s="5" t="s">
        <v>463</v>
      </c>
      <c r="D2041" s="6">
        <v>41431</v>
      </c>
      <c r="E2041" s="6">
        <v>41432</v>
      </c>
      <c r="F2041" s="7">
        <v>41431.6875</v>
      </c>
      <c r="G2041" s="7">
        <v>41432.541666608799</v>
      </c>
      <c r="H2041" s="8" t="str">
        <f>CONCATENATE(B2041,"_",C2041,"_",TEXT(G2041,"yyyymmdd"),"_",TEXT(G2041,"hhmm"),"_",K2041,"_",AK2041)</f>
        <v>TF_FN2.TF_20130607_1300_FN_GonadSurvey.20130509</v>
      </c>
      <c r="I2041" s="8" t="str">
        <f>CONCATENATE(B2041,"_",C2041,"_",TEXT(G2041,"yyyymmdd"),"_",TEXT(G2041,"hhmm"),"_",K2041,"_",AK2041,"_",O2041)</f>
        <v>TF_FN2.TF_20130607_1300_FN_GonadSurvey.20130509_043</v>
      </c>
      <c r="J2041" s="8" t="s">
        <v>179</v>
      </c>
      <c r="K2041" s="5" t="s">
        <v>53</v>
      </c>
      <c r="L2041" s="8" t="s">
        <v>54</v>
      </c>
      <c r="M2041" s="11">
        <v>20.5</v>
      </c>
      <c r="N2041" s="8" t="s">
        <v>32</v>
      </c>
      <c r="O2041" s="9" t="s">
        <v>98</v>
      </c>
      <c r="P2041" s="11" t="s">
        <v>22</v>
      </c>
      <c r="R2041">
        <v>383</v>
      </c>
      <c r="T2041" s="11">
        <v>4.5805999999999996</v>
      </c>
      <c r="Z2041" s="1" t="s">
        <v>46</v>
      </c>
      <c r="AB2041">
        <v>1</v>
      </c>
      <c r="AD2041">
        <v>1</v>
      </c>
      <c r="AE2041" s="1">
        <v>1</v>
      </c>
      <c r="AF2041" s="1">
        <v>1</v>
      </c>
      <c r="AH2041" s="11" t="s">
        <v>183</v>
      </c>
      <c r="AJ2041" t="s">
        <v>549</v>
      </c>
      <c r="AK2041" s="5" t="s">
        <v>117</v>
      </c>
      <c r="AL2041" s="11"/>
      <c r="AM2041" s="11"/>
      <c r="AN2041" s="11"/>
    </row>
    <row r="2042" spans="1:40" x14ac:dyDescent="0.25">
      <c r="A2042" s="5">
        <v>2831</v>
      </c>
      <c r="B2042" s="5" t="s">
        <v>161</v>
      </c>
      <c r="C2042" s="5" t="s">
        <v>497</v>
      </c>
      <c r="D2042" s="6">
        <v>41438</v>
      </c>
      <c r="E2042" s="6">
        <v>41439</v>
      </c>
      <c r="F2042" s="7">
        <v>41438.635416608799</v>
      </c>
      <c r="G2042" s="7">
        <v>41439.385416608799</v>
      </c>
      <c r="H2042" s="8" t="str">
        <f>CONCATENATE(B2042,"_",C2042,"_",TEXT(G2042,"yyyymmdd"),"_",TEXT(G2042,"hhmm"),"_",K2042,"_",AK2042)</f>
        <v>CR_FN1.CR_20130614_0915_FN_GonadSurvey.20130509</v>
      </c>
      <c r="I2042" s="8" t="str">
        <f>CONCATENATE(B2042,"_",C2042,"_",TEXT(G2042,"yyyymmdd"),"_",TEXT(G2042,"hhmm"),"_",K2042,"_",AK2042,"_",O2042)</f>
        <v>CR_FN1.CR_20130614_0915_FN_GonadSurvey.20130509_031</v>
      </c>
      <c r="J2042" s="8" t="s">
        <v>179</v>
      </c>
      <c r="K2042" s="5" t="s">
        <v>53</v>
      </c>
      <c r="L2042" s="8" t="s">
        <v>54</v>
      </c>
      <c r="M2042" s="11">
        <v>18</v>
      </c>
      <c r="N2042" s="8" t="s">
        <v>32</v>
      </c>
      <c r="O2042" s="9" t="s">
        <v>86</v>
      </c>
      <c r="P2042" s="11" t="s">
        <v>22</v>
      </c>
      <c r="R2042">
        <v>399</v>
      </c>
      <c r="S2042">
        <v>714</v>
      </c>
      <c r="T2042" s="11">
        <v>29.709700000000002</v>
      </c>
      <c r="Z2042" s="1" t="s">
        <v>47</v>
      </c>
      <c r="AB2042">
        <v>1</v>
      </c>
      <c r="AD2042">
        <v>1</v>
      </c>
      <c r="AE2042" s="1">
        <v>1</v>
      </c>
      <c r="AF2042" s="1">
        <v>1</v>
      </c>
      <c r="AH2042" s="11" t="s">
        <v>183</v>
      </c>
      <c r="AI2042" s="11" t="s">
        <v>188</v>
      </c>
      <c r="AJ2042" t="s">
        <v>547</v>
      </c>
      <c r="AK2042" s="5" t="s">
        <v>117</v>
      </c>
      <c r="AL2042" s="11"/>
      <c r="AM2042" s="11"/>
      <c r="AN2042" s="11"/>
    </row>
    <row r="2043" spans="1:40" x14ac:dyDescent="0.25">
      <c r="A2043" s="5">
        <v>2832</v>
      </c>
      <c r="B2043" s="5" t="s">
        <v>161</v>
      </c>
      <c r="C2043" s="5" t="s">
        <v>497</v>
      </c>
      <c r="D2043" s="6">
        <v>41438</v>
      </c>
      <c r="E2043" s="6">
        <v>41439</v>
      </c>
      <c r="F2043" s="7">
        <v>41438.635416608799</v>
      </c>
      <c r="G2043" s="7">
        <v>41439.385416608799</v>
      </c>
      <c r="H2043" s="8" t="str">
        <f>CONCATENATE(B2043,"_",C2043,"_",TEXT(G2043,"yyyymmdd"),"_",TEXT(G2043,"hhmm"),"_",K2043,"_",AK2043)</f>
        <v>CR_FN1.CR_20130614_0915_FN_GonadSurvey.20130509</v>
      </c>
      <c r="I2043" s="8" t="str">
        <f>CONCATENATE(B2043,"_",C2043,"_",TEXT(G2043,"yyyymmdd"),"_",TEXT(G2043,"hhmm"),"_",K2043,"_",AK2043,"_",O2043)</f>
        <v>CR_FN1.CR_20130614_0915_FN_GonadSurvey.20130509_032</v>
      </c>
      <c r="J2043" s="8" t="s">
        <v>179</v>
      </c>
      <c r="K2043" s="5" t="s">
        <v>53</v>
      </c>
      <c r="L2043" s="8" t="s">
        <v>54</v>
      </c>
      <c r="M2043" s="11">
        <v>18</v>
      </c>
      <c r="N2043" s="8" t="s">
        <v>32</v>
      </c>
      <c r="O2043" s="9" t="s">
        <v>87</v>
      </c>
      <c r="P2043" s="11" t="s">
        <v>22</v>
      </c>
      <c r="R2043">
        <v>320</v>
      </c>
      <c r="S2043">
        <v>382</v>
      </c>
      <c r="T2043" s="11">
        <v>1.8573999999999999</v>
      </c>
      <c r="Z2043" s="1" t="s">
        <v>46</v>
      </c>
      <c r="AB2043">
        <v>1</v>
      </c>
      <c r="AD2043">
        <v>1</v>
      </c>
      <c r="AE2043" s="1">
        <v>1</v>
      </c>
      <c r="AF2043" s="1">
        <v>1</v>
      </c>
      <c r="AH2043" s="11" t="s">
        <v>183</v>
      </c>
      <c r="AI2043" s="11" t="s">
        <v>188</v>
      </c>
      <c r="AJ2043" t="s">
        <v>546</v>
      </c>
      <c r="AK2043" s="5" t="s">
        <v>117</v>
      </c>
      <c r="AL2043" s="11"/>
      <c r="AM2043" s="11"/>
      <c r="AN2043" s="11"/>
    </row>
    <row r="2044" spans="1:40" x14ac:dyDescent="0.25">
      <c r="A2044" s="5">
        <v>2915</v>
      </c>
      <c r="B2044" s="5" t="s">
        <v>155</v>
      </c>
      <c r="C2044" s="5" t="s">
        <v>310</v>
      </c>
      <c r="D2044" s="6">
        <v>41497</v>
      </c>
      <c r="E2044" s="6">
        <v>41497</v>
      </c>
      <c r="F2044" s="7">
        <v>41497.75</v>
      </c>
      <c r="G2044" s="7">
        <v>41497.75</v>
      </c>
      <c r="H2044" s="8" t="str">
        <f>CONCATENATE(B2044,"_",C2044,"_",TEXT(G2044,"yyyymmdd"),"_",TEXT(G2044,"hhmm"),"_",K2044,"_",AK2044)</f>
        <v>BA_shoreline_20130811_1800_AN_GonadSurvey.20130509</v>
      </c>
      <c r="I2044" s="8" t="str">
        <f>CONCATENATE(B2044,"_",C2044,"_",TEXT(G2044,"yyyymmdd"),"_",TEXT(G2044,"hhmm"),"_",K2044,"_",AK2044,"_",O2044)</f>
        <v>BA_shoreline_20130811_1800_AN_GonadSurvey.20130509_001</v>
      </c>
      <c r="J2044" s="8" t="s">
        <v>555</v>
      </c>
      <c r="K2044" s="5" t="s">
        <v>312</v>
      </c>
      <c r="L2044" s="8" t="s">
        <v>313</v>
      </c>
      <c r="M2044" s="11"/>
      <c r="N2044" s="11"/>
      <c r="O2044" s="9" t="s">
        <v>21</v>
      </c>
      <c r="P2044" s="11" t="s">
        <v>22</v>
      </c>
      <c r="Q2044" s="11"/>
      <c r="R2044">
        <v>358</v>
      </c>
      <c r="S2044">
        <v>523</v>
      </c>
      <c r="AB2044">
        <v>1</v>
      </c>
      <c r="AH2044" s="11" t="s">
        <v>292</v>
      </c>
      <c r="AK2044" s="5" t="s">
        <v>117</v>
      </c>
      <c r="AL2044" s="11"/>
      <c r="AM2044" s="11"/>
      <c r="AN2044" s="11"/>
    </row>
    <row r="2045" spans="1:40" x14ac:dyDescent="0.25">
      <c r="A2045" s="5">
        <v>33</v>
      </c>
      <c r="B2045" s="5" t="s">
        <v>50</v>
      </c>
      <c r="C2045" s="5" t="s">
        <v>51</v>
      </c>
      <c r="D2045" s="6">
        <v>41401</v>
      </c>
      <c r="E2045" s="6">
        <v>41402</v>
      </c>
      <c r="F2045" s="7">
        <v>41401.708333333336</v>
      </c>
      <c r="G2045" s="7">
        <v>41402.416666608799</v>
      </c>
      <c r="H2045" s="8" t="str">
        <f>CONCATENATE(B2045,"_",C2045,"_",TEXT(G2045,"yyyymmdd"),"_",TEXT(G2045,"hhmm"),"_",K2045,"_",AK2045)</f>
        <v>TF_FN1.TF_creek_20130508_1000_FN_GonadSurvey.20130509</v>
      </c>
      <c r="I2045" s="8" t="str">
        <f>CONCATENATE(B2045,"_",C2045,"_",TEXT(G2045,"yyyymmdd"),"_",TEXT(G2045,"hhmm"),"_",K2045,"_",AK2045,"_",O2045)</f>
        <v>TF_FN1.TF_creek_20130508_1000_FN_GonadSurvey.20130509_033</v>
      </c>
      <c r="J2045" s="8" t="s">
        <v>52</v>
      </c>
      <c r="K2045" s="5" t="s">
        <v>53</v>
      </c>
      <c r="L2045" s="8" t="s">
        <v>54</v>
      </c>
      <c r="M2045" s="5">
        <v>17</v>
      </c>
      <c r="N2045" s="5" t="s">
        <v>32</v>
      </c>
      <c r="O2045" s="9" t="s">
        <v>88</v>
      </c>
      <c r="P2045" s="5" t="s">
        <v>81</v>
      </c>
      <c r="Q2045" s="5" t="s">
        <v>111</v>
      </c>
      <c r="AK2045" s="5" t="s">
        <v>117</v>
      </c>
      <c r="AL2045" s="11"/>
      <c r="AM2045" s="11"/>
      <c r="AN2045" s="11"/>
    </row>
    <row r="2046" spans="1:40" x14ac:dyDescent="0.25">
      <c r="A2046" s="5">
        <v>793</v>
      </c>
      <c r="B2046" s="5" t="s">
        <v>289</v>
      </c>
      <c r="C2046" s="5" t="s">
        <v>294</v>
      </c>
      <c r="D2046" s="6">
        <v>41417</v>
      </c>
      <c r="E2046" s="6">
        <v>41418</v>
      </c>
      <c r="F2046" s="7">
        <v>41417.395833333336</v>
      </c>
      <c r="G2046" s="7">
        <v>41418.395833333336</v>
      </c>
      <c r="H2046" s="8" t="str">
        <f>CONCATENATE(B2046,"_",C2046,"_",TEXT(G2046,"yyyymmdd"),"_",TEXT(G2046,"hhmm"),"_",K2046,"_",AK2046)</f>
        <v>BI_FN2.BI_20130524_0930_FN_GonadSurvey.20130509</v>
      </c>
      <c r="I2046" s="8" t="str">
        <f>CONCATENATE(B2046,"_",C2046,"_",TEXT(G2046,"yyyymmdd"),"_",TEXT(G2046,"hhmm"),"_",K2046,"_",AK2046,"_",O2046)</f>
        <v>BI_FN2.BI_20130524_0930_FN_GonadSurvey.20130509_001</v>
      </c>
      <c r="J2046" s="8" t="s">
        <v>179</v>
      </c>
      <c r="K2046" s="5" t="s">
        <v>53</v>
      </c>
      <c r="L2046" s="8" t="s">
        <v>54</v>
      </c>
      <c r="M2046" s="11">
        <v>24</v>
      </c>
      <c r="N2046" s="5" t="s">
        <v>32</v>
      </c>
      <c r="O2046" s="9" t="s">
        <v>21</v>
      </c>
      <c r="P2046" s="5" t="s">
        <v>81</v>
      </c>
      <c r="R2046">
        <v>800</v>
      </c>
      <c r="AH2046" s="11" t="s">
        <v>183</v>
      </c>
      <c r="AK2046" s="5" t="s">
        <v>117</v>
      </c>
      <c r="AL2046" s="11"/>
      <c r="AM2046" s="11"/>
      <c r="AN2046" s="11"/>
    </row>
    <row r="2047" spans="1:40" x14ac:dyDescent="0.25">
      <c r="A2047" s="5">
        <v>993</v>
      </c>
      <c r="B2047" s="5" t="s">
        <v>159</v>
      </c>
      <c r="C2047" s="5" t="s">
        <v>301</v>
      </c>
      <c r="D2047" s="6">
        <v>41418</v>
      </c>
      <c r="E2047" s="6">
        <v>41419</v>
      </c>
      <c r="F2047" s="7">
        <v>41418.701388888891</v>
      </c>
      <c r="G2047" s="7">
        <v>41419.513888888891</v>
      </c>
      <c r="H2047" s="8" t="str">
        <f>CONCATENATE(B2047,"_",C2047,"_",TEXT(G2047,"yyyymmdd"),"_",TEXT(G2047,"hhmm"),"_",K2047,"_",AK2047)</f>
        <v>BR_FN2.BR_20130525_1220_FN_GonadSurvey.20130509</v>
      </c>
      <c r="I2047" s="8" t="str">
        <f>CONCATENATE(B2047,"_",C2047,"_",TEXT(G2047,"yyyymmdd"),"_",TEXT(G2047,"hhmm"),"_",K2047,"_",AK2047,"_",O2047)</f>
        <v>BR_FN2.BR_20130525_1220_FN_GonadSurvey.20130509_012</v>
      </c>
      <c r="J2047" s="8" t="s">
        <v>300</v>
      </c>
      <c r="K2047" s="5" t="s">
        <v>53</v>
      </c>
      <c r="L2047" s="8" t="s">
        <v>54</v>
      </c>
      <c r="M2047" s="11">
        <v>19.5</v>
      </c>
      <c r="N2047" s="5" t="s">
        <v>32</v>
      </c>
      <c r="O2047" s="9" t="s">
        <v>61</v>
      </c>
      <c r="P2047" s="5" t="s">
        <v>81</v>
      </c>
      <c r="R2047">
        <v>1100</v>
      </c>
      <c r="AH2047" s="11" t="s">
        <v>183</v>
      </c>
      <c r="AJ2047" t="s">
        <v>302</v>
      </c>
      <c r="AK2047" s="5" t="s">
        <v>117</v>
      </c>
      <c r="AL2047" s="11"/>
      <c r="AM2047" s="11"/>
      <c r="AN2047" s="11"/>
    </row>
    <row r="2048" spans="1:40" x14ac:dyDescent="0.25">
      <c r="A2048" s="5">
        <v>1026</v>
      </c>
      <c r="B2048" s="5" t="s">
        <v>50</v>
      </c>
      <c r="C2048" s="5" t="s">
        <v>303</v>
      </c>
      <c r="D2048" s="6">
        <v>41418</v>
      </c>
      <c r="E2048" s="6">
        <v>41419</v>
      </c>
      <c r="F2048" s="7">
        <v>41418.6875</v>
      </c>
      <c r="G2048" s="7">
        <v>41419.5</v>
      </c>
      <c r="H2048" s="8" t="str">
        <f>CONCATENATE(B2048,"_",C2048,"_",TEXT(G2048,"yyyymmdd"),"_",TEXT(G2048,"hhmm"),"_",K2048,"_",AK2048)</f>
        <v>TF_FN1.TF_20130525_1200_FN_GonadSurvey.20130509</v>
      </c>
      <c r="I2048" s="8" t="str">
        <f>CONCATENATE(B2048,"_",C2048,"_",TEXT(G2048,"yyyymmdd"),"_",TEXT(G2048,"hhmm"),"_",K2048,"_",AK2048,"_",O2048)</f>
        <v>TF_FN1.TF_20130525_1200_FN_GonadSurvey.20130509_001</v>
      </c>
      <c r="J2048" s="8" t="s">
        <v>304</v>
      </c>
      <c r="K2048" s="5" t="s">
        <v>53</v>
      </c>
      <c r="L2048" s="8" t="s">
        <v>54</v>
      </c>
      <c r="M2048" s="11">
        <v>19.5</v>
      </c>
      <c r="N2048" s="5" t="s">
        <v>32</v>
      </c>
      <c r="O2048" s="9" t="s">
        <v>21</v>
      </c>
      <c r="P2048" s="5" t="s">
        <v>81</v>
      </c>
      <c r="R2048">
        <v>900</v>
      </c>
      <c r="AH2048" s="11" t="s">
        <v>183</v>
      </c>
      <c r="AK2048" s="5" t="s">
        <v>117</v>
      </c>
      <c r="AL2048" s="11"/>
      <c r="AM2048" s="11"/>
      <c r="AN2048" s="11"/>
    </row>
    <row r="2049" spans="1:40" x14ac:dyDescent="0.25">
      <c r="A2049" s="5">
        <v>766</v>
      </c>
      <c r="B2049" s="5" t="s">
        <v>141</v>
      </c>
      <c r="C2049" s="5" t="s">
        <v>287</v>
      </c>
      <c r="D2049" s="6">
        <v>41416</v>
      </c>
      <c r="E2049" s="6">
        <v>41417</v>
      </c>
      <c r="F2049" s="7">
        <v>41416.645833333336</v>
      </c>
      <c r="G2049" s="7">
        <v>41417.458333333336</v>
      </c>
      <c r="H2049" s="8" t="str">
        <f>CONCATENATE(B2049,"_",C2049,"_",TEXT(G2049,"yyyymmdd"),"_",TEXT(G2049,"hhmm"),"_",K2049,"_",AK2049)</f>
        <v>BM_FN3.BM_20130523_1100_FN_GonadSurvey.20130509</v>
      </c>
      <c r="I2049" s="8" t="str">
        <f>CONCATENATE(B2049,"_",C2049,"_",TEXT(G2049,"yyyymmdd"),"_",TEXT(G2049,"hhmm"),"_",K2049,"_",AK2049,"_",O2049)</f>
        <v>BM_FN3.BM_20130523_1100_FN_GonadSurvey.20130509_NFC</v>
      </c>
      <c r="J2049" s="8" t="s">
        <v>179</v>
      </c>
      <c r="K2049" s="5" t="s">
        <v>53</v>
      </c>
      <c r="L2049" s="8" t="s">
        <v>54</v>
      </c>
      <c r="M2049" s="11">
        <v>19.5</v>
      </c>
      <c r="N2049" s="5" t="s">
        <v>32</v>
      </c>
      <c r="O2049" s="9" t="s">
        <v>288</v>
      </c>
      <c r="P2049" s="5" t="s">
        <v>288</v>
      </c>
      <c r="Q2049" s="11"/>
      <c r="R2049" s="11"/>
      <c r="S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 t="s">
        <v>183</v>
      </c>
      <c r="AJ2049" s="11"/>
      <c r="AK2049" s="5" t="s">
        <v>117</v>
      </c>
      <c r="AL2049" s="11"/>
      <c r="AM2049" s="11"/>
      <c r="AN2049" s="11"/>
    </row>
    <row r="2050" spans="1:40" x14ac:dyDescent="0.25">
      <c r="A2050" s="5">
        <v>13</v>
      </c>
      <c r="B2050" s="5" t="s">
        <v>50</v>
      </c>
      <c r="C2050" s="5" t="s">
        <v>51</v>
      </c>
      <c r="D2050" s="6">
        <v>41401</v>
      </c>
      <c r="E2050" s="6">
        <v>41402</v>
      </c>
      <c r="F2050" s="7">
        <v>41401.708333333336</v>
      </c>
      <c r="G2050" s="7">
        <v>41402.416666608799</v>
      </c>
      <c r="H2050" s="8" t="str">
        <f>CONCATENATE(B2050,"_",C2050,"_",TEXT(G2050,"yyyymmdd"),"_",TEXT(G2050,"hhmm"),"_",K2050,"_",AK2050)</f>
        <v>TF_FN1.TF_creek_20130508_1000_FN_GonadSurvey.20130509</v>
      </c>
      <c r="I2050" s="8" t="str">
        <f>CONCATENATE(B2050,"_",C2050,"_",TEXT(G2050,"yyyymmdd"),"_",TEXT(G2050,"hhmm"),"_",K2050,"_",AK2050,"_",O2050)</f>
        <v>TF_FN1.TF_creek_20130508_1000_FN_GonadSurvey.20130509_013</v>
      </c>
      <c r="J2050" s="8" t="s">
        <v>52</v>
      </c>
      <c r="K2050" s="5" t="s">
        <v>53</v>
      </c>
      <c r="L2050" s="8" t="s">
        <v>54</v>
      </c>
      <c r="M2050" s="5">
        <v>17</v>
      </c>
      <c r="N2050" s="5" t="s">
        <v>32</v>
      </c>
      <c r="O2050" s="9" t="s">
        <v>62</v>
      </c>
      <c r="P2050" s="5" t="s">
        <v>78</v>
      </c>
      <c r="Q2050" s="5" t="s">
        <v>110</v>
      </c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 t="s">
        <v>117</v>
      </c>
      <c r="AL2050" s="5"/>
      <c r="AM2050" s="5"/>
      <c r="AN2050" s="5"/>
    </row>
    <row r="2051" spans="1:40" x14ac:dyDescent="0.25">
      <c r="A2051" s="5">
        <v>14</v>
      </c>
      <c r="B2051" s="5" t="s">
        <v>50</v>
      </c>
      <c r="C2051" s="5" t="s">
        <v>51</v>
      </c>
      <c r="D2051" s="6">
        <v>41401</v>
      </c>
      <c r="E2051" s="6">
        <v>41402</v>
      </c>
      <c r="F2051" s="7">
        <v>41401.708333333336</v>
      </c>
      <c r="G2051" s="7">
        <v>41402.416666608799</v>
      </c>
      <c r="H2051" s="8" t="str">
        <f>CONCATENATE(B2051,"_",C2051,"_",TEXT(G2051,"yyyymmdd"),"_",TEXT(G2051,"hhmm"),"_",K2051,"_",AK2051)</f>
        <v>TF_FN1.TF_creek_20130508_1000_FN_GonadSurvey.20130509</v>
      </c>
      <c r="I2051" s="8" t="str">
        <f>CONCATENATE(B2051,"_",C2051,"_",TEXT(G2051,"yyyymmdd"),"_",TEXT(G2051,"hhmm"),"_",K2051,"_",AK2051,"_",O2051)</f>
        <v>TF_FN1.TF_creek_20130508_1000_FN_GonadSurvey.20130509_014</v>
      </c>
      <c r="J2051" s="8" t="s">
        <v>52</v>
      </c>
      <c r="K2051" s="5" t="s">
        <v>53</v>
      </c>
      <c r="L2051" s="8" t="s">
        <v>54</v>
      </c>
      <c r="M2051" s="5">
        <v>17</v>
      </c>
      <c r="N2051" s="5" t="s">
        <v>32</v>
      </c>
      <c r="O2051" s="9" t="s">
        <v>63</v>
      </c>
      <c r="P2051" s="5" t="s">
        <v>78</v>
      </c>
      <c r="Q2051" s="5" t="s">
        <v>110</v>
      </c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 t="s">
        <v>117</v>
      </c>
      <c r="AL2051" s="5"/>
      <c r="AM2051" s="5"/>
      <c r="AN2051" s="5"/>
    </row>
    <row r="2052" spans="1:40" x14ac:dyDescent="0.25">
      <c r="A2052" s="5">
        <v>15</v>
      </c>
      <c r="B2052" s="5" t="s">
        <v>50</v>
      </c>
      <c r="C2052" s="5" t="s">
        <v>51</v>
      </c>
      <c r="D2052" s="6">
        <v>41401</v>
      </c>
      <c r="E2052" s="6">
        <v>41402</v>
      </c>
      <c r="F2052" s="7">
        <v>41401.708333333336</v>
      </c>
      <c r="G2052" s="7">
        <v>41402.416666608799</v>
      </c>
      <c r="H2052" s="8" t="str">
        <f>CONCATENATE(B2052,"_",C2052,"_",TEXT(G2052,"yyyymmdd"),"_",TEXT(G2052,"hhmm"),"_",K2052,"_",AK2052)</f>
        <v>TF_FN1.TF_creek_20130508_1000_FN_GonadSurvey.20130509</v>
      </c>
      <c r="I2052" s="8" t="str">
        <f>CONCATENATE(B2052,"_",C2052,"_",TEXT(G2052,"yyyymmdd"),"_",TEXT(G2052,"hhmm"),"_",K2052,"_",AK2052,"_",O2052)</f>
        <v>TF_FN1.TF_creek_20130508_1000_FN_GonadSurvey.20130509_015</v>
      </c>
      <c r="J2052" s="8" t="s">
        <v>52</v>
      </c>
      <c r="K2052" s="5" t="s">
        <v>53</v>
      </c>
      <c r="L2052" s="8" t="s">
        <v>54</v>
      </c>
      <c r="M2052" s="5">
        <v>17</v>
      </c>
      <c r="N2052" s="5" t="s">
        <v>32</v>
      </c>
      <c r="O2052" s="9" t="s">
        <v>64</v>
      </c>
      <c r="P2052" s="5" t="s">
        <v>78</v>
      </c>
      <c r="Q2052" s="5" t="s">
        <v>110</v>
      </c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 t="s">
        <v>117</v>
      </c>
      <c r="AL2052" s="5"/>
      <c r="AM2052" s="5"/>
      <c r="AN2052" s="5"/>
    </row>
    <row r="2053" spans="1:40" x14ac:dyDescent="0.25">
      <c r="A2053" s="5">
        <v>16</v>
      </c>
      <c r="B2053" s="5" t="s">
        <v>50</v>
      </c>
      <c r="C2053" s="5" t="s">
        <v>51</v>
      </c>
      <c r="D2053" s="6">
        <v>41401</v>
      </c>
      <c r="E2053" s="6">
        <v>41402</v>
      </c>
      <c r="F2053" s="7">
        <v>41401.708333333336</v>
      </c>
      <c r="G2053" s="7">
        <v>41402.416666608799</v>
      </c>
      <c r="H2053" s="8" t="str">
        <f>CONCATENATE(B2053,"_",C2053,"_",TEXT(G2053,"yyyymmdd"),"_",TEXT(G2053,"hhmm"),"_",K2053,"_",AK2053)</f>
        <v>TF_FN1.TF_creek_20130508_1000_FN_GonadSurvey.20130509</v>
      </c>
      <c r="I2053" s="8" t="str">
        <f>CONCATENATE(B2053,"_",C2053,"_",TEXT(G2053,"yyyymmdd"),"_",TEXT(G2053,"hhmm"),"_",K2053,"_",AK2053,"_",O2053)</f>
        <v>TF_FN1.TF_creek_20130508_1000_FN_GonadSurvey.20130509_016</v>
      </c>
      <c r="J2053" s="8" t="s">
        <v>52</v>
      </c>
      <c r="K2053" s="5" t="s">
        <v>53</v>
      </c>
      <c r="L2053" s="8" t="s">
        <v>54</v>
      </c>
      <c r="M2053" s="5">
        <v>17</v>
      </c>
      <c r="N2053" s="5" t="s">
        <v>32</v>
      </c>
      <c r="O2053" s="9" t="s">
        <v>65</v>
      </c>
      <c r="P2053" s="5" t="s">
        <v>78</v>
      </c>
      <c r="Q2053" s="5" t="s">
        <v>110</v>
      </c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 t="s">
        <v>117</v>
      </c>
      <c r="AL2053" s="5"/>
      <c r="AM2053" s="5"/>
      <c r="AN2053" s="5"/>
    </row>
    <row r="2054" spans="1:40" x14ac:dyDescent="0.25">
      <c r="A2054" s="5">
        <v>17</v>
      </c>
      <c r="B2054" s="5" t="s">
        <v>50</v>
      </c>
      <c r="C2054" s="5" t="s">
        <v>51</v>
      </c>
      <c r="D2054" s="6">
        <v>41401</v>
      </c>
      <c r="E2054" s="6">
        <v>41402</v>
      </c>
      <c r="F2054" s="7">
        <v>41401.708333333336</v>
      </c>
      <c r="G2054" s="7">
        <v>41402.416666608799</v>
      </c>
      <c r="H2054" s="8" t="str">
        <f>CONCATENATE(B2054,"_",C2054,"_",TEXT(G2054,"yyyymmdd"),"_",TEXT(G2054,"hhmm"),"_",K2054,"_",AK2054)</f>
        <v>TF_FN1.TF_creek_20130508_1000_FN_GonadSurvey.20130509</v>
      </c>
      <c r="I2054" s="8" t="str">
        <f>CONCATENATE(B2054,"_",C2054,"_",TEXT(G2054,"yyyymmdd"),"_",TEXT(G2054,"hhmm"),"_",K2054,"_",AK2054,"_",O2054)</f>
        <v>TF_FN1.TF_creek_20130508_1000_FN_GonadSurvey.20130509_017</v>
      </c>
      <c r="J2054" s="8" t="s">
        <v>52</v>
      </c>
      <c r="K2054" s="5" t="s">
        <v>53</v>
      </c>
      <c r="L2054" s="8" t="s">
        <v>54</v>
      </c>
      <c r="M2054" s="5">
        <v>17</v>
      </c>
      <c r="N2054" s="5" t="s">
        <v>32</v>
      </c>
      <c r="O2054" s="9" t="s">
        <v>66</v>
      </c>
      <c r="P2054" s="5" t="s">
        <v>78</v>
      </c>
      <c r="Q2054" s="5" t="s">
        <v>110</v>
      </c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 t="s">
        <v>117</v>
      </c>
      <c r="AL2054" s="5"/>
      <c r="AM2054" s="5"/>
      <c r="AN2054" s="5"/>
    </row>
    <row r="2055" spans="1:40" s="11" customFormat="1" x14ac:dyDescent="0.25">
      <c r="A2055" s="5">
        <v>18</v>
      </c>
      <c r="B2055" s="5" t="s">
        <v>50</v>
      </c>
      <c r="C2055" s="5" t="s">
        <v>51</v>
      </c>
      <c r="D2055" s="6">
        <v>41401</v>
      </c>
      <c r="E2055" s="6">
        <v>41402</v>
      </c>
      <c r="F2055" s="7">
        <v>41401.708333333336</v>
      </c>
      <c r="G2055" s="7">
        <v>41402.416666608799</v>
      </c>
      <c r="H2055" s="8" t="str">
        <f>CONCATENATE(B2055,"_",C2055,"_",TEXT(G2055,"yyyymmdd"),"_",TEXT(G2055,"hhmm"),"_",K2055,"_",AK2055)</f>
        <v>TF_FN1.TF_creek_20130508_1000_FN_GonadSurvey.20130509</v>
      </c>
      <c r="I2055" s="8" t="str">
        <f>CONCATENATE(B2055,"_",C2055,"_",TEXT(G2055,"yyyymmdd"),"_",TEXT(G2055,"hhmm"),"_",K2055,"_",AK2055,"_",O2055)</f>
        <v>TF_FN1.TF_creek_20130508_1000_FN_GonadSurvey.20130509_018</v>
      </c>
      <c r="J2055" s="8" t="s">
        <v>52</v>
      </c>
      <c r="K2055" s="5" t="s">
        <v>53</v>
      </c>
      <c r="L2055" s="8" t="s">
        <v>54</v>
      </c>
      <c r="M2055" s="5">
        <v>17</v>
      </c>
      <c r="N2055" s="5" t="s">
        <v>32</v>
      </c>
      <c r="O2055" s="9" t="s">
        <v>67</v>
      </c>
      <c r="P2055" s="5" t="s">
        <v>78</v>
      </c>
      <c r="Q2055" s="5" t="s">
        <v>110</v>
      </c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 t="s">
        <v>117</v>
      </c>
      <c r="AL2055" s="5"/>
      <c r="AM2055" s="5"/>
      <c r="AN2055" s="5"/>
    </row>
    <row r="2056" spans="1:40" s="11" customFormat="1" x14ac:dyDescent="0.25">
      <c r="A2056" s="5">
        <v>19</v>
      </c>
      <c r="B2056" s="5" t="s">
        <v>50</v>
      </c>
      <c r="C2056" s="5" t="s">
        <v>51</v>
      </c>
      <c r="D2056" s="6">
        <v>41401</v>
      </c>
      <c r="E2056" s="6">
        <v>41402</v>
      </c>
      <c r="F2056" s="7">
        <v>41401.708333333336</v>
      </c>
      <c r="G2056" s="7">
        <v>41402.416666608799</v>
      </c>
      <c r="H2056" s="8" t="str">
        <f>CONCATENATE(B2056,"_",C2056,"_",TEXT(G2056,"yyyymmdd"),"_",TEXT(G2056,"hhmm"),"_",K2056,"_",AK2056)</f>
        <v>TF_FN1.TF_creek_20130508_1000_FN_GonadSurvey.20130509</v>
      </c>
      <c r="I2056" s="8" t="str">
        <f>CONCATENATE(B2056,"_",C2056,"_",TEXT(G2056,"yyyymmdd"),"_",TEXT(G2056,"hhmm"),"_",K2056,"_",AK2056,"_",O2056)</f>
        <v>TF_FN1.TF_creek_20130508_1000_FN_GonadSurvey.20130509_019</v>
      </c>
      <c r="J2056" s="8" t="s">
        <v>52</v>
      </c>
      <c r="K2056" s="5" t="s">
        <v>53</v>
      </c>
      <c r="L2056" s="8" t="s">
        <v>54</v>
      </c>
      <c r="M2056" s="5">
        <v>17</v>
      </c>
      <c r="N2056" s="5" t="s">
        <v>32</v>
      </c>
      <c r="O2056" s="9" t="s">
        <v>68</v>
      </c>
      <c r="P2056" s="5" t="s">
        <v>78</v>
      </c>
      <c r="Q2056" s="5" t="s">
        <v>110</v>
      </c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 t="s">
        <v>117</v>
      </c>
      <c r="AL2056" s="5"/>
      <c r="AM2056" s="5"/>
      <c r="AN2056" s="5"/>
    </row>
    <row r="2057" spans="1:40" s="11" customFormat="1" x14ac:dyDescent="0.25">
      <c r="A2057" s="5">
        <v>20</v>
      </c>
      <c r="B2057" s="5" t="s">
        <v>50</v>
      </c>
      <c r="C2057" s="5" t="s">
        <v>51</v>
      </c>
      <c r="D2057" s="6">
        <v>41401</v>
      </c>
      <c r="E2057" s="6">
        <v>41402</v>
      </c>
      <c r="F2057" s="7">
        <v>41401.708333333336</v>
      </c>
      <c r="G2057" s="7">
        <v>41402.416666608799</v>
      </c>
      <c r="H2057" s="8" t="str">
        <f>CONCATENATE(B2057,"_",C2057,"_",TEXT(G2057,"yyyymmdd"),"_",TEXT(G2057,"hhmm"),"_",K2057,"_",AK2057)</f>
        <v>TF_FN1.TF_creek_20130508_1000_FN_GonadSurvey.20130509</v>
      </c>
      <c r="I2057" s="8" t="str">
        <f>CONCATENATE(B2057,"_",C2057,"_",TEXT(G2057,"yyyymmdd"),"_",TEXT(G2057,"hhmm"),"_",K2057,"_",AK2057,"_",O2057)</f>
        <v>TF_FN1.TF_creek_20130508_1000_FN_GonadSurvey.20130509_020</v>
      </c>
      <c r="J2057" s="8" t="s">
        <v>52</v>
      </c>
      <c r="K2057" s="5" t="s">
        <v>53</v>
      </c>
      <c r="L2057" s="8" t="s">
        <v>54</v>
      </c>
      <c r="M2057" s="5">
        <v>17</v>
      </c>
      <c r="N2057" s="5" t="s">
        <v>32</v>
      </c>
      <c r="O2057" s="9" t="s">
        <v>69</v>
      </c>
      <c r="P2057" s="5" t="s">
        <v>78</v>
      </c>
      <c r="Q2057" s="5" t="s">
        <v>110</v>
      </c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 t="s">
        <v>117</v>
      </c>
      <c r="AL2057" s="5"/>
      <c r="AM2057" s="5"/>
      <c r="AN2057" s="5"/>
    </row>
    <row r="2058" spans="1:40" s="11" customFormat="1" x14ac:dyDescent="0.25">
      <c r="A2058" s="5">
        <v>21</v>
      </c>
      <c r="B2058" s="5" t="s">
        <v>50</v>
      </c>
      <c r="C2058" s="5" t="s">
        <v>51</v>
      </c>
      <c r="D2058" s="6">
        <v>41401</v>
      </c>
      <c r="E2058" s="6">
        <v>41402</v>
      </c>
      <c r="F2058" s="7">
        <v>41401.708333333336</v>
      </c>
      <c r="G2058" s="7">
        <v>41402.416666608799</v>
      </c>
      <c r="H2058" s="8" t="str">
        <f>CONCATENATE(B2058,"_",C2058,"_",TEXT(G2058,"yyyymmdd"),"_",TEXT(G2058,"hhmm"),"_",K2058,"_",AK2058)</f>
        <v>TF_FN1.TF_creek_20130508_1000_FN_GonadSurvey.20130509</v>
      </c>
      <c r="I2058" s="8" t="str">
        <f>CONCATENATE(B2058,"_",C2058,"_",TEXT(G2058,"yyyymmdd"),"_",TEXT(G2058,"hhmm"),"_",K2058,"_",AK2058,"_",O2058)</f>
        <v>TF_FN1.TF_creek_20130508_1000_FN_GonadSurvey.20130509_021</v>
      </c>
      <c r="J2058" s="8" t="s">
        <v>52</v>
      </c>
      <c r="K2058" s="5" t="s">
        <v>53</v>
      </c>
      <c r="L2058" s="8" t="s">
        <v>54</v>
      </c>
      <c r="M2058" s="5">
        <v>17</v>
      </c>
      <c r="N2058" s="5" t="s">
        <v>32</v>
      </c>
      <c r="O2058" s="9" t="s">
        <v>70</v>
      </c>
      <c r="P2058" s="5" t="s">
        <v>78</v>
      </c>
      <c r="Q2058" s="5" t="s">
        <v>110</v>
      </c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 t="s">
        <v>117</v>
      </c>
      <c r="AL2058" s="5"/>
      <c r="AM2058" s="5"/>
      <c r="AN2058" s="5"/>
    </row>
    <row r="2059" spans="1:40" s="11" customFormat="1" x14ac:dyDescent="0.25">
      <c r="A2059" s="5">
        <v>22</v>
      </c>
      <c r="B2059" s="5" t="s">
        <v>50</v>
      </c>
      <c r="C2059" s="5" t="s">
        <v>51</v>
      </c>
      <c r="D2059" s="6">
        <v>41401</v>
      </c>
      <c r="E2059" s="6">
        <v>41402</v>
      </c>
      <c r="F2059" s="7">
        <v>41401.708333333336</v>
      </c>
      <c r="G2059" s="7">
        <v>41402.416666608799</v>
      </c>
      <c r="H2059" s="8" t="str">
        <f>CONCATENATE(B2059,"_",C2059,"_",TEXT(G2059,"yyyymmdd"),"_",TEXT(G2059,"hhmm"),"_",K2059,"_",AK2059)</f>
        <v>TF_FN1.TF_creek_20130508_1000_FN_GonadSurvey.20130509</v>
      </c>
      <c r="I2059" s="8" t="str">
        <f>CONCATENATE(B2059,"_",C2059,"_",TEXT(G2059,"yyyymmdd"),"_",TEXT(G2059,"hhmm"),"_",K2059,"_",AK2059,"_",O2059)</f>
        <v>TF_FN1.TF_creek_20130508_1000_FN_GonadSurvey.20130509_022</v>
      </c>
      <c r="J2059" s="8" t="s">
        <v>52</v>
      </c>
      <c r="K2059" s="5" t="s">
        <v>53</v>
      </c>
      <c r="L2059" s="8" t="s">
        <v>54</v>
      </c>
      <c r="M2059" s="5">
        <v>17</v>
      </c>
      <c r="N2059" s="5" t="s">
        <v>32</v>
      </c>
      <c r="O2059" s="9" t="s">
        <v>71</v>
      </c>
      <c r="P2059" s="5" t="s">
        <v>78</v>
      </c>
      <c r="Q2059" s="5" t="s">
        <v>110</v>
      </c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 t="s">
        <v>117</v>
      </c>
      <c r="AL2059" s="5"/>
      <c r="AM2059" s="5"/>
      <c r="AN2059" s="5"/>
    </row>
    <row r="2060" spans="1:40" s="11" customFormat="1" x14ac:dyDescent="0.25">
      <c r="A2060" s="5">
        <v>23</v>
      </c>
      <c r="B2060" s="5" t="s">
        <v>50</v>
      </c>
      <c r="C2060" s="5" t="s">
        <v>51</v>
      </c>
      <c r="D2060" s="6">
        <v>41401</v>
      </c>
      <c r="E2060" s="6">
        <v>41402</v>
      </c>
      <c r="F2060" s="7">
        <v>41401.708333333336</v>
      </c>
      <c r="G2060" s="7">
        <v>41402.416666608799</v>
      </c>
      <c r="H2060" s="8" t="str">
        <f>CONCATENATE(B2060,"_",C2060,"_",TEXT(G2060,"yyyymmdd"),"_",TEXT(G2060,"hhmm"),"_",K2060,"_",AK2060)</f>
        <v>TF_FN1.TF_creek_20130508_1000_FN_GonadSurvey.20130509</v>
      </c>
      <c r="I2060" s="8" t="str">
        <f>CONCATENATE(B2060,"_",C2060,"_",TEXT(G2060,"yyyymmdd"),"_",TEXT(G2060,"hhmm"),"_",K2060,"_",AK2060,"_",O2060)</f>
        <v>TF_FN1.TF_creek_20130508_1000_FN_GonadSurvey.20130509_023</v>
      </c>
      <c r="J2060" s="8" t="s">
        <v>52</v>
      </c>
      <c r="K2060" s="5" t="s">
        <v>53</v>
      </c>
      <c r="L2060" s="8" t="s">
        <v>54</v>
      </c>
      <c r="M2060" s="5">
        <v>17</v>
      </c>
      <c r="N2060" s="5" t="s">
        <v>32</v>
      </c>
      <c r="O2060" s="9" t="s">
        <v>72</v>
      </c>
      <c r="P2060" s="5" t="s">
        <v>78</v>
      </c>
      <c r="Q2060" s="5" t="s">
        <v>110</v>
      </c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 t="s">
        <v>117</v>
      </c>
      <c r="AL2060" s="5"/>
      <c r="AM2060" s="5"/>
      <c r="AN2060" s="5"/>
    </row>
    <row r="2061" spans="1:40" s="11" customFormat="1" x14ac:dyDescent="0.25">
      <c r="A2061" s="5">
        <v>24</v>
      </c>
      <c r="B2061" s="5" t="s">
        <v>50</v>
      </c>
      <c r="C2061" s="5" t="s">
        <v>51</v>
      </c>
      <c r="D2061" s="6">
        <v>41401</v>
      </c>
      <c r="E2061" s="6">
        <v>41402</v>
      </c>
      <c r="F2061" s="7">
        <v>41401.708333333336</v>
      </c>
      <c r="G2061" s="7">
        <v>41402.416666608799</v>
      </c>
      <c r="H2061" s="8" t="str">
        <f>CONCATENATE(B2061,"_",C2061,"_",TEXT(G2061,"yyyymmdd"),"_",TEXT(G2061,"hhmm"),"_",K2061,"_",AK2061)</f>
        <v>TF_FN1.TF_creek_20130508_1000_FN_GonadSurvey.20130509</v>
      </c>
      <c r="I2061" s="8" t="str">
        <f>CONCATENATE(B2061,"_",C2061,"_",TEXT(G2061,"yyyymmdd"),"_",TEXT(G2061,"hhmm"),"_",K2061,"_",AK2061,"_",O2061)</f>
        <v>TF_FN1.TF_creek_20130508_1000_FN_GonadSurvey.20130509_024</v>
      </c>
      <c r="J2061" s="8" t="s">
        <v>52</v>
      </c>
      <c r="K2061" s="5" t="s">
        <v>53</v>
      </c>
      <c r="L2061" s="8" t="s">
        <v>54</v>
      </c>
      <c r="M2061" s="5">
        <v>17</v>
      </c>
      <c r="N2061" s="5" t="s">
        <v>32</v>
      </c>
      <c r="O2061" s="9" t="s">
        <v>73</v>
      </c>
      <c r="P2061" s="5" t="s">
        <v>78</v>
      </c>
      <c r="Q2061" s="5" t="s">
        <v>110</v>
      </c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 t="s">
        <v>117</v>
      </c>
      <c r="AL2061" s="5"/>
      <c r="AM2061" s="5"/>
      <c r="AN2061" s="5"/>
    </row>
    <row r="2062" spans="1:40" s="11" customFormat="1" x14ac:dyDescent="0.25">
      <c r="A2062" s="5">
        <v>25</v>
      </c>
      <c r="B2062" s="5" t="s">
        <v>50</v>
      </c>
      <c r="C2062" s="5" t="s">
        <v>51</v>
      </c>
      <c r="D2062" s="6">
        <v>41401</v>
      </c>
      <c r="E2062" s="6">
        <v>41402</v>
      </c>
      <c r="F2062" s="7">
        <v>41401.708333333336</v>
      </c>
      <c r="G2062" s="7">
        <v>41402.416666608799</v>
      </c>
      <c r="H2062" s="8" t="str">
        <f>CONCATENATE(B2062,"_",C2062,"_",TEXT(G2062,"yyyymmdd"),"_",TEXT(G2062,"hhmm"),"_",K2062,"_",AK2062)</f>
        <v>TF_FN1.TF_creek_20130508_1000_FN_GonadSurvey.20130509</v>
      </c>
      <c r="I2062" s="8" t="str">
        <f>CONCATENATE(B2062,"_",C2062,"_",TEXT(G2062,"yyyymmdd"),"_",TEXT(G2062,"hhmm"),"_",K2062,"_",AK2062,"_",O2062)</f>
        <v>TF_FN1.TF_creek_20130508_1000_FN_GonadSurvey.20130509_025</v>
      </c>
      <c r="J2062" s="8" t="s">
        <v>52</v>
      </c>
      <c r="K2062" s="5" t="s">
        <v>53</v>
      </c>
      <c r="L2062" s="8" t="s">
        <v>54</v>
      </c>
      <c r="M2062" s="5">
        <v>17</v>
      </c>
      <c r="N2062" s="5" t="s">
        <v>32</v>
      </c>
      <c r="O2062" s="9" t="s">
        <v>74</v>
      </c>
      <c r="P2062" s="5" t="s">
        <v>78</v>
      </c>
      <c r="Q2062" s="5" t="s">
        <v>110</v>
      </c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 t="s">
        <v>117</v>
      </c>
      <c r="AL2062" s="5"/>
      <c r="AM2062" s="5"/>
      <c r="AN2062" s="5"/>
    </row>
    <row r="2063" spans="1:40" s="11" customFormat="1" x14ac:dyDescent="0.25">
      <c r="A2063" s="5">
        <v>26</v>
      </c>
      <c r="B2063" s="5" t="s">
        <v>50</v>
      </c>
      <c r="C2063" s="5" t="s">
        <v>51</v>
      </c>
      <c r="D2063" s="6">
        <v>41401</v>
      </c>
      <c r="E2063" s="6">
        <v>41402</v>
      </c>
      <c r="F2063" s="7">
        <v>41401.708333333336</v>
      </c>
      <c r="G2063" s="7">
        <v>41402.416666608799</v>
      </c>
      <c r="H2063" s="8" t="str">
        <f>CONCATENATE(B2063,"_",C2063,"_",TEXT(G2063,"yyyymmdd"),"_",TEXT(G2063,"hhmm"),"_",K2063,"_",AK2063)</f>
        <v>TF_FN1.TF_creek_20130508_1000_FN_GonadSurvey.20130509</v>
      </c>
      <c r="I2063" s="8" t="str">
        <f>CONCATENATE(B2063,"_",C2063,"_",TEXT(G2063,"yyyymmdd"),"_",TEXT(G2063,"hhmm"),"_",K2063,"_",AK2063,"_",O2063)</f>
        <v>TF_FN1.TF_creek_20130508_1000_FN_GonadSurvey.20130509_026</v>
      </c>
      <c r="J2063" s="8" t="s">
        <v>52</v>
      </c>
      <c r="K2063" s="5" t="s">
        <v>53</v>
      </c>
      <c r="L2063" s="8" t="s">
        <v>54</v>
      </c>
      <c r="M2063" s="5">
        <v>17</v>
      </c>
      <c r="N2063" s="5" t="s">
        <v>32</v>
      </c>
      <c r="O2063" s="9" t="s">
        <v>75</v>
      </c>
      <c r="P2063" s="5" t="s">
        <v>78</v>
      </c>
      <c r="Q2063" s="5" t="s">
        <v>110</v>
      </c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 t="s">
        <v>117</v>
      </c>
      <c r="AL2063" s="5"/>
      <c r="AM2063" s="5"/>
      <c r="AN2063" s="5"/>
    </row>
    <row r="2064" spans="1:40" s="11" customFormat="1" x14ac:dyDescent="0.25">
      <c r="A2064" s="5">
        <v>27</v>
      </c>
      <c r="B2064" s="5" t="s">
        <v>50</v>
      </c>
      <c r="C2064" s="5" t="s">
        <v>51</v>
      </c>
      <c r="D2064" s="6">
        <v>41401</v>
      </c>
      <c r="E2064" s="6">
        <v>41402</v>
      </c>
      <c r="F2064" s="7">
        <v>41401.708333333336</v>
      </c>
      <c r="G2064" s="7">
        <v>41402.416666608799</v>
      </c>
      <c r="H2064" s="8" t="str">
        <f>CONCATENATE(B2064,"_",C2064,"_",TEXT(G2064,"yyyymmdd"),"_",TEXT(G2064,"hhmm"),"_",K2064,"_",AK2064)</f>
        <v>TF_FN1.TF_creek_20130508_1000_FN_GonadSurvey.20130509</v>
      </c>
      <c r="I2064" s="8" t="str">
        <f>CONCATENATE(B2064,"_",C2064,"_",TEXT(G2064,"yyyymmdd"),"_",TEXT(G2064,"hhmm"),"_",K2064,"_",AK2064,"_",O2064)</f>
        <v>TF_FN1.TF_creek_20130508_1000_FN_GonadSurvey.20130509_027</v>
      </c>
      <c r="J2064" s="8" t="s">
        <v>52</v>
      </c>
      <c r="K2064" s="5" t="s">
        <v>53</v>
      </c>
      <c r="L2064" s="8" t="s">
        <v>54</v>
      </c>
      <c r="M2064" s="5">
        <v>17</v>
      </c>
      <c r="N2064" s="5" t="s">
        <v>32</v>
      </c>
      <c r="O2064" s="9" t="s">
        <v>79</v>
      </c>
      <c r="P2064" s="5" t="s">
        <v>78</v>
      </c>
      <c r="Q2064" s="5" t="s">
        <v>110</v>
      </c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 t="s">
        <v>117</v>
      </c>
      <c r="AL2064" s="5"/>
      <c r="AM2064" s="5"/>
      <c r="AN2064" s="5"/>
    </row>
    <row r="2065" spans="1:40" s="11" customFormat="1" x14ac:dyDescent="0.25">
      <c r="A2065" s="5">
        <v>28</v>
      </c>
      <c r="B2065" s="5" t="s">
        <v>50</v>
      </c>
      <c r="C2065" s="5" t="s">
        <v>51</v>
      </c>
      <c r="D2065" s="6">
        <v>41401</v>
      </c>
      <c r="E2065" s="6">
        <v>41402</v>
      </c>
      <c r="F2065" s="7">
        <v>41401.708333333336</v>
      </c>
      <c r="G2065" s="7">
        <v>41402.416666608799</v>
      </c>
      <c r="H2065" s="8" t="str">
        <f>CONCATENATE(B2065,"_",C2065,"_",TEXT(G2065,"yyyymmdd"),"_",TEXT(G2065,"hhmm"),"_",K2065,"_",AK2065)</f>
        <v>TF_FN1.TF_creek_20130508_1000_FN_GonadSurvey.20130509</v>
      </c>
      <c r="I2065" s="8" t="str">
        <f>CONCATENATE(B2065,"_",C2065,"_",TEXT(G2065,"yyyymmdd"),"_",TEXT(G2065,"hhmm"),"_",K2065,"_",AK2065,"_",O2065)</f>
        <v>TF_FN1.TF_creek_20130508_1000_FN_GonadSurvey.20130509_028</v>
      </c>
      <c r="J2065" s="8" t="s">
        <v>52</v>
      </c>
      <c r="K2065" s="5" t="s">
        <v>53</v>
      </c>
      <c r="L2065" s="8" t="s">
        <v>54</v>
      </c>
      <c r="M2065" s="5">
        <v>17</v>
      </c>
      <c r="N2065" s="5" t="s">
        <v>32</v>
      </c>
      <c r="O2065" s="9" t="s">
        <v>80</v>
      </c>
      <c r="P2065" s="5" t="s">
        <v>78</v>
      </c>
      <c r="Q2065" s="5" t="s">
        <v>110</v>
      </c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 t="s">
        <v>117</v>
      </c>
      <c r="AL2065" s="5"/>
      <c r="AM2065" s="5"/>
      <c r="AN2065" s="5"/>
    </row>
    <row r="2066" spans="1:40" s="11" customFormat="1" x14ac:dyDescent="0.25">
      <c r="A2066" s="5">
        <v>795</v>
      </c>
      <c r="B2066" s="5" t="s">
        <v>289</v>
      </c>
      <c r="C2066" s="5" t="s">
        <v>294</v>
      </c>
      <c r="D2066" s="6">
        <v>41417</v>
      </c>
      <c r="E2066" s="6">
        <v>41418</v>
      </c>
      <c r="F2066" s="7">
        <v>41417.395833333336</v>
      </c>
      <c r="G2066" s="7">
        <v>41418.395833333336</v>
      </c>
      <c r="H2066" s="8" t="str">
        <f>CONCATENATE(B2066,"_",C2066,"_",TEXT(G2066,"yyyymmdd"),"_",TEXT(G2066,"hhmm"),"_",K2066,"_",AK2066)</f>
        <v>BI_FN2.BI_20130524_0930_FN_GonadSurvey.20130509</v>
      </c>
      <c r="I2066" s="8" t="str">
        <f>CONCATENATE(B2066,"_",C2066,"_",TEXT(G2066,"yyyymmdd"),"_",TEXT(G2066,"hhmm"),"_",K2066,"_",AK2066,"_",O2066)</f>
        <v>BI_FN2.BI_20130524_0930_FN_GonadSurvey.20130509_003</v>
      </c>
      <c r="J2066" s="8" t="s">
        <v>179</v>
      </c>
      <c r="K2066" s="5" t="s">
        <v>53</v>
      </c>
      <c r="L2066" s="8" t="s">
        <v>54</v>
      </c>
      <c r="M2066" s="11">
        <v>24</v>
      </c>
      <c r="N2066" s="5" t="s">
        <v>32</v>
      </c>
      <c r="O2066" s="9" t="s">
        <v>25</v>
      </c>
      <c r="P2066" s="5" t="s">
        <v>78</v>
      </c>
      <c r="R2066" s="11">
        <v>650</v>
      </c>
      <c r="AH2066" s="11" t="s">
        <v>183</v>
      </c>
      <c r="AK2066" s="5" t="s">
        <v>117</v>
      </c>
    </row>
    <row r="2067" spans="1:40" s="11" customFormat="1" x14ac:dyDescent="0.25">
      <c r="A2067" s="5">
        <v>967</v>
      </c>
      <c r="B2067" s="5" t="s">
        <v>159</v>
      </c>
      <c r="C2067" s="5" t="s">
        <v>299</v>
      </c>
      <c r="D2067" s="6">
        <v>41418</v>
      </c>
      <c r="E2067" s="6">
        <v>41419</v>
      </c>
      <c r="F2067" s="7">
        <v>41418.6875</v>
      </c>
      <c r="G2067" s="7">
        <v>41419.5</v>
      </c>
      <c r="H2067" s="8" t="str">
        <f>CONCATENATE(B2067,"_",C2067,"_",TEXT(G2067,"yyyymmdd"),"_",TEXT(G2067,"hhmm"),"_",K2067,"_",AK2067)</f>
        <v>BR_FN4.BR_20130525_1200_FN_GonadSurvey.20130509</v>
      </c>
      <c r="I2067" s="8" t="str">
        <f>CONCATENATE(B2067,"_",C2067,"_",TEXT(G2067,"yyyymmdd"),"_",TEXT(G2067,"hhmm"),"_",K2067,"_",AK2067,"_",O2067)</f>
        <v>BR_FN4.BR_20130525_1200_FN_GonadSurvey.20130509_001</v>
      </c>
      <c r="J2067" s="8" t="s">
        <v>300</v>
      </c>
      <c r="K2067" s="5" t="s">
        <v>53</v>
      </c>
      <c r="L2067" s="8" t="s">
        <v>54</v>
      </c>
      <c r="M2067" s="11">
        <v>19.5</v>
      </c>
      <c r="N2067" s="5" t="s">
        <v>32</v>
      </c>
      <c r="O2067" s="9" t="s">
        <v>21</v>
      </c>
      <c r="P2067" s="5" t="s">
        <v>78</v>
      </c>
      <c r="R2067" s="11">
        <v>550</v>
      </c>
      <c r="AH2067" s="11" t="s">
        <v>183</v>
      </c>
      <c r="AK2067" s="5" t="s">
        <v>117</v>
      </c>
    </row>
    <row r="2068" spans="1:40" s="11" customFormat="1" x14ac:dyDescent="0.25">
      <c r="A2068" s="5">
        <v>983</v>
      </c>
      <c r="B2068" s="5" t="s">
        <v>159</v>
      </c>
      <c r="C2068" s="5" t="s">
        <v>301</v>
      </c>
      <c r="D2068" s="6">
        <v>41418</v>
      </c>
      <c r="E2068" s="6">
        <v>41419</v>
      </c>
      <c r="F2068" s="7">
        <v>41418.701388888891</v>
      </c>
      <c r="G2068" s="7">
        <v>41419.513888888891</v>
      </c>
      <c r="H2068" s="8" t="str">
        <f>CONCATENATE(B2068,"_",C2068,"_",TEXT(G2068,"yyyymmdd"),"_",TEXT(G2068,"hhmm"),"_",K2068,"_",AK2068)</f>
        <v>BR_FN2.BR_20130525_1220_FN_GonadSurvey.20130509</v>
      </c>
      <c r="I2068" s="8" t="str">
        <f>CONCATENATE(B2068,"_",C2068,"_",TEXT(G2068,"yyyymmdd"),"_",TEXT(G2068,"hhmm"),"_",K2068,"_",AK2068,"_",O2068)</f>
        <v>BR_FN2.BR_20130525_1220_FN_GonadSurvey.20130509_002</v>
      </c>
      <c r="J2068" s="8" t="s">
        <v>300</v>
      </c>
      <c r="K2068" s="5" t="s">
        <v>53</v>
      </c>
      <c r="L2068" s="8" t="s">
        <v>54</v>
      </c>
      <c r="M2068" s="11">
        <v>19.5</v>
      </c>
      <c r="N2068" s="5" t="s">
        <v>32</v>
      </c>
      <c r="O2068" s="9" t="s">
        <v>24</v>
      </c>
      <c r="P2068" s="5" t="s">
        <v>78</v>
      </c>
      <c r="R2068" s="11">
        <v>600</v>
      </c>
      <c r="AH2068" s="11" t="s">
        <v>183</v>
      </c>
      <c r="AK2068" s="5" t="s">
        <v>117</v>
      </c>
    </row>
    <row r="2069" spans="1:40" s="11" customFormat="1" x14ac:dyDescent="0.25">
      <c r="A2069" s="5">
        <v>985</v>
      </c>
      <c r="B2069" s="5" t="s">
        <v>159</v>
      </c>
      <c r="C2069" s="5" t="s">
        <v>301</v>
      </c>
      <c r="D2069" s="6">
        <v>41418</v>
      </c>
      <c r="E2069" s="6">
        <v>41419</v>
      </c>
      <c r="F2069" s="7">
        <v>41418.701388888891</v>
      </c>
      <c r="G2069" s="7">
        <v>41419.513888888891</v>
      </c>
      <c r="H2069" s="8" t="str">
        <f>CONCATENATE(B2069,"_",C2069,"_",TEXT(G2069,"yyyymmdd"),"_",TEXT(G2069,"hhmm"),"_",K2069,"_",AK2069)</f>
        <v>BR_FN2.BR_20130525_1220_FN_GonadSurvey.20130509</v>
      </c>
      <c r="I2069" s="8" t="str">
        <f>CONCATENATE(B2069,"_",C2069,"_",TEXT(G2069,"yyyymmdd"),"_",TEXT(G2069,"hhmm"),"_",K2069,"_",AK2069,"_",O2069)</f>
        <v>BR_FN2.BR_20130525_1220_FN_GonadSurvey.20130509_004</v>
      </c>
      <c r="J2069" s="8" t="s">
        <v>300</v>
      </c>
      <c r="K2069" s="5" t="s">
        <v>53</v>
      </c>
      <c r="L2069" s="8" t="s">
        <v>54</v>
      </c>
      <c r="M2069" s="11">
        <v>19.5</v>
      </c>
      <c r="N2069" s="5" t="s">
        <v>32</v>
      </c>
      <c r="O2069" s="9" t="s">
        <v>26</v>
      </c>
      <c r="P2069" s="5" t="s">
        <v>78</v>
      </c>
      <c r="R2069" s="11">
        <v>500</v>
      </c>
      <c r="AH2069" s="11" t="s">
        <v>183</v>
      </c>
      <c r="AK2069" s="5" t="s">
        <v>117</v>
      </c>
    </row>
    <row r="2070" spans="1:40" s="11" customFormat="1" x14ac:dyDescent="0.25">
      <c r="A2070" s="5">
        <v>1083</v>
      </c>
      <c r="B2070" s="5" t="s">
        <v>50</v>
      </c>
      <c r="C2070" s="5" t="s">
        <v>303</v>
      </c>
      <c r="D2070" s="6">
        <v>41418</v>
      </c>
      <c r="E2070" s="6">
        <v>41419</v>
      </c>
      <c r="F2070" s="7">
        <v>41418.6875</v>
      </c>
      <c r="G2070" s="7">
        <v>41419.5</v>
      </c>
      <c r="H2070" s="8" t="str">
        <f>CONCATENATE(B2070,"_",C2070,"_",TEXT(G2070,"yyyymmdd"),"_",TEXT(G2070,"hhmm"),"_",K2070,"_",AK2070)</f>
        <v>TF_FN1.TF_20130525_1200_FN_GonadSurvey.20130509</v>
      </c>
      <c r="I2070" s="8" t="str">
        <f>CONCATENATE(B2070,"_",C2070,"_",TEXT(G2070,"yyyymmdd"),"_",TEXT(G2070,"hhmm"),"_",K2070,"_",AK2070,"_",O2070)</f>
        <v>TF_FN1.TF_20130525_1200_FN_GonadSurvey.20130509_058</v>
      </c>
      <c r="J2070" s="8" t="s">
        <v>304</v>
      </c>
      <c r="K2070" s="5" t="s">
        <v>53</v>
      </c>
      <c r="L2070" s="8" t="s">
        <v>54</v>
      </c>
      <c r="M2070" s="11">
        <v>19.5</v>
      </c>
      <c r="N2070" s="5" t="s">
        <v>32</v>
      </c>
      <c r="O2070" s="9" t="s">
        <v>203</v>
      </c>
      <c r="P2070" s="5" t="s">
        <v>78</v>
      </c>
      <c r="R2070" s="11">
        <v>480</v>
      </c>
      <c r="AH2070" s="11" t="s">
        <v>183</v>
      </c>
      <c r="AK2070" s="5" t="s">
        <v>117</v>
      </c>
    </row>
    <row r="2071" spans="1:40" s="11" customFormat="1" x14ac:dyDescent="0.25">
      <c r="A2071" s="5">
        <v>53</v>
      </c>
      <c r="B2071" s="5" t="s">
        <v>155</v>
      </c>
      <c r="C2071" s="5" t="s">
        <v>178</v>
      </c>
      <c r="D2071" s="6">
        <v>41404</v>
      </c>
      <c r="E2071" s="6">
        <v>41405</v>
      </c>
      <c r="F2071" s="7">
        <v>41404.6875</v>
      </c>
      <c r="G2071" s="7">
        <v>41405.4375</v>
      </c>
      <c r="H2071" s="8" t="str">
        <f>CONCATENATE(B2071,"_",C2071,"_",TEXT(G2071,"yyyymmdd"),"_",TEXT(G2071,"hhmm"),"_",K2071,"_",AK2071)</f>
        <v>BA_FN3.BA_dock_20130511_1030_FN_GonadSurvey.20130509</v>
      </c>
      <c r="I2071" s="8" t="str">
        <f>CONCATENATE(B2071,"_",C2071,"_",TEXT(G2071,"yyyymmdd"),"_",TEXT(G2071,"hhmm"),"_",K2071,"_",AK2071,"_",O2071)</f>
        <v>BA_FN3.BA_dock_20130511_1030_FN_GonadSurvey.20130509_001</v>
      </c>
      <c r="J2071" s="8" t="s">
        <v>179</v>
      </c>
      <c r="K2071" s="5" t="s">
        <v>53</v>
      </c>
      <c r="L2071" s="8" t="s">
        <v>54</v>
      </c>
      <c r="M2071" s="5">
        <v>18</v>
      </c>
      <c r="N2071" s="5" t="s">
        <v>32</v>
      </c>
      <c r="O2071" s="9" t="s">
        <v>21</v>
      </c>
      <c r="P2071" s="11" t="s">
        <v>124</v>
      </c>
      <c r="R2071" s="11">
        <v>122</v>
      </c>
      <c r="AH2071" s="11" t="s">
        <v>181</v>
      </c>
      <c r="AK2071" s="5" t="s">
        <v>117</v>
      </c>
    </row>
    <row r="2072" spans="1:40" s="11" customFormat="1" x14ac:dyDescent="0.25">
      <c r="A2072" s="5">
        <v>134</v>
      </c>
      <c r="B2072" s="5" t="s">
        <v>136</v>
      </c>
      <c r="C2072" s="5" t="s">
        <v>195</v>
      </c>
      <c r="D2072" s="6">
        <v>41409</v>
      </c>
      <c r="E2072" s="6">
        <v>41410</v>
      </c>
      <c r="F2072" s="7">
        <v>41409.791666666664</v>
      </c>
      <c r="G2072" s="7">
        <v>41410.458333333336</v>
      </c>
      <c r="H2072" s="8" t="str">
        <f>CONCATENATE(B2072,"_",C2072,"_",TEXT(G2072,"yyyymmdd"),"_",TEXT(G2072,"hhmm"),"_",K2072,"_",AK2072)</f>
        <v>HE_FN3.HE_20130516_1100_FN_GonadSurvey.20130509</v>
      </c>
      <c r="I2072" s="8" t="str">
        <f>CONCATENATE(B2072,"_",C2072,"_",TEXT(G2072,"yyyymmdd"),"_",TEXT(G2072,"hhmm"),"_",K2072,"_",AK2072,"_",O2072)</f>
        <v>HE_FN3.HE_20130516_1100_FN_GonadSurvey.20130509_001</v>
      </c>
      <c r="J2072" s="8" t="s">
        <v>179</v>
      </c>
      <c r="K2072" s="5" t="s">
        <v>53</v>
      </c>
      <c r="L2072" s="8" t="s">
        <v>54</v>
      </c>
      <c r="M2072" s="5">
        <v>16</v>
      </c>
      <c r="N2072" s="5" t="s">
        <v>32</v>
      </c>
      <c r="O2072" s="9" t="s">
        <v>21</v>
      </c>
      <c r="P2072" s="5" t="s">
        <v>124</v>
      </c>
      <c r="R2072" s="11">
        <v>115</v>
      </c>
      <c r="AH2072" s="11" t="s">
        <v>183</v>
      </c>
      <c r="AK2072" s="5" t="s">
        <v>117</v>
      </c>
    </row>
    <row r="2073" spans="1:40" s="11" customFormat="1" x14ac:dyDescent="0.25">
      <c r="A2073" s="5">
        <v>135</v>
      </c>
      <c r="B2073" s="5" t="s">
        <v>136</v>
      </c>
      <c r="C2073" s="5" t="s">
        <v>195</v>
      </c>
      <c r="D2073" s="6">
        <v>41409</v>
      </c>
      <c r="E2073" s="6">
        <v>41410</v>
      </c>
      <c r="F2073" s="7">
        <v>41409.791666666664</v>
      </c>
      <c r="G2073" s="7">
        <v>41410.458333333336</v>
      </c>
      <c r="H2073" s="8" t="str">
        <f>CONCATENATE(B2073,"_",C2073,"_",TEXT(G2073,"yyyymmdd"),"_",TEXT(G2073,"hhmm"),"_",K2073,"_",AK2073)</f>
        <v>HE_FN3.HE_20130516_1100_FN_GonadSurvey.20130509</v>
      </c>
      <c r="I2073" s="8" t="str">
        <f>CONCATENATE(B2073,"_",C2073,"_",TEXT(G2073,"yyyymmdd"),"_",TEXT(G2073,"hhmm"),"_",K2073,"_",AK2073,"_",O2073)</f>
        <v>HE_FN3.HE_20130516_1100_FN_GonadSurvey.20130509_002</v>
      </c>
      <c r="J2073" s="8" t="s">
        <v>179</v>
      </c>
      <c r="K2073" s="5" t="s">
        <v>53</v>
      </c>
      <c r="L2073" s="8" t="s">
        <v>54</v>
      </c>
      <c r="M2073" s="5">
        <v>16</v>
      </c>
      <c r="N2073" s="5" t="s">
        <v>32</v>
      </c>
      <c r="O2073" s="9" t="s">
        <v>24</v>
      </c>
      <c r="P2073" s="5" t="s">
        <v>124</v>
      </c>
      <c r="R2073" s="11">
        <v>137</v>
      </c>
      <c r="AH2073" s="11" t="s">
        <v>183</v>
      </c>
      <c r="AK2073" s="5" t="s">
        <v>117</v>
      </c>
    </row>
    <row r="2074" spans="1:40" s="11" customFormat="1" x14ac:dyDescent="0.25">
      <c r="A2074" s="5">
        <v>136</v>
      </c>
      <c r="B2074" s="5" t="s">
        <v>136</v>
      </c>
      <c r="C2074" s="5" t="s">
        <v>195</v>
      </c>
      <c r="D2074" s="6">
        <v>41409</v>
      </c>
      <c r="E2074" s="6">
        <v>41410</v>
      </c>
      <c r="F2074" s="7">
        <v>41409.791666608799</v>
      </c>
      <c r="G2074" s="7">
        <v>41410.458333333336</v>
      </c>
      <c r="H2074" s="8" t="str">
        <f>CONCATENATE(B2074,"_",C2074,"_",TEXT(G2074,"yyyymmdd"),"_",TEXT(G2074,"hhmm"),"_",K2074,"_",AK2074)</f>
        <v>HE_FN3.HE_20130516_1100_FN_GonadSurvey.20130509</v>
      </c>
      <c r="I2074" s="8" t="str">
        <f>CONCATENATE(B2074,"_",C2074,"_",TEXT(G2074,"yyyymmdd"),"_",TEXT(G2074,"hhmm"),"_",K2074,"_",AK2074,"_",O2074)</f>
        <v>HE_FN3.HE_20130516_1100_FN_GonadSurvey.20130509_003</v>
      </c>
      <c r="J2074" s="8" t="s">
        <v>179</v>
      </c>
      <c r="K2074" s="5" t="s">
        <v>53</v>
      </c>
      <c r="L2074" s="8" t="s">
        <v>54</v>
      </c>
      <c r="M2074" s="5">
        <v>16</v>
      </c>
      <c r="N2074" s="5" t="s">
        <v>32</v>
      </c>
      <c r="O2074" s="9" t="s">
        <v>25</v>
      </c>
      <c r="P2074" s="5" t="s">
        <v>124</v>
      </c>
      <c r="R2074" s="11">
        <v>129</v>
      </c>
      <c r="AH2074" s="11" t="s">
        <v>183</v>
      </c>
      <c r="AK2074" s="5" t="s">
        <v>117</v>
      </c>
    </row>
    <row r="2075" spans="1:40" s="11" customFormat="1" x14ac:dyDescent="0.25">
      <c r="A2075" s="5">
        <v>137</v>
      </c>
      <c r="B2075" s="5" t="s">
        <v>136</v>
      </c>
      <c r="C2075" s="5" t="s">
        <v>195</v>
      </c>
      <c r="D2075" s="6">
        <v>41409</v>
      </c>
      <c r="E2075" s="6">
        <v>41410</v>
      </c>
      <c r="F2075" s="7">
        <v>41409.791666608799</v>
      </c>
      <c r="G2075" s="7">
        <v>41410.458333333336</v>
      </c>
      <c r="H2075" s="8" t="str">
        <f>CONCATENATE(B2075,"_",C2075,"_",TEXT(G2075,"yyyymmdd"),"_",TEXT(G2075,"hhmm"),"_",K2075,"_",AK2075)</f>
        <v>HE_FN3.HE_20130516_1100_FN_GonadSurvey.20130509</v>
      </c>
      <c r="I2075" s="8" t="str">
        <f>CONCATENATE(B2075,"_",C2075,"_",TEXT(G2075,"yyyymmdd"),"_",TEXT(G2075,"hhmm"),"_",K2075,"_",AK2075,"_",O2075)</f>
        <v>HE_FN3.HE_20130516_1100_FN_GonadSurvey.20130509_004</v>
      </c>
      <c r="J2075" s="8" t="s">
        <v>179</v>
      </c>
      <c r="K2075" s="5" t="s">
        <v>53</v>
      </c>
      <c r="L2075" s="8" t="s">
        <v>54</v>
      </c>
      <c r="M2075" s="5">
        <v>16</v>
      </c>
      <c r="N2075" s="5" t="s">
        <v>32</v>
      </c>
      <c r="O2075" s="9" t="s">
        <v>26</v>
      </c>
      <c r="P2075" s="5" t="s">
        <v>124</v>
      </c>
      <c r="R2075" s="11">
        <v>137</v>
      </c>
      <c r="AH2075" s="11" t="s">
        <v>183</v>
      </c>
      <c r="AK2075" s="5" t="s">
        <v>117</v>
      </c>
    </row>
    <row r="2076" spans="1:40" s="11" customFormat="1" x14ac:dyDescent="0.25">
      <c r="A2076" s="5">
        <v>138</v>
      </c>
      <c r="B2076" s="5" t="s">
        <v>136</v>
      </c>
      <c r="C2076" s="5" t="s">
        <v>195</v>
      </c>
      <c r="D2076" s="6">
        <v>41409</v>
      </c>
      <c r="E2076" s="6">
        <v>41410</v>
      </c>
      <c r="F2076" s="7">
        <v>41409.791666608799</v>
      </c>
      <c r="G2076" s="7">
        <v>41410.458333333336</v>
      </c>
      <c r="H2076" s="8" t="str">
        <f>CONCATENATE(B2076,"_",C2076,"_",TEXT(G2076,"yyyymmdd"),"_",TEXT(G2076,"hhmm"),"_",K2076,"_",AK2076)</f>
        <v>HE_FN3.HE_20130516_1100_FN_GonadSurvey.20130509</v>
      </c>
      <c r="I2076" s="8" t="str">
        <f>CONCATENATE(B2076,"_",C2076,"_",TEXT(G2076,"yyyymmdd"),"_",TEXT(G2076,"hhmm"),"_",K2076,"_",AK2076,"_",O2076)</f>
        <v>HE_FN3.HE_20130516_1100_FN_GonadSurvey.20130509_005</v>
      </c>
      <c r="J2076" s="8" t="s">
        <v>179</v>
      </c>
      <c r="K2076" s="5" t="s">
        <v>53</v>
      </c>
      <c r="L2076" s="8" t="s">
        <v>54</v>
      </c>
      <c r="M2076" s="5">
        <v>16</v>
      </c>
      <c r="N2076" s="5" t="s">
        <v>32</v>
      </c>
      <c r="O2076" s="9" t="s">
        <v>27</v>
      </c>
      <c r="P2076" s="5" t="s">
        <v>124</v>
      </c>
      <c r="R2076" s="11">
        <v>155</v>
      </c>
      <c r="AH2076" s="11" t="s">
        <v>183</v>
      </c>
      <c r="AK2076" s="5" t="s">
        <v>117</v>
      </c>
    </row>
    <row r="2077" spans="1:40" s="11" customFormat="1" x14ac:dyDescent="0.25">
      <c r="A2077" s="5">
        <v>139</v>
      </c>
      <c r="B2077" s="5" t="s">
        <v>136</v>
      </c>
      <c r="C2077" s="5" t="s">
        <v>195</v>
      </c>
      <c r="D2077" s="6">
        <v>41409</v>
      </c>
      <c r="E2077" s="6">
        <v>41410</v>
      </c>
      <c r="F2077" s="7">
        <v>41409.791666608799</v>
      </c>
      <c r="G2077" s="7">
        <v>41410.458333333336</v>
      </c>
      <c r="H2077" s="8" t="str">
        <f>CONCATENATE(B2077,"_",C2077,"_",TEXT(G2077,"yyyymmdd"),"_",TEXT(G2077,"hhmm"),"_",K2077,"_",AK2077)</f>
        <v>HE_FN3.HE_20130516_1100_FN_GonadSurvey.20130509</v>
      </c>
      <c r="I2077" s="8" t="str">
        <f>CONCATENATE(B2077,"_",C2077,"_",TEXT(G2077,"yyyymmdd"),"_",TEXT(G2077,"hhmm"),"_",K2077,"_",AK2077,"_",O2077)</f>
        <v>HE_FN3.HE_20130516_1100_FN_GonadSurvey.20130509_006</v>
      </c>
      <c r="J2077" s="8" t="s">
        <v>179</v>
      </c>
      <c r="K2077" s="5" t="s">
        <v>53</v>
      </c>
      <c r="L2077" s="8" t="s">
        <v>54</v>
      </c>
      <c r="M2077" s="5">
        <v>16</v>
      </c>
      <c r="N2077" s="5" t="s">
        <v>32</v>
      </c>
      <c r="O2077" s="9" t="s">
        <v>55</v>
      </c>
      <c r="P2077" s="5" t="s">
        <v>124</v>
      </c>
      <c r="R2077" s="11">
        <v>125</v>
      </c>
      <c r="AH2077" s="11" t="s">
        <v>183</v>
      </c>
      <c r="AK2077" s="5" t="s">
        <v>117</v>
      </c>
    </row>
    <row r="2078" spans="1:40" s="11" customFormat="1" x14ac:dyDescent="0.25">
      <c r="A2078" s="5">
        <v>140</v>
      </c>
      <c r="B2078" s="5" t="s">
        <v>136</v>
      </c>
      <c r="C2078" s="5" t="s">
        <v>195</v>
      </c>
      <c r="D2078" s="6">
        <v>41409</v>
      </c>
      <c r="E2078" s="6">
        <v>41410</v>
      </c>
      <c r="F2078" s="7">
        <v>41409.791666608799</v>
      </c>
      <c r="G2078" s="7">
        <v>41410.458333333336</v>
      </c>
      <c r="H2078" s="8" t="str">
        <f>CONCATENATE(B2078,"_",C2078,"_",TEXT(G2078,"yyyymmdd"),"_",TEXT(G2078,"hhmm"),"_",K2078,"_",AK2078)</f>
        <v>HE_FN3.HE_20130516_1100_FN_GonadSurvey.20130509</v>
      </c>
      <c r="I2078" s="8" t="str">
        <f>CONCATENATE(B2078,"_",C2078,"_",TEXT(G2078,"yyyymmdd"),"_",TEXT(G2078,"hhmm"),"_",K2078,"_",AK2078,"_",O2078)</f>
        <v>HE_FN3.HE_20130516_1100_FN_GonadSurvey.20130509_007</v>
      </c>
      <c r="J2078" s="8" t="s">
        <v>179</v>
      </c>
      <c r="K2078" s="5" t="s">
        <v>53</v>
      </c>
      <c r="L2078" s="8" t="s">
        <v>54</v>
      </c>
      <c r="M2078" s="5">
        <v>16</v>
      </c>
      <c r="N2078" s="5" t="s">
        <v>32</v>
      </c>
      <c r="O2078" s="9" t="s">
        <v>56</v>
      </c>
      <c r="P2078" s="5" t="s">
        <v>124</v>
      </c>
      <c r="R2078" s="11">
        <v>121</v>
      </c>
      <c r="AH2078" s="11" t="s">
        <v>183</v>
      </c>
      <c r="AK2078" s="5" t="s">
        <v>117</v>
      </c>
    </row>
    <row r="2079" spans="1:40" s="11" customFormat="1" x14ac:dyDescent="0.25">
      <c r="A2079" s="5">
        <v>141</v>
      </c>
      <c r="B2079" s="5" t="s">
        <v>136</v>
      </c>
      <c r="C2079" s="5" t="s">
        <v>195</v>
      </c>
      <c r="D2079" s="6">
        <v>41409</v>
      </c>
      <c r="E2079" s="6">
        <v>41410</v>
      </c>
      <c r="F2079" s="7">
        <v>41409.791666608799</v>
      </c>
      <c r="G2079" s="7">
        <v>41410.458333333336</v>
      </c>
      <c r="H2079" s="8" t="str">
        <f>CONCATENATE(B2079,"_",C2079,"_",TEXT(G2079,"yyyymmdd"),"_",TEXT(G2079,"hhmm"),"_",K2079,"_",AK2079)</f>
        <v>HE_FN3.HE_20130516_1100_FN_GonadSurvey.20130509</v>
      </c>
      <c r="I2079" s="8" t="str">
        <f>CONCATENATE(B2079,"_",C2079,"_",TEXT(G2079,"yyyymmdd"),"_",TEXT(G2079,"hhmm"),"_",K2079,"_",AK2079,"_",O2079)</f>
        <v>HE_FN3.HE_20130516_1100_FN_GonadSurvey.20130509_008</v>
      </c>
      <c r="J2079" s="8" t="s">
        <v>179</v>
      </c>
      <c r="K2079" s="5" t="s">
        <v>53</v>
      </c>
      <c r="L2079" s="8" t="s">
        <v>54</v>
      </c>
      <c r="M2079" s="5">
        <v>16</v>
      </c>
      <c r="N2079" s="5" t="s">
        <v>32</v>
      </c>
      <c r="O2079" s="9" t="s">
        <v>57</v>
      </c>
      <c r="P2079" s="5" t="s">
        <v>124</v>
      </c>
      <c r="R2079" s="11">
        <v>113</v>
      </c>
      <c r="AH2079" s="11" t="s">
        <v>183</v>
      </c>
      <c r="AK2079" s="5" t="s">
        <v>117</v>
      </c>
    </row>
    <row r="2080" spans="1:40" s="11" customFormat="1" x14ac:dyDescent="0.25">
      <c r="A2080" s="5">
        <v>142</v>
      </c>
      <c r="B2080" s="5" t="s">
        <v>136</v>
      </c>
      <c r="C2080" s="5" t="s">
        <v>195</v>
      </c>
      <c r="D2080" s="6">
        <v>41409</v>
      </c>
      <c r="E2080" s="6">
        <v>41410</v>
      </c>
      <c r="F2080" s="7">
        <v>41409.791666608799</v>
      </c>
      <c r="G2080" s="7">
        <v>41410.458333333336</v>
      </c>
      <c r="H2080" s="8" t="str">
        <f>CONCATENATE(B2080,"_",C2080,"_",TEXT(G2080,"yyyymmdd"),"_",TEXT(G2080,"hhmm"),"_",K2080,"_",AK2080)</f>
        <v>HE_FN3.HE_20130516_1100_FN_GonadSurvey.20130509</v>
      </c>
      <c r="I2080" s="8" t="str">
        <f>CONCATENATE(B2080,"_",C2080,"_",TEXT(G2080,"yyyymmdd"),"_",TEXT(G2080,"hhmm"),"_",K2080,"_",AK2080,"_",O2080)</f>
        <v>HE_FN3.HE_20130516_1100_FN_GonadSurvey.20130509_009</v>
      </c>
      <c r="J2080" s="8" t="s">
        <v>179</v>
      </c>
      <c r="K2080" s="5" t="s">
        <v>53</v>
      </c>
      <c r="L2080" s="8" t="s">
        <v>54</v>
      </c>
      <c r="M2080" s="5">
        <v>16</v>
      </c>
      <c r="N2080" s="5" t="s">
        <v>32</v>
      </c>
      <c r="O2080" s="9" t="s">
        <v>58</v>
      </c>
      <c r="P2080" s="5" t="s">
        <v>124</v>
      </c>
      <c r="R2080" s="11">
        <v>134</v>
      </c>
      <c r="AH2080" s="11" t="s">
        <v>183</v>
      </c>
      <c r="AK2080" s="5" t="s">
        <v>117</v>
      </c>
    </row>
    <row r="2081" spans="1:37" s="11" customFormat="1" x14ac:dyDescent="0.25">
      <c r="A2081" s="5">
        <v>143</v>
      </c>
      <c r="B2081" s="5" t="s">
        <v>136</v>
      </c>
      <c r="C2081" s="5" t="s">
        <v>195</v>
      </c>
      <c r="D2081" s="6">
        <v>41409</v>
      </c>
      <c r="E2081" s="6">
        <v>41410</v>
      </c>
      <c r="F2081" s="7">
        <v>41409.791666608799</v>
      </c>
      <c r="G2081" s="7">
        <v>41410.458333333336</v>
      </c>
      <c r="H2081" s="8" t="str">
        <f>CONCATENATE(B2081,"_",C2081,"_",TEXT(G2081,"yyyymmdd"),"_",TEXT(G2081,"hhmm"),"_",K2081,"_",AK2081)</f>
        <v>HE_FN3.HE_20130516_1100_FN_GonadSurvey.20130509</v>
      </c>
      <c r="I2081" s="8" t="str">
        <f>CONCATENATE(B2081,"_",C2081,"_",TEXT(G2081,"yyyymmdd"),"_",TEXT(G2081,"hhmm"),"_",K2081,"_",AK2081,"_",O2081)</f>
        <v>HE_FN3.HE_20130516_1100_FN_GonadSurvey.20130509_010</v>
      </c>
      <c r="J2081" s="8" t="s">
        <v>179</v>
      </c>
      <c r="K2081" s="5" t="s">
        <v>53</v>
      </c>
      <c r="L2081" s="8" t="s">
        <v>54</v>
      </c>
      <c r="M2081" s="5">
        <v>16</v>
      </c>
      <c r="N2081" s="5" t="s">
        <v>32</v>
      </c>
      <c r="O2081" s="9" t="s">
        <v>59</v>
      </c>
      <c r="P2081" s="5" t="s">
        <v>124</v>
      </c>
      <c r="R2081" s="11">
        <v>115</v>
      </c>
      <c r="AH2081" s="11" t="s">
        <v>183</v>
      </c>
      <c r="AK2081" s="5" t="s">
        <v>117</v>
      </c>
    </row>
    <row r="2082" spans="1:37" s="11" customFormat="1" x14ac:dyDescent="0.25">
      <c r="A2082" s="5">
        <v>144</v>
      </c>
      <c r="B2082" s="5" t="s">
        <v>136</v>
      </c>
      <c r="C2082" s="5" t="s">
        <v>195</v>
      </c>
      <c r="D2082" s="6">
        <v>41409</v>
      </c>
      <c r="E2082" s="6">
        <v>41410</v>
      </c>
      <c r="F2082" s="7">
        <v>41409.791666608799</v>
      </c>
      <c r="G2082" s="7">
        <v>41410.458333333336</v>
      </c>
      <c r="H2082" s="8" t="str">
        <f>CONCATENATE(B2082,"_",C2082,"_",TEXT(G2082,"yyyymmdd"),"_",TEXT(G2082,"hhmm"),"_",K2082,"_",AK2082)</f>
        <v>HE_FN3.HE_20130516_1100_FN_GonadSurvey.20130509</v>
      </c>
      <c r="I2082" s="8" t="str">
        <f>CONCATENATE(B2082,"_",C2082,"_",TEXT(G2082,"yyyymmdd"),"_",TEXT(G2082,"hhmm"),"_",K2082,"_",AK2082,"_",O2082)</f>
        <v>HE_FN3.HE_20130516_1100_FN_GonadSurvey.20130509_011</v>
      </c>
      <c r="J2082" s="8" t="s">
        <v>179</v>
      </c>
      <c r="K2082" s="5" t="s">
        <v>53</v>
      </c>
      <c r="L2082" s="8" t="s">
        <v>54</v>
      </c>
      <c r="M2082" s="5">
        <v>16</v>
      </c>
      <c r="N2082" s="5" t="s">
        <v>32</v>
      </c>
      <c r="O2082" s="9" t="s">
        <v>60</v>
      </c>
      <c r="P2082" s="5" t="s">
        <v>124</v>
      </c>
      <c r="R2082" s="11">
        <v>123</v>
      </c>
      <c r="AH2082" s="11" t="s">
        <v>183</v>
      </c>
      <c r="AK2082" s="5" t="s">
        <v>117</v>
      </c>
    </row>
    <row r="2083" spans="1:37" s="11" customFormat="1" x14ac:dyDescent="0.25">
      <c r="A2083" s="5">
        <v>145</v>
      </c>
      <c r="B2083" s="5" t="s">
        <v>136</v>
      </c>
      <c r="C2083" s="5" t="s">
        <v>195</v>
      </c>
      <c r="D2083" s="6">
        <v>41409</v>
      </c>
      <c r="E2083" s="6">
        <v>41410</v>
      </c>
      <c r="F2083" s="7">
        <v>41409.791666608799</v>
      </c>
      <c r="G2083" s="7">
        <v>41410.458333333336</v>
      </c>
      <c r="H2083" s="8" t="str">
        <f>CONCATENATE(B2083,"_",C2083,"_",TEXT(G2083,"yyyymmdd"),"_",TEXT(G2083,"hhmm"),"_",K2083,"_",AK2083)</f>
        <v>HE_FN3.HE_20130516_1100_FN_GonadSurvey.20130509</v>
      </c>
      <c r="I2083" s="8" t="str">
        <f>CONCATENATE(B2083,"_",C2083,"_",TEXT(G2083,"yyyymmdd"),"_",TEXT(G2083,"hhmm"),"_",K2083,"_",AK2083,"_",O2083)</f>
        <v>HE_FN3.HE_20130516_1100_FN_GonadSurvey.20130509_012</v>
      </c>
      <c r="J2083" s="8" t="s">
        <v>179</v>
      </c>
      <c r="K2083" s="5" t="s">
        <v>53</v>
      </c>
      <c r="L2083" s="8" t="s">
        <v>54</v>
      </c>
      <c r="M2083" s="5">
        <v>16</v>
      </c>
      <c r="N2083" s="5" t="s">
        <v>32</v>
      </c>
      <c r="O2083" s="9" t="s">
        <v>61</v>
      </c>
      <c r="P2083" s="5" t="s">
        <v>124</v>
      </c>
      <c r="R2083" s="11">
        <v>165</v>
      </c>
      <c r="AH2083" s="11" t="s">
        <v>183</v>
      </c>
      <c r="AK2083" s="5" t="s">
        <v>117</v>
      </c>
    </row>
    <row r="2084" spans="1:37" s="11" customFormat="1" x14ac:dyDescent="0.25">
      <c r="A2084" s="5">
        <v>146</v>
      </c>
      <c r="B2084" s="5" t="s">
        <v>136</v>
      </c>
      <c r="C2084" s="5" t="s">
        <v>195</v>
      </c>
      <c r="D2084" s="6">
        <v>41409</v>
      </c>
      <c r="E2084" s="6">
        <v>41410</v>
      </c>
      <c r="F2084" s="7">
        <v>41409.791666608799</v>
      </c>
      <c r="G2084" s="7">
        <v>41410.458333333336</v>
      </c>
      <c r="H2084" s="8" t="str">
        <f>CONCATENATE(B2084,"_",C2084,"_",TEXT(G2084,"yyyymmdd"),"_",TEXT(G2084,"hhmm"),"_",K2084,"_",AK2084)</f>
        <v>HE_FN3.HE_20130516_1100_FN_GonadSurvey.20130509</v>
      </c>
      <c r="I2084" s="8" t="str">
        <f>CONCATENATE(B2084,"_",C2084,"_",TEXT(G2084,"yyyymmdd"),"_",TEXT(G2084,"hhmm"),"_",K2084,"_",AK2084,"_",O2084)</f>
        <v>HE_FN3.HE_20130516_1100_FN_GonadSurvey.20130509_013</v>
      </c>
      <c r="J2084" s="8" t="s">
        <v>179</v>
      </c>
      <c r="K2084" s="5" t="s">
        <v>53</v>
      </c>
      <c r="L2084" s="8" t="s">
        <v>54</v>
      </c>
      <c r="M2084" s="5">
        <v>16</v>
      </c>
      <c r="N2084" s="5" t="s">
        <v>32</v>
      </c>
      <c r="O2084" s="9" t="s">
        <v>62</v>
      </c>
      <c r="P2084" s="5" t="s">
        <v>124</v>
      </c>
      <c r="R2084" s="11">
        <v>160</v>
      </c>
      <c r="AH2084" s="11" t="s">
        <v>183</v>
      </c>
      <c r="AK2084" s="5" t="s">
        <v>117</v>
      </c>
    </row>
    <row r="2085" spans="1:37" s="11" customFormat="1" x14ac:dyDescent="0.25">
      <c r="A2085" s="5">
        <v>147</v>
      </c>
      <c r="B2085" s="5" t="s">
        <v>136</v>
      </c>
      <c r="C2085" s="5" t="s">
        <v>195</v>
      </c>
      <c r="D2085" s="6">
        <v>41409</v>
      </c>
      <c r="E2085" s="6">
        <v>41410</v>
      </c>
      <c r="F2085" s="7">
        <v>41409.791666608799</v>
      </c>
      <c r="G2085" s="7">
        <v>41410.458333333336</v>
      </c>
      <c r="H2085" s="8" t="str">
        <f>CONCATENATE(B2085,"_",C2085,"_",TEXT(G2085,"yyyymmdd"),"_",TEXT(G2085,"hhmm"),"_",K2085,"_",AK2085)</f>
        <v>HE_FN3.HE_20130516_1100_FN_GonadSurvey.20130509</v>
      </c>
      <c r="I2085" s="8" t="str">
        <f>CONCATENATE(B2085,"_",C2085,"_",TEXT(G2085,"yyyymmdd"),"_",TEXT(G2085,"hhmm"),"_",K2085,"_",AK2085,"_",O2085)</f>
        <v>HE_FN3.HE_20130516_1100_FN_GonadSurvey.20130509_014</v>
      </c>
      <c r="J2085" s="8" t="s">
        <v>179</v>
      </c>
      <c r="K2085" s="5" t="s">
        <v>53</v>
      </c>
      <c r="L2085" s="8" t="s">
        <v>54</v>
      </c>
      <c r="M2085" s="5">
        <v>16</v>
      </c>
      <c r="N2085" s="5" t="s">
        <v>32</v>
      </c>
      <c r="O2085" s="9" t="s">
        <v>63</v>
      </c>
      <c r="P2085" s="5" t="s">
        <v>124</v>
      </c>
      <c r="R2085" s="11">
        <v>131</v>
      </c>
      <c r="AH2085" s="11" t="s">
        <v>183</v>
      </c>
      <c r="AK2085" s="5" t="s">
        <v>117</v>
      </c>
    </row>
    <row r="2086" spans="1:37" s="11" customFormat="1" x14ac:dyDescent="0.25">
      <c r="A2086" s="5">
        <v>148</v>
      </c>
      <c r="B2086" s="5" t="s">
        <v>136</v>
      </c>
      <c r="C2086" s="5" t="s">
        <v>195</v>
      </c>
      <c r="D2086" s="6">
        <v>41409</v>
      </c>
      <c r="E2086" s="6">
        <v>41410</v>
      </c>
      <c r="F2086" s="7">
        <v>41409.791666608799</v>
      </c>
      <c r="G2086" s="7">
        <v>41410.458333333336</v>
      </c>
      <c r="H2086" s="8" t="str">
        <f>CONCATENATE(B2086,"_",C2086,"_",TEXT(G2086,"yyyymmdd"),"_",TEXT(G2086,"hhmm"),"_",K2086,"_",AK2086)</f>
        <v>HE_FN3.HE_20130516_1100_FN_GonadSurvey.20130509</v>
      </c>
      <c r="I2086" s="8" t="str">
        <f>CONCATENATE(B2086,"_",C2086,"_",TEXT(G2086,"yyyymmdd"),"_",TEXT(G2086,"hhmm"),"_",K2086,"_",AK2086,"_",O2086)</f>
        <v>HE_FN3.HE_20130516_1100_FN_GonadSurvey.20130509_015</v>
      </c>
      <c r="J2086" s="8" t="s">
        <v>179</v>
      </c>
      <c r="K2086" s="5" t="s">
        <v>53</v>
      </c>
      <c r="L2086" s="8" t="s">
        <v>54</v>
      </c>
      <c r="M2086" s="5">
        <v>16</v>
      </c>
      <c r="N2086" s="5" t="s">
        <v>32</v>
      </c>
      <c r="O2086" s="9" t="s">
        <v>64</v>
      </c>
      <c r="P2086" s="5" t="s">
        <v>124</v>
      </c>
      <c r="R2086" s="11">
        <v>134</v>
      </c>
      <c r="AH2086" s="11" t="s">
        <v>183</v>
      </c>
      <c r="AK2086" s="5" t="s">
        <v>117</v>
      </c>
    </row>
    <row r="2087" spans="1:37" s="11" customFormat="1" x14ac:dyDescent="0.25">
      <c r="A2087" s="5">
        <v>149</v>
      </c>
      <c r="B2087" s="5" t="s">
        <v>136</v>
      </c>
      <c r="C2087" s="5" t="s">
        <v>195</v>
      </c>
      <c r="D2087" s="6">
        <v>41409</v>
      </c>
      <c r="E2087" s="6">
        <v>41410</v>
      </c>
      <c r="F2087" s="7">
        <v>41409.791666608799</v>
      </c>
      <c r="G2087" s="7">
        <v>41410.458333333336</v>
      </c>
      <c r="H2087" s="8" t="str">
        <f>CONCATENATE(B2087,"_",C2087,"_",TEXT(G2087,"yyyymmdd"),"_",TEXT(G2087,"hhmm"),"_",K2087,"_",AK2087)</f>
        <v>HE_FN3.HE_20130516_1100_FN_GonadSurvey.20130509</v>
      </c>
      <c r="I2087" s="8" t="str">
        <f>CONCATENATE(B2087,"_",C2087,"_",TEXT(G2087,"yyyymmdd"),"_",TEXT(G2087,"hhmm"),"_",K2087,"_",AK2087,"_",O2087)</f>
        <v>HE_FN3.HE_20130516_1100_FN_GonadSurvey.20130509_016</v>
      </c>
      <c r="J2087" s="8" t="s">
        <v>179</v>
      </c>
      <c r="K2087" s="5" t="s">
        <v>53</v>
      </c>
      <c r="L2087" s="8" t="s">
        <v>54</v>
      </c>
      <c r="M2087" s="5">
        <v>16</v>
      </c>
      <c r="N2087" s="5" t="s">
        <v>32</v>
      </c>
      <c r="O2087" s="9" t="s">
        <v>65</v>
      </c>
      <c r="P2087" s="5" t="s">
        <v>124</v>
      </c>
      <c r="R2087" s="11">
        <v>114</v>
      </c>
      <c r="AH2087" s="11" t="s">
        <v>183</v>
      </c>
      <c r="AK2087" s="5" t="s">
        <v>117</v>
      </c>
    </row>
    <row r="2088" spans="1:37" s="11" customFormat="1" x14ac:dyDescent="0.25">
      <c r="A2088" s="5">
        <v>150</v>
      </c>
      <c r="B2088" s="5" t="s">
        <v>136</v>
      </c>
      <c r="C2088" s="5" t="s">
        <v>196</v>
      </c>
      <c r="D2088" s="6">
        <v>41409</v>
      </c>
      <c r="E2088" s="6">
        <v>41410</v>
      </c>
      <c r="F2088" s="7">
        <v>41409.791666608799</v>
      </c>
      <c r="G2088" s="7">
        <v>41410.458333333336</v>
      </c>
      <c r="H2088" s="8" t="str">
        <f>CONCATENATE(B2088,"_",C2088,"_",TEXT(G2088,"yyyymmdd"),"_",TEXT(G2088,"hhmm"),"_",K2088,"_",AK2088)</f>
        <v>HE_FN1.HE_20130516_1100_FN_GonadSurvey.20130509</v>
      </c>
      <c r="I2088" s="8" t="str">
        <f>CONCATENATE(B2088,"_",C2088,"_",TEXT(G2088,"yyyymmdd"),"_",TEXT(G2088,"hhmm"),"_",K2088,"_",AK2088,"_",O2088)</f>
        <v>HE_FN1.HE_20130516_1100_FN_GonadSurvey.20130509_001</v>
      </c>
      <c r="J2088" s="8" t="s">
        <v>179</v>
      </c>
      <c r="K2088" s="5" t="s">
        <v>53</v>
      </c>
      <c r="L2088" s="8" t="s">
        <v>54</v>
      </c>
      <c r="M2088" s="5">
        <v>16</v>
      </c>
      <c r="N2088" s="5" t="s">
        <v>32</v>
      </c>
      <c r="O2088" s="9" t="s">
        <v>21</v>
      </c>
      <c r="P2088" s="5" t="s">
        <v>124</v>
      </c>
      <c r="R2088" s="11">
        <v>164</v>
      </c>
      <c r="AH2088" s="11" t="s">
        <v>183</v>
      </c>
      <c r="AK2088" s="5" t="s">
        <v>117</v>
      </c>
    </row>
    <row r="2089" spans="1:37" s="11" customFormat="1" x14ac:dyDescent="0.25">
      <c r="A2089" s="5">
        <v>151</v>
      </c>
      <c r="B2089" s="5" t="s">
        <v>136</v>
      </c>
      <c r="C2089" s="5" t="s">
        <v>196</v>
      </c>
      <c r="D2089" s="6">
        <v>41409</v>
      </c>
      <c r="E2089" s="6">
        <v>41410</v>
      </c>
      <c r="F2089" s="7">
        <v>41409.791666608799</v>
      </c>
      <c r="G2089" s="7">
        <v>41410.458333333336</v>
      </c>
      <c r="H2089" s="8" t="str">
        <f>CONCATENATE(B2089,"_",C2089,"_",TEXT(G2089,"yyyymmdd"),"_",TEXT(G2089,"hhmm"),"_",K2089,"_",AK2089)</f>
        <v>HE_FN1.HE_20130516_1100_FN_GonadSurvey.20130509</v>
      </c>
      <c r="I2089" s="8" t="str">
        <f>CONCATENATE(B2089,"_",C2089,"_",TEXT(G2089,"yyyymmdd"),"_",TEXT(G2089,"hhmm"),"_",K2089,"_",AK2089,"_",O2089)</f>
        <v>HE_FN1.HE_20130516_1100_FN_GonadSurvey.20130509_002</v>
      </c>
      <c r="J2089" s="8" t="s">
        <v>179</v>
      </c>
      <c r="K2089" s="5" t="s">
        <v>53</v>
      </c>
      <c r="L2089" s="8" t="s">
        <v>54</v>
      </c>
      <c r="M2089" s="5">
        <v>16</v>
      </c>
      <c r="N2089" s="5" t="s">
        <v>32</v>
      </c>
      <c r="O2089" s="9" t="s">
        <v>24</v>
      </c>
      <c r="P2089" s="5" t="s">
        <v>124</v>
      </c>
      <c r="R2089" s="11">
        <v>174</v>
      </c>
      <c r="AH2089" s="11" t="s">
        <v>183</v>
      </c>
      <c r="AK2089" s="5" t="s">
        <v>117</v>
      </c>
    </row>
    <row r="2090" spans="1:37" s="11" customFormat="1" x14ac:dyDescent="0.25">
      <c r="A2090" s="5">
        <v>152</v>
      </c>
      <c r="B2090" s="5" t="s">
        <v>136</v>
      </c>
      <c r="C2090" s="5" t="s">
        <v>196</v>
      </c>
      <c r="D2090" s="6">
        <v>41409</v>
      </c>
      <c r="E2090" s="6">
        <v>41410</v>
      </c>
      <c r="F2090" s="7">
        <v>41409.791666608799</v>
      </c>
      <c r="G2090" s="7">
        <v>41410.458333333336</v>
      </c>
      <c r="H2090" s="8" t="str">
        <f>CONCATENATE(B2090,"_",C2090,"_",TEXT(G2090,"yyyymmdd"),"_",TEXT(G2090,"hhmm"),"_",K2090,"_",AK2090)</f>
        <v>HE_FN1.HE_20130516_1100_FN_GonadSurvey.20130509</v>
      </c>
      <c r="I2090" s="8" t="str">
        <f>CONCATENATE(B2090,"_",C2090,"_",TEXT(G2090,"yyyymmdd"),"_",TEXT(G2090,"hhmm"),"_",K2090,"_",AK2090,"_",O2090)</f>
        <v>HE_FN1.HE_20130516_1100_FN_GonadSurvey.20130509_003</v>
      </c>
      <c r="J2090" s="8" t="s">
        <v>179</v>
      </c>
      <c r="K2090" s="5" t="s">
        <v>53</v>
      </c>
      <c r="L2090" s="8" t="s">
        <v>54</v>
      </c>
      <c r="M2090" s="5">
        <v>16</v>
      </c>
      <c r="N2090" s="5" t="s">
        <v>32</v>
      </c>
      <c r="O2090" s="9" t="s">
        <v>25</v>
      </c>
      <c r="P2090" s="5" t="s">
        <v>124</v>
      </c>
      <c r="R2090" s="11">
        <v>88</v>
      </c>
      <c r="AH2090" s="11" t="s">
        <v>183</v>
      </c>
      <c r="AK2090" s="5" t="s">
        <v>117</v>
      </c>
    </row>
    <row r="2091" spans="1:37" s="11" customFormat="1" x14ac:dyDescent="0.25">
      <c r="A2091" s="5">
        <v>153</v>
      </c>
      <c r="B2091" s="5" t="s">
        <v>136</v>
      </c>
      <c r="C2091" s="5" t="s">
        <v>196</v>
      </c>
      <c r="D2091" s="6">
        <v>41409</v>
      </c>
      <c r="E2091" s="6">
        <v>41410</v>
      </c>
      <c r="F2091" s="7">
        <v>41409.791666608799</v>
      </c>
      <c r="G2091" s="7">
        <v>41410.458333333336</v>
      </c>
      <c r="H2091" s="8" t="str">
        <f>CONCATENATE(B2091,"_",C2091,"_",TEXT(G2091,"yyyymmdd"),"_",TEXT(G2091,"hhmm"),"_",K2091,"_",AK2091)</f>
        <v>HE_FN1.HE_20130516_1100_FN_GonadSurvey.20130509</v>
      </c>
      <c r="I2091" s="8" t="str">
        <f>CONCATENATE(B2091,"_",C2091,"_",TEXT(G2091,"yyyymmdd"),"_",TEXT(G2091,"hhmm"),"_",K2091,"_",AK2091,"_",O2091)</f>
        <v>HE_FN1.HE_20130516_1100_FN_GonadSurvey.20130509_004</v>
      </c>
      <c r="J2091" s="8" t="s">
        <v>179</v>
      </c>
      <c r="K2091" s="5" t="s">
        <v>53</v>
      </c>
      <c r="L2091" s="8" t="s">
        <v>54</v>
      </c>
      <c r="M2091" s="5">
        <v>16</v>
      </c>
      <c r="N2091" s="5" t="s">
        <v>32</v>
      </c>
      <c r="O2091" s="9" t="s">
        <v>26</v>
      </c>
      <c r="P2091" s="5" t="s">
        <v>124</v>
      </c>
      <c r="R2091" s="11">
        <v>105</v>
      </c>
      <c r="AH2091" s="11" t="s">
        <v>183</v>
      </c>
      <c r="AK2091" s="5" t="s">
        <v>117</v>
      </c>
    </row>
    <row r="2092" spans="1:37" s="11" customFormat="1" x14ac:dyDescent="0.25">
      <c r="A2092" s="5">
        <v>154</v>
      </c>
      <c r="B2092" s="5" t="s">
        <v>149</v>
      </c>
      <c r="C2092" s="5" t="s">
        <v>197</v>
      </c>
      <c r="D2092" s="6">
        <v>41409</v>
      </c>
      <c r="E2092" s="6">
        <v>41410</v>
      </c>
      <c r="F2092" s="7">
        <v>41409.75</v>
      </c>
      <c r="G2092" s="7">
        <v>41410.375</v>
      </c>
      <c r="H2092" s="8" t="str">
        <f>CONCATENATE(B2092,"_",C2092,"_",TEXT(G2092,"yyyymmdd"),"_",TEXT(G2092,"hhmm"),"_",K2092,"_",AK2092)</f>
        <v>RS_FN2.RS_20130516_0900_FN_GonadSurvey.20130509</v>
      </c>
      <c r="I2092" s="8" t="str">
        <f>CONCATENATE(B2092,"_",C2092,"_",TEXT(G2092,"yyyymmdd"),"_",TEXT(G2092,"hhmm"),"_",K2092,"_",AK2092,"_",O2092)</f>
        <v>RS_FN2.RS_20130516_0900_FN_GonadSurvey.20130509_001</v>
      </c>
      <c r="J2092" s="8" t="s">
        <v>179</v>
      </c>
      <c r="K2092" s="5" t="s">
        <v>53</v>
      </c>
      <c r="L2092" s="8" t="s">
        <v>54</v>
      </c>
      <c r="M2092" s="5">
        <v>15</v>
      </c>
      <c r="N2092" s="5" t="s">
        <v>32</v>
      </c>
      <c r="O2092" s="9" t="s">
        <v>21</v>
      </c>
      <c r="P2092" s="5" t="s">
        <v>124</v>
      </c>
      <c r="R2092" s="11">
        <v>131</v>
      </c>
      <c r="AH2092" s="11" t="s">
        <v>183</v>
      </c>
      <c r="AK2092" s="5" t="s">
        <v>117</v>
      </c>
    </row>
    <row r="2093" spans="1:37" s="11" customFormat="1" x14ac:dyDescent="0.25">
      <c r="A2093" s="5">
        <v>155</v>
      </c>
      <c r="B2093" s="5" t="s">
        <v>149</v>
      </c>
      <c r="C2093" s="5" t="s">
        <v>197</v>
      </c>
      <c r="D2093" s="6">
        <v>41409</v>
      </c>
      <c r="E2093" s="6">
        <v>41410</v>
      </c>
      <c r="F2093" s="7">
        <v>41409.75</v>
      </c>
      <c r="G2093" s="7">
        <v>41410.375</v>
      </c>
      <c r="H2093" s="8" t="str">
        <f>CONCATENATE(B2093,"_",C2093,"_",TEXT(G2093,"yyyymmdd"),"_",TEXT(G2093,"hhmm"),"_",K2093,"_",AK2093)</f>
        <v>RS_FN2.RS_20130516_0900_FN_GonadSurvey.20130509</v>
      </c>
      <c r="I2093" s="8" t="str">
        <f>CONCATENATE(B2093,"_",C2093,"_",TEXT(G2093,"yyyymmdd"),"_",TEXT(G2093,"hhmm"),"_",K2093,"_",AK2093,"_",O2093)</f>
        <v>RS_FN2.RS_20130516_0900_FN_GonadSurvey.20130509_002</v>
      </c>
      <c r="J2093" s="8" t="s">
        <v>179</v>
      </c>
      <c r="K2093" s="5" t="s">
        <v>53</v>
      </c>
      <c r="L2093" s="8" t="s">
        <v>54</v>
      </c>
      <c r="M2093" s="5">
        <v>15</v>
      </c>
      <c r="N2093" s="5" t="s">
        <v>32</v>
      </c>
      <c r="O2093" s="9" t="s">
        <v>24</v>
      </c>
      <c r="P2093" s="5" t="s">
        <v>124</v>
      </c>
      <c r="R2093" s="11">
        <v>144</v>
      </c>
      <c r="AH2093" s="11" t="s">
        <v>183</v>
      </c>
      <c r="AK2093" s="5" t="s">
        <v>117</v>
      </c>
    </row>
    <row r="2094" spans="1:37" s="11" customFormat="1" x14ac:dyDescent="0.25">
      <c r="A2094" s="5">
        <v>156</v>
      </c>
      <c r="B2094" s="5" t="s">
        <v>149</v>
      </c>
      <c r="C2094" s="5" t="s">
        <v>197</v>
      </c>
      <c r="D2094" s="6">
        <v>41409</v>
      </c>
      <c r="E2094" s="6">
        <v>41410</v>
      </c>
      <c r="F2094" s="7">
        <v>41409.75</v>
      </c>
      <c r="G2094" s="7">
        <v>41410.375</v>
      </c>
      <c r="H2094" s="8" t="str">
        <f>CONCATENATE(B2094,"_",C2094,"_",TEXT(G2094,"yyyymmdd"),"_",TEXT(G2094,"hhmm"),"_",K2094,"_",AK2094)</f>
        <v>RS_FN2.RS_20130516_0900_FN_GonadSurvey.20130509</v>
      </c>
      <c r="I2094" s="8" t="str">
        <f>CONCATENATE(B2094,"_",C2094,"_",TEXT(G2094,"yyyymmdd"),"_",TEXT(G2094,"hhmm"),"_",K2094,"_",AK2094,"_",O2094)</f>
        <v>RS_FN2.RS_20130516_0900_FN_GonadSurvey.20130509_003</v>
      </c>
      <c r="J2094" s="8" t="s">
        <v>179</v>
      </c>
      <c r="K2094" s="5" t="s">
        <v>53</v>
      </c>
      <c r="L2094" s="8" t="s">
        <v>54</v>
      </c>
      <c r="M2094" s="5">
        <v>15</v>
      </c>
      <c r="N2094" s="5" t="s">
        <v>32</v>
      </c>
      <c r="O2094" s="9" t="s">
        <v>25</v>
      </c>
      <c r="P2094" s="5" t="s">
        <v>124</v>
      </c>
      <c r="R2094" s="11">
        <v>140</v>
      </c>
      <c r="AH2094" s="11" t="s">
        <v>183</v>
      </c>
      <c r="AK2094" s="5" t="s">
        <v>117</v>
      </c>
    </row>
    <row r="2095" spans="1:37" s="11" customFormat="1" x14ac:dyDescent="0.25">
      <c r="A2095" s="5">
        <v>157</v>
      </c>
      <c r="B2095" s="5" t="s">
        <v>149</v>
      </c>
      <c r="C2095" s="5" t="s">
        <v>197</v>
      </c>
      <c r="D2095" s="6">
        <v>41409</v>
      </c>
      <c r="E2095" s="6">
        <v>41410</v>
      </c>
      <c r="F2095" s="7">
        <v>41409.75</v>
      </c>
      <c r="G2095" s="7">
        <v>41410.375</v>
      </c>
      <c r="H2095" s="8" t="str">
        <f>CONCATENATE(B2095,"_",C2095,"_",TEXT(G2095,"yyyymmdd"),"_",TEXT(G2095,"hhmm"),"_",K2095,"_",AK2095)</f>
        <v>RS_FN2.RS_20130516_0900_FN_GonadSurvey.20130509</v>
      </c>
      <c r="I2095" s="8" t="str">
        <f>CONCATENATE(B2095,"_",C2095,"_",TEXT(G2095,"yyyymmdd"),"_",TEXT(G2095,"hhmm"),"_",K2095,"_",AK2095,"_",O2095)</f>
        <v>RS_FN2.RS_20130516_0900_FN_GonadSurvey.20130509_004</v>
      </c>
      <c r="J2095" s="8" t="s">
        <v>179</v>
      </c>
      <c r="K2095" s="5" t="s">
        <v>53</v>
      </c>
      <c r="L2095" s="8" t="s">
        <v>54</v>
      </c>
      <c r="M2095" s="5">
        <v>15</v>
      </c>
      <c r="N2095" s="5" t="s">
        <v>32</v>
      </c>
      <c r="O2095" s="9" t="s">
        <v>26</v>
      </c>
      <c r="P2095" s="5" t="s">
        <v>124</v>
      </c>
      <c r="R2095" s="11">
        <v>190</v>
      </c>
      <c r="AH2095" s="11" t="s">
        <v>183</v>
      </c>
      <c r="AK2095" s="5" t="s">
        <v>117</v>
      </c>
    </row>
    <row r="2096" spans="1:37" s="11" customFormat="1" x14ac:dyDescent="0.25">
      <c r="A2096" s="5">
        <v>158</v>
      </c>
      <c r="B2096" s="5" t="s">
        <v>149</v>
      </c>
      <c r="C2096" s="5" t="s">
        <v>197</v>
      </c>
      <c r="D2096" s="6">
        <v>41409</v>
      </c>
      <c r="E2096" s="6">
        <v>41410</v>
      </c>
      <c r="F2096" s="7">
        <v>41409.75</v>
      </c>
      <c r="G2096" s="7">
        <v>41410.375</v>
      </c>
      <c r="H2096" s="8" t="str">
        <f>CONCATENATE(B2096,"_",C2096,"_",TEXT(G2096,"yyyymmdd"),"_",TEXT(G2096,"hhmm"),"_",K2096,"_",AK2096)</f>
        <v>RS_FN2.RS_20130516_0900_FN_GonadSurvey.20130509</v>
      </c>
      <c r="I2096" s="8" t="str">
        <f>CONCATENATE(B2096,"_",C2096,"_",TEXT(G2096,"yyyymmdd"),"_",TEXT(G2096,"hhmm"),"_",K2096,"_",AK2096,"_",O2096)</f>
        <v>RS_FN2.RS_20130516_0900_FN_GonadSurvey.20130509_005</v>
      </c>
      <c r="J2096" s="8" t="s">
        <v>179</v>
      </c>
      <c r="K2096" s="5" t="s">
        <v>53</v>
      </c>
      <c r="L2096" s="8" t="s">
        <v>54</v>
      </c>
      <c r="M2096" s="5">
        <v>15</v>
      </c>
      <c r="N2096" s="5" t="s">
        <v>32</v>
      </c>
      <c r="O2096" s="9" t="s">
        <v>27</v>
      </c>
      <c r="P2096" s="5" t="s">
        <v>124</v>
      </c>
      <c r="R2096" s="11">
        <v>98</v>
      </c>
      <c r="AH2096" s="11" t="s">
        <v>183</v>
      </c>
      <c r="AK2096" s="5" t="s">
        <v>117</v>
      </c>
    </row>
    <row r="2097" spans="1:40" s="11" customFormat="1" x14ac:dyDescent="0.25">
      <c r="A2097" s="5">
        <v>161</v>
      </c>
      <c r="B2097" s="5" t="s">
        <v>149</v>
      </c>
      <c r="C2097" s="5" t="s">
        <v>197</v>
      </c>
      <c r="D2097" s="6">
        <v>41409</v>
      </c>
      <c r="E2097" s="6">
        <v>41410</v>
      </c>
      <c r="F2097" s="7">
        <v>41409.75</v>
      </c>
      <c r="G2097" s="7">
        <v>41410.375</v>
      </c>
      <c r="H2097" s="8" t="str">
        <f>CONCATENATE(B2097,"_",C2097,"_",TEXT(G2097,"yyyymmdd"),"_",TEXT(G2097,"hhmm"),"_",K2097,"_",AK2097)</f>
        <v>RS_FN2.RS_20130516_0900_FN_GonadSurvey.20130509</v>
      </c>
      <c r="I2097" s="8" t="str">
        <f>CONCATENATE(B2097,"_",C2097,"_",TEXT(G2097,"yyyymmdd"),"_",TEXT(G2097,"hhmm"),"_",K2097,"_",AK2097,"_",O2097)</f>
        <v>RS_FN2.RS_20130516_0900_FN_GonadSurvey.20130509_008</v>
      </c>
      <c r="J2097" s="8" t="s">
        <v>179</v>
      </c>
      <c r="K2097" s="5" t="s">
        <v>53</v>
      </c>
      <c r="L2097" s="8" t="s">
        <v>54</v>
      </c>
      <c r="M2097" s="5">
        <v>15</v>
      </c>
      <c r="N2097" s="5" t="s">
        <v>32</v>
      </c>
      <c r="O2097" s="9" t="s">
        <v>57</v>
      </c>
      <c r="P2097" s="5" t="s">
        <v>124</v>
      </c>
      <c r="R2097" s="11">
        <v>97</v>
      </c>
      <c r="AH2097" s="11" t="s">
        <v>183</v>
      </c>
      <c r="AK2097" s="5" t="s">
        <v>117</v>
      </c>
    </row>
    <row r="2098" spans="1:40" s="11" customFormat="1" x14ac:dyDescent="0.25">
      <c r="A2098" s="5">
        <v>162</v>
      </c>
      <c r="B2098" s="5" t="s">
        <v>149</v>
      </c>
      <c r="C2098" s="5" t="s">
        <v>197</v>
      </c>
      <c r="D2098" s="6">
        <v>41409</v>
      </c>
      <c r="E2098" s="6">
        <v>41410</v>
      </c>
      <c r="F2098" s="7">
        <v>41409.75</v>
      </c>
      <c r="G2098" s="7">
        <v>41410.375</v>
      </c>
      <c r="H2098" s="8" t="str">
        <f>CONCATENATE(B2098,"_",C2098,"_",TEXT(G2098,"yyyymmdd"),"_",TEXT(G2098,"hhmm"),"_",K2098,"_",AK2098)</f>
        <v>RS_FN2.RS_20130516_0900_FN_GonadSurvey.20130509</v>
      </c>
      <c r="I2098" s="8" t="str">
        <f>CONCATENATE(B2098,"_",C2098,"_",TEXT(G2098,"yyyymmdd"),"_",TEXT(G2098,"hhmm"),"_",K2098,"_",AK2098,"_",O2098)</f>
        <v>RS_FN2.RS_20130516_0900_FN_GonadSurvey.20130509_009</v>
      </c>
      <c r="J2098" s="8" t="s">
        <v>179</v>
      </c>
      <c r="K2098" s="5" t="s">
        <v>53</v>
      </c>
      <c r="L2098" s="8" t="s">
        <v>54</v>
      </c>
      <c r="M2098" s="5">
        <v>15</v>
      </c>
      <c r="N2098" s="5" t="s">
        <v>32</v>
      </c>
      <c r="O2098" s="9" t="s">
        <v>58</v>
      </c>
      <c r="P2098" s="5" t="s">
        <v>124</v>
      </c>
      <c r="R2098" s="11">
        <v>145</v>
      </c>
      <c r="AH2098" s="11" t="s">
        <v>183</v>
      </c>
      <c r="AK2098" s="5" t="s">
        <v>117</v>
      </c>
    </row>
    <row r="2099" spans="1:40" s="11" customFormat="1" x14ac:dyDescent="0.25">
      <c r="A2099" s="5">
        <v>164</v>
      </c>
      <c r="B2099" s="5" t="s">
        <v>149</v>
      </c>
      <c r="C2099" s="5" t="s">
        <v>197</v>
      </c>
      <c r="D2099" s="6">
        <v>41409</v>
      </c>
      <c r="E2099" s="6">
        <v>41410</v>
      </c>
      <c r="F2099" s="7">
        <v>41409.75</v>
      </c>
      <c r="G2099" s="7">
        <v>41410.375</v>
      </c>
      <c r="H2099" s="8" t="str">
        <f>CONCATENATE(B2099,"_",C2099,"_",TEXT(G2099,"yyyymmdd"),"_",TEXT(G2099,"hhmm"),"_",K2099,"_",AK2099)</f>
        <v>RS_FN2.RS_20130516_0900_FN_GonadSurvey.20130509</v>
      </c>
      <c r="I2099" s="8" t="str">
        <f>CONCATENATE(B2099,"_",C2099,"_",TEXT(G2099,"yyyymmdd"),"_",TEXT(G2099,"hhmm"),"_",K2099,"_",AK2099,"_",O2099)</f>
        <v>RS_FN2.RS_20130516_0900_FN_GonadSurvey.20130509_011</v>
      </c>
      <c r="J2099" s="8" t="s">
        <v>179</v>
      </c>
      <c r="K2099" s="5" t="s">
        <v>53</v>
      </c>
      <c r="L2099" s="8" t="s">
        <v>54</v>
      </c>
      <c r="M2099" s="5">
        <v>15</v>
      </c>
      <c r="N2099" s="5" t="s">
        <v>32</v>
      </c>
      <c r="O2099" s="9" t="s">
        <v>60</v>
      </c>
      <c r="P2099" s="5" t="s">
        <v>124</v>
      </c>
      <c r="R2099" s="11">
        <v>140</v>
      </c>
      <c r="AH2099" s="11" t="s">
        <v>183</v>
      </c>
      <c r="AK2099" s="5" t="s">
        <v>117</v>
      </c>
    </row>
    <row r="2100" spans="1:40" s="11" customFormat="1" x14ac:dyDescent="0.25">
      <c r="A2100" s="5">
        <v>165</v>
      </c>
      <c r="B2100" s="5" t="s">
        <v>149</v>
      </c>
      <c r="C2100" s="5" t="s">
        <v>197</v>
      </c>
      <c r="D2100" s="6">
        <v>41409</v>
      </c>
      <c r="E2100" s="6">
        <v>41410</v>
      </c>
      <c r="F2100" s="7">
        <v>41409.75</v>
      </c>
      <c r="G2100" s="7">
        <v>41410.375</v>
      </c>
      <c r="H2100" s="8" t="str">
        <f>CONCATENATE(B2100,"_",C2100,"_",TEXT(G2100,"yyyymmdd"),"_",TEXT(G2100,"hhmm"),"_",K2100,"_",AK2100)</f>
        <v>RS_FN2.RS_20130516_0900_FN_GonadSurvey.20130509</v>
      </c>
      <c r="I2100" s="8" t="str">
        <f>CONCATENATE(B2100,"_",C2100,"_",TEXT(G2100,"yyyymmdd"),"_",TEXT(G2100,"hhmm"),"_",K2100,"_",AK2100,"_",O2100)</f>
        <v>RS_FN2.RS_20130516_0900_FN_GonadSurvey.20130509_012</v>
      </c>
      <c r="J2100" s="8" t="s">
        <v>179</v>
      </c>
      <c r="K2100" s="5" t="s">
        <v>53</v>
      </c>
      <c r="L2100" s="8" t="s">
        <v>54</v>
      </c>
      <c r="M2100" s="5">
        <v>15</v>
      </c>
      <c r="N2100" s="5" t="s">
        <v>32</v>
      </c>
      <c r="O2100" s="9" t="s">
        <v>61</v>
      </c>
      <c r="P2100" s="5" t="s">
        <v>124</v>
      </c>
      <c r="R2100" s="11">
        <v>115</v>
      </c>
      <c r="AH2100" s="11" t="s">
        <v>183</v>
      </c>
      <c r="AK2100" s="5" t="s">
        <v>117</v>
      </c>
    </row>
    <row r="2101" spans="1:40" s="11" customFormat="1" x14ac:dyDescent="0.25">
      <c r="A2101" s="5">
        <v>166</v>
      </c>
      <c r="B2101" s="5" t="s">
        <v>149</v>
      </c>
      <c r="C2101" s="5" t="s">
        <v>197</v>
      </c>
      <c r="D2101" s="6">
        <v>41409</v>
      </c>
      <c r="E2101" s="6">
        <v>41410</v>
      </c>
      <c r="F2101" s="7">
        <v>41409.75</v>
      </c>
      <c r="G2101" s="7">
        <v>41410.375</v>
      </c>
      <c r="H2101" s="8" t="str">
        <f>CONCATENATE(B2101,"_",C2101,"_",TEXT(G2101,"yyyymmdd"),"_",TEXT(G2101,"hhmm"),"_",K2101,"_",AK2101)</f>
        <v>RS_FN2.RS_20130516_0900_FN_GonadSurvey.20130509</v>
      </c>
      <c r="I2101" s="8" t="str">
        <f>CONCATENATE(B2101,"_",C2101,"_",TEXT(G2101,"yyyymmdd"),"_",TEXT(G2101,"hhmm"),"_",K2101,"_",AK2101,"_",O2101)</f>
        <v>RS_FN2.RS_20130516_0900_FN_GonadSurvey.20130509_013</v>
      </c>
      <c r="J2101" s="8" t="s">
        <v>179</v>
      </c>
      <c r="K2101" s="5" t="s">
        <v>53</v>
      </c>
      <c r="L2101" s="8" t="s">
        <v>54</v>
      </c>
      <c r="M2101" s="5">
        <v>15</v>
      </c>
      <c r="N2101" s="5" t="s">
        <v>32</v>
      </c>
      <c r="O2101" s="9" t="s">
        <v>62</v>
      </c>
      <c r="P2101" s="5" t="s">
        <v>124</v>
      </c>
      <c r="R2101" s="11">
        <v>105</v>
      </c>
      <c r="AH2101" s="11" t="s">
        <v>183</v>
      </c>
      <c r="AK2101" s="5" t="s">
        <v>117</v>
      </c>
    </row>
    <row r="2102" spans="1:40" s="11" customFormat="1" x14ac:dyDescent="0.25">
      <c r="A2102" s="5">
        <v>168</v>
      </c>
      <c r="B2102" s="5" t="s">
        <v>149</v>
      </c>
      <c r="C2102" s="5" t="s">
        <v>197</v>
      </c>
      <c r="D2102" s="6">
        <v>41409</v>
      </c>
      <c r="E2102" s="6">
        <v>41410</v>
      </c>
      <c r="F2102" s="7">
        <v>41409.75</v>
      </c>
      <c r="G2102" s="7">
        <v>41410.375</v>
      </c>
      <c r="H2102" s="8" t="str">
        <f>CONCATENATE(B2102,"_",C2102,"_",TEXT(G2102,"yyyymmdd"),"_",TEXT(G2102,"hhmm"),"_",K2102,"_",AK2102)</f>
        <v>RS_FN2.RS_20130516_0900_FN_GonadSurvey.20130509</v>
      </c>
      <c r="I2102" s="8" t="str">
        <f>CONCATENATE(B2102,"_",C2102,"_",TEXT(G2102,"yyyymmdd"),"_",TEXT(G2102,"hhmm"),"_",K2102,"_",AK2102,"_",O2102)</f>
        <v>RS_FN2.RS_20130516_0900_FN_GonadSurvey.20130509_015</v>
      </c>
      <c r="J2102" s="8" t="s">
        <v>179</v>
      </c>
      <c r="K2102" s="5" t="s">
        <v>53</v>
      </c>
      <c r="L2102" s="8" t="s">
        <v>54</v>
      </c>
      <c r="M2102" s="5">
        <v>15</v>
      </c>
      <c r="N2102" s="5" t="s">
        <v>32</v>
      </c>
      <c r="O2102" s="9" t="s">
        <v>64</v>
      </c>
      <c r="P2102" s="5" t="s">
        <v>124</v>
      </c>
      <c r="R2102" s="11">
        <v>103</v>
      </c>
      <c r="AH2102" s="11" t="s">
        <v>183</v>
      </c>
      <c r="AK2102" s="5" t="s">
        <v>117</v>
      </c>
    </row>
    <row r="2103" spans="1:40" s="11" customFormat="1" x14ac:dyDescent="0.25">
      <c r="A2103" s="5">
        <v>169</v>
      </c>
      <c r="B2103" s="5" t="s">
        <v>149</v>
      </c>
      <c r="C2103" s="5" t="s">
        <v>197</v>
      </c>
      <c r="D2103" s="6">
        <v>41409</v>
      </c>
      <c r="E2103" s="6">
        <v>41410</v>
      </c>
      <c r="F2103" s="7">
        <v>41409.75</v>
      </c>
      <c r="G2103" s="7">
        <v>41410.375</v>
      </c>
      <c r="H2103" s="8" t="str">
        <f>CONCATENATE(B2103,"_",C2103,"_",TEXT(G2103,"yyyymmdd"),"_",TEXT(G2103,"hhmm"),"_",K2103,"_",AK2103)</f>
        <v>RS_FN2.RS_20130516_0900_FN_GonadSurvey.20130509</v>
      </c>
      <c r="I2103" s="8" t="str">
        <f>CONCATENATE(B2103,"_",C2103,"_",TEXT(G2103,"yyyymmdd"),"_",TEXT(G2103,"hhmm"),"_",K2103,"_",AK2103,"_",O2103)</f>
        <v>RS_FN2.RS_20130516_0900_FN_GonadSurvey.20130509_016</v>
      </c>
      <c r="J2103" s="8" t="s">
        <v>179</v>
      </c>
      <c r="K2103" s="5" t="s">
        <v>53</v>
      </c>
      <c r="L2103" s="8" t="s">
        <v>54</v>
      </c>
      <c r="M2103" s="5">
        <v>15</v>
      </c>
      <c r="N2103" s="5" t="s">
        <v>32</v>
      </c>
      <c r="O2103" s="9" t="s">
        <v>65</v>
      </c>
      <c r="P2103" s="5" t="s">
        <v>124</v>
      </c>
      <c r="R2103" s="11">
        <v>92</v>
      </c>
      <c r="AH2103" s="11" t="s">
        <v>183</v>
      </c>
      <c r="AK2103" s="5" t="s">
        <v>117</v>
      </c>
    </row>
    <row r="2104" spans="1:40" s="11" customFormat="1" x14ac:dyDescent="0.25">
      <c r="A2104" s="5">
        <v>171</v>
      </c>
      <c r="B2104" s="5" t="s">
        <v>149</v>
      </c>
      <c r="C2104" s="5" t="s">
        <v>197</v>
      </c>
      <c r="D2104" s="6">
        <v>41409</v>
      </c>
      <c r="E2104" s="6">
        <v>41410</v>
      </c>
      <c r="F2104" s="7">
        <v>41409.75</v>
      </c>
      <c r="G2104" s="7">
        <v>41410.375</v>
      </c>
      <c r="H2104" s="8" t="str">
        <f>CONCATENATE(B2104,"_",C2104,"_",TEXT(G2104,"yyyymmdd"),"_",TEXT(G2104,"hhmm"),"_",K2104,"_",AK2104)</f>
        <v>RS_FN2.RS_20130516_0900_FN_GonadSurvey.20130509</v>
      </c>
      <c r="I2104" s="8" t="str">
        <f>CONCATENATE(B2104,"_",C2104,"_",TEXT(G2104,"yyyymmdd"),"_",TEXT(G2104,"hhmm"),"_",K2104,"_",AK2104,"_",O2104)</f>
        <v>RS_FN2.RS_20130516_0900_FN_GonadSurvey.20130509_018</v>
      </c>
      <c r="J2104" s="8" t="s">
        <v>179</v>
      </c>
      <c r="K2104" s="5" t="s">
        <v>53</v>
      </c>
      <c r="L2104" s="8" t="s">
        <v>54</v>
      </c>
      <c r="M2104" s="5">
        <v>15</v>
      </c>
      <c r="N2104" s="5" t="s">
        <v>32</v>
      </c>
      <c r="O2104" s="9" t="s">
        <v>67</v>
      </c>
      <c r="P2104" s="5" t="s">
        <v>124</v>
      </c>
      <c r="R2104" s="11">
        <v>142</v>
      </c>
      <c r="AH2104" s="11" t="s">
        <v>183</v>
      </c>
      <c r="AK2104" s="5" t="s">
        <v>117</v>
      </c>
    </row>
    <row r="2105" spans="1:40" s="11" customFormat="1" x14ac:dyDescent="0.25">
      <c r="A2105" s="5">
        <v>217</v>
      </c>
      <c r="B2105" s="5" t="s">
        <v>149</v>
      </c>
      <c r="C2105" s="5" t="s">
        <v>197</v>
      </c>
      <c r="D2105" s="6">
        <v>41409</v>
      </c>
      <c r="E2105" s="6">
        <v>41410</v>
      </c>
      <c r="F2105" s="7">
        <v>41409.75</v>
      </c>
      <c r="G2105" s="7">
        <v>41410.375</v>
      </c>
      <c r="H2105" s="8" t="str">
        <f>CONCATENATE(B2105,"_",C2105,"_",TEXT(G2105,"yyyymmdd"),"_",TEXT(G2105,"hhmm"),"_",K2105,"_",AK2105)</f>
        <v>RS_FN2.RS_20130516_0900_FN_GonadSurvey.20130509</v>
      </c>
      <c r="I2105" s="8" t="str">
        <f>CONCATENATE(B2105,"_",C2105,"_",TEXT(G2105,"yyyymmdd"),"_",TEXT(G2105,"hhmm"),"_",K2105,"_",AK2105,"_",O2105)</f>
        <v>RS_FN2.RS_20130516_0900_FN_GonadSurvey.20130509_064</v>
      </c>
      <c r="J2105" s="8" t="s">
        <v>179</v>
      </c>
      <c r="K2105" s="5" t="s">
        <v>53</v>
      </c>
      <c r="L2105" s="8" t="s">
        <v>54</v>
      </c>
      <c r="M2105" s="5">
        <v>15</v>
      </c>
      <c r="N2105" s="5" t="s">
        <v>32</v>
      </c>
      <c r="O2105" s="9" t="s">
        <v>210</v>
      </c>
      <c r="P2105" s="11" t="s">
        <v>124</v>
      </c>
      <c r="AH2105" s="11" t="s">
        <v>183</v>
      </c>
      <c r="AK2105" s="5" t="s">
        <v>117</v>
      </c>
    </row>
    <row r="2106" spans="1:40" s="11" customFormat="1" x14ac:dyDescent="0.25">
      <c r="A2106" s="5">
        <v>218</v>
      </c>
      <c r="B2106" s="5" t="s">
        <v>149</v>
      </c>
      <c r="C2106" s="5" t="s">
        <v>197</v>
      </c>
      <c r="D2106" s="6">
        <v>41409</v>
      </c>
      <c r="E2106" s="6">
        <v>41410</v>
      </c>
      <c r="F2106" s="7">
        <v>41409.75</v>
      </c>
      <c r="G2106" s="7">
        <v>41410.375</v>
      </c>
      <c r="H2106" s="8" t="str">
        <f>CONCATENATE(B2106,"_",C2106,"_",TEXT(G2106,"yyyymmdd"),"_",TEXT(G2106,"hhmm"),"_",K2106,"_",AK2106)</f>
        <v>RS_FN2.RS_20130516_0900_FN_GonadSurvey.20130509</v>
      </c>
      <c r="I2106" s="8" t="str">
        <f>CONCATENATE(B2106,"_",C2106,"_",TEXT(G2106,"yyyymmdd"),"_",TEXT(G2106,"hhmm"),"_",K2106,"_",AK2106,"_",O2106)</f>
        <v>RS_FN2.RS_20130516_0900_FN_GonadSurvey.20130509_065</v>
      </c>
      <c r="J2106" s="8" t="s">
        <v>179</v>
      </c>
      <c r="K2106" s="5" t="s">
        <v>53</v>
      </c>
      <c r="L2106" s="8" t="s">
        <v>54</v>
      </c>
      <c r="M2106" s="5">
        <v>15</v>
      </c>
      <c r="N2106" s="5" t="s">
        <v>32</v>
      </c>
      <c r="O2106" s="9" t="s">
        <v>211</v>
      </c>
      <c r="P2106" s="11" t="s">
        <v>124</v>
      </c>
      <c r="AH2106" s="11" t="s">
        <v>183</v>
      </c>
      <c r="AK2106" s="5" t="s">
        <v>117</v>
      </c>
    </row>
    <row r="2107" spans="1:40" s="11" customFormat="1" x14ac:dyDescent="0.25">
      <c r="A2107" s="5">
        <v>219</v>
      </c>
      <c r="B2107" s="5" t="s">
        <v>149</v>
      </c>
      <c r="C2107" s="5" t="s">
        <v>197</v>
      </c>
      <c r="D2107" s="6">
        <v>41409</v>
      </c>
      <c r="E2107" s="6">
        <v>41410</v>
      </c>
      <c r="F2107" s="7">
        <v>41409.75</v>
      </c>
      <c r="G2107" s="7">
        <v>41410.375</v>
      </c>
      <c r="H2107" s="8" t="str">
        <f>CONCATENATE(B2107,"_",C2107,"_",TEXT(G2107,"yyyymmdd"),"_",TEXT(G2107,"hhmm"),"_",K2107,"_",AK2107)</f>
        <v>RS_FN2.RS_20130516_0900_FN_GonadSurvey.20130509</v>
      </c>
      <c r="I2107" s="8" t="str">
        <f>CONCATENATE(B2107,"_",C2107,"_",TEXT(G2107,"yyyymmdd"),"_",TEXT(G2107,"hhmm"),"_",K2107,"_",AK2107,"_",O2107)</f>
        <v>RS_FN2.RS_20130516_0900_FN_GonadSurvey.20130509_066</v>
      </c>
      <c r="J2107" s="8" t="s">
        <v>179</v>
      </c>
      <c r="K2107" s="5" t="s">
        <v>53</v>
      </c>
      <c r="L2107" s="8" t="s">
        <v>54</v>
      </c>
      <c r="M2107" s="5">
        <v>15</v>
      </c>
      <c r="N2107" s="5" t="s">
        <v>32</v>
      </c>
      <c r="O2107" s="9" t="s">
        <v>212</v>
      </c>
      <c r="P2107" s="11" t="s">
        <v>124</v>
      </c>
      <c r="AH2107" s="11" t="s">
        <v>183</v>
      </c>
      <c r="AK2107" s="5" t="s">
        <v>117</v>
      </c>
    </row>
    <row r="2108" spans="1:40" s="11" customFormat="1" x14ac:dyDescent="0.25">
      <c r="A2108" s="5">
        <v>220</v>
      </c>
      <c r="B2108" s="5" t="s">
        <v>149</v>
      </c>
      <c r="C2108" s="5" t="s">
        <v>197</v>
      </c>
      <c r="D2108" s="6">
        <v>41409</v>
      </c>
      <c r="E2108" s="6">
        <v>41410</v>
      </c>
      <c r="F2108" s="7">
        <v>41409.75</v>
      </c>
      <c r="G2108" s="7">
        <v>41410.375</v>
      </c>
      <c r="H2108" s="8" t="str">
        <f>CONCATENATE(B2108,"_",C2108,"_",TEXT(G2108,"yyyymmdd"),"_",TEXT(G2108,"hhmm"),"_",K2108,"_",AK2108)</f>
        <v>RS_FN2.RS_20130516_0900_FN_GonadSurvey.20130509</v>
      </c>
      <c r="I2108" s="8" t="str">
        <f>CONCATENATE(B2108,"_",C2108,"_",TEXT(G2108,"yyyymmdd"),"_",TEXT(G2108,"hhmm"),"_",K2108,"_",AK2108,"_",O2108)</f>
        <v>RS_FN2.RS_20130516_0900_FN_GonadSurvey.20130509_067</v>
      </c>
      <c r="J2108" s="8" t="s">
        <v>179</v>
      </c>
      <c r="K2108" s="5" t="s">
        <v>53</v>
      </c>
      <c r="L2108" s="8" t="s">
        <v>54</v>
      </c>
      <c r="M2108" s="5">
        <v>15</v>
      </c>
      <c r="N2108" s="5" t="s">
        <v>32</v>
      </c>
      <c r="O2108" s="9" t="s">
        <v>213</v>
      </c>
      <c r="P2108" s="11" t="s">
        <v>124</v>
      </c>
      <c r="AH2108" s="11" t="s">
        <v>183</v>
      </c>
      <c r="AK2108" s="5" t="s">
        <v>117</v>
      </c>
    </row>
    <row r="2109" spans="1:40" s="11" customFormat="1" x14ac:dyDescent="0.25">
      <c r="A2109" s="5">
        <v>221</v>
      </c>
      <c r="B2109" s="5" t="s">
        <v>149</v>
      </c>
      <c r="C2109" s="5" t="s">
        <v>197</v>
      </c>
      <c r="D2109" s="6">
        <v>41409</v>
      </c>
      <c r="E2109" s="6">
        <v>41410</v>
      </c>
      <c r="F2109" s="7">
        <v>41409.75</v>
      </c>
      <c r="G2109" s="7">
        <v>41410.375</v>
      </c>
      <c r="H2109" s="8" t="str">
        <f>CONCATENATE(B2109,"_",C2109,"_",TEXT(G2109,"yyyymmdd"),"_",TEXT(G2109,"hhmm"),"_",K2109,"_",AK2109)</f>
        <v>RS_FN2.RS_20130516_0900_FN_GonadSurvey.20130509</v>
      </c>
      <c r="I2109" s="8" t="str">
        <f>CONCATENATE(B2109,"_",C2109,"_",TEXT(G2109,"yyyymmdd"),"_",TEXT(G2109,"hhmm"),"_",K2109,"_",AK2109,"_",O2109)</f>
        <v>RS_FN2.RS_20130516_0900_FN_GonadSurvey.20130509_068</v>
      </c>
      <c r="J2109" s="8" t="s">
        <v>179</v>
      </c>
      <c r="K2109" s="5" t="s">
        <v>53</v>
      </c>
      <c r="L2109" s="8" t="s">
        <v>54</v>
      </c>
      <c r="M2109" s="5">
        <v>15</v>
      </c>
      <c r="N2109" s="5" t="s">
        <v>32</v>
      </c>
      <c r="O2109" s="9" t="s">
        <v>214</v>
      </c>
      <c r="P2109" s="11" t="s">
        <v>124</v>
      </c>
      <c r="AH2109" s="11" t="s">
        <v>183</v>
      </c>
      <c r="AK2109" s="5" t="s">
        <v>117</v>
      </c>
    </row>
    <row r="2110" spans="1:40" x14ac:dyDescent="0.25">
      <c r="A2110" s="5">
        <v>222</v>
      </c>
      <c r="B2110" s="5" t="s">
        <v>149</v>
      </c>
      <c r="C2110" s="5" t="s">
        <v>197</v>
      </c>
      <c r="D2110" s="6">
        <v>41409</v>
      </c>
      <c r="E2110" s="6">
        <v>41410</v>
      </c>
      <c r="F2110" s="7">
        <v>41409.75</v>
      </c>
      <c r="G2110" s="7">
        <v>41410.375</v>
      </c>
      <c r="H2110" s="8" t="str">
        <f>CONCATENATE(B2110,"_",C2110,"_",TEXT(G2110,"yyyymmdd"),"_",TEXT(G2110,"hhmm"),"_",K2110,"_",AK2110)</f>
        <v>RS_FN2.RS_20130516_0900_FN_GonadSurvey.20130509</v>
      </c>
      <c r="I2110" s="8" t="str">
        <f>CONCATENATE(B2110,"_",C2110,"_",TEXT(G2110,"yyyymmdd"),"_",TEXT(G2110,"hhmm"),"_",K2110,"_",AK2110,"_",O2110)</f>
        <v>RS_FN2.RS_20130516_0900_FN_GonadSurvey.20130509_069</v>
      </c>
      <c r="J2110" s="8" t="s">
        <v>179</v>
      </c>
      <c r="K2110" s="5" t="s">
        <v>53</v>
      </c>
      <c r="L2110" s="8" t="s">
        <v>54</v>
      </c>
      <c r="M2110" s="5">
        <v>15</v>
      </c>
      <c r="N2110" s="5" t="s">
        <v>32</v>
      </c>
      <c r="O2110" s="9" t="s">
        <v>215</v>
      </c>
      <c r="P2110" t="s">
        <v>124</v>
      </c>
      <c r="AH2110" s="11" t="s">
        <v>183</v>
      </c>
      <c r="AK2110" s="5" t="s">
        <v>117</v>
      </c>
    </row>
    <row r="2111" spans="1:40" x14ac:dyDescent="0.25">
      <c r="A2111" s="5">
        <v>223</v>
      </c>
      <c r="B2111" s="5" t="s">
        <v>149</v>
      </c>
      <c r="C2111" s="5" t="s">
        <v>197</v>
      </c>
      <c r="D2111" s="6">
        <v>41409</v>
      </c>
      <c r="E2111" s="6">
        <v>41410</v>
      </c>
      <c r="F2111" s="7">
        <v>41409.75</v>
      </c>
      <c r="G2111" s="7">
        <v>41410.375</v>
      </c>
      <c r="H2111" s="8" t="str">
        <f>CONCATENATE(B2111,"_",C2111,"_",TEXT(G2111,"yyyymmdd"),"_",TEXT(G2111,"hhmm"),"_",K2111,"_",AK2111)</f>
        <v>RS_FN2.RS_20130516_0900_FN_GonadSurvey.20130509</v>
      </c>
      <c r="I2111" s="8" t="str">
        <f>CONCATENATE(B2111,"_",C2111,"_",TEXT(G2111,"yyyymmdd"),"_",TEXT(G2111,"hhmm"),"_",K2111,"_",AK2111,"_",O2111)</f>
        <v>RS_FN2.RS_20130516_0900_FN_GonadSurvey.20130509_070</v>
      </c>
      <c r="J2111" s="8" t="s">
        <v>179</v>
      </c>
      <c r="K2111" s="5" t="s">
        <v>53</v>
      </c>
      <c r="L2111" s="8" t="s">
        <v>54</v>
      </c>
      <c r="M2111" s="5">
        <v>15</v>
      </c>
      <c r="N2111" s="5" t="s">
        <v>32</v>
      </c>
      <c r="O2111" s="9" t="s">
        <v>216</v>
      </c>
      <c r="P2111" t="s">
        <v>124</v>
      </c>
      <c r="AH2111" s="11" t="s">
        <v>183</v>
      </c>
      <c r="AK2111" s="5" t="s">
        <v>117</v>
      </c>
      <c r="AN2111" s="11"/>
    </row>
    <row r="2112" spans="1:40" x14ac:dyDescent="0.25">
      <c r="A2112" s="5">
        <v>224</v>
      </c>
      <c r="B2112" s="5" t="s">
        <v>149</v>
      </c>
      <c r="C2112" s="5" t="s">
        <v>197</v>
      </c>
      <c r="D2112" s="6">
        <v>41409</v>
      </c>
      <c r="E2112" s="6">
        <v>41410</v>
      </c>
      <c r="F2112" s="7">
        <v>41409.75</v>
      </c>
      <c r="G2112" s="7">
        <v>41410.375</v>
      </c>
      <c r="H2112" s="8" t="str">
        <f>CONCATENATE(B2112,"_",C2112,"_",TEXT(G2112,"yyyymmdd"),"_",TEXT(G2112,"hhmm"),"_",K2112,"_",AK2112)</f>
        <v>RS_FN2.RS_20130516_0900_FN_GonadSurvey.20130509</v>
      </c>
      <c r="I2112" s="8" t="str">
        <f>CONCATENATE(B2112,"_",C2112,"_",TEXT(G2112,"yyyymmdd"),"_",TEXT(G2112,"hhmm"),"_",K2112,"_",AK2112,"_",O2112)</f>
        <v>RS_FN2.RS_20130516_0900_FN_GonadSurvey.20130509_071</v>
      </c>
      <c r="J2112" s="8" t="s">
        <v>179</v>
      </c>
      <c r="K2112" s="5" t="s">
        <v>53</v>
      </c>
      <c r="L2112" s="8" t="s">
        <v>54</v>
      </c>
      <c r="M2112" s="5">
        <v>15</v>
      </c>
      <c r="N2112" s="5" t="s">
        <v>32</v>
      </c>
      <c r="O2112" s="9" t="s">
        <v>217</v>
      </c>
      <c r="P2112" t="s">
        <v>124</v>
      </c>
      <c r="AH2112" s="11" t="s">
        <v>183</v>
      </c>
      <c r="AK2112" s="5" t="s">
        <v>117</v>
      </c>
      <c r="AN2112" s="11"/>
    </row>
    <row r="2113" spans="1:40" x14ac:dyDescent="0.25">
      <c r="A2113" s="5">
        <v>225</v>
      </c>
      <c r="B2113" s="5" t="s">
        <v>149</v>
      </c>
      <c r="C2113" s="5" t="s">
        <v>197</v>
      </c>
      <c r="D2113" s="6">
        <v>41409</v>
      </c>
      <c r="E2113" s="6">
        <v>41410</v>
      </c>
      <c r="F2113" s="7">
        <v>41409.75</v>
      </c>
      <c r="G2113" s="7">
        <v>41410.375</v>
      </c>
      <c r="H2113" s="8" t="str">
        <f>CONCATENATE(B2113,"_",C2113,"_",TEXT(G2113,"yyyymmdd"),"_",TEXT(G2113,"hhmm"),"_",K2113,"_",AK2113)</f>
        <v>RS_FN2.RS_20130516_0900_FN_GonadSurvey.20130509</v>
      </c>
      <c r="I2113" s="8" t="str">
        <f>CONCATENATE(B2113,"_",C2113,"_",TEXT(G2113,"yyyymmdd"),"_",TEXT(G2113,"hhmm"),"_",K2113,"_",AK2113,"_",O2113)</f>
        <v>RS_FN2.RS_20130516_0900_FN_GonadSurvey.20130509_072</v>
      </c>
      <c r="J2113" s="8" t="s">
        <v>179</v>
      </c>
      <c r="K2113" s="5" t="s">
        <v>53</v>
      </c>
      <c r="L2113" s="8" t="s">
        <v>54</v>
      </c>
      <c r="M2113" s="5">
        <v>15</v>
      </c>
      <c r="N2113" s="5" t="s">
        <v>32</v>
      </c>
      <c r="O2113" s="9" t="s">
        <v>218</v>
      </c>
      <c r="P2113" t="s">
        <v>124</v>
      </c>
      <c r="AH2113" s="11" t="s">
        <v>183</v>
      </c>
      <c r="AK2113" s="5" t="s">
        <v>117</v>
      </c>
      <c r="AN2113" s="11"/>
    </row>
    <row r="2114" spans="1:40" x14ac:dyDescent="0.25">
      <c r="A2114" s="5">
        <v>226</v>
      </c>
      <c r="B2114" s="5" t="s">
        <v>149</v>
      </c>
      <c r="C2114" s="5" t="s">
        <v>197</v>
      </c>
      <c r="D2114" s="6">
        <v>41409</v>
      </c>
      <c r="E2114" s="6">
        <v>41410</v>
      </c>
      <c r="F2114" s="7">
        <v>41409.75</v>
      </c>
      <c r="G2114" s="7">
        <v>41410.375</v>
      </c>
      <c r="H2114" s="8" t="str">
        <f>CONCATENATE(B2114,"_",C2114,"_",TEXT(G2114,"yyyymmdd"),"_",TEXT(G2114,"hhmm"),"_",K2114,"_",AK2114)</f>
        <v>RS_FN2.RS_20130516_0900_FN_GonadSurvey.20130509</v>
      </c>
      <c r="I2114" s="8" t="str">
        <f>CONCATENATE(B2114,"_",C2114,"_",TEXT(G2114,"yyyymmdd"),"_",TEXT(G2114,"hhmm"),"_",K2114,"_",AK2114,"_",O2114)</f>
        <v>RS_FN2.RS_20130516_0900_FN_GonadSurvey.20130509_073</v>
      </c>
      <c r="J2114" s="8" t="s">
        <v>179</v>
      </c>
      <c r="K2114" s="5" t="s">
        <v>53</v>
      </c>
      <c r="L2114" s="8" t="s">
        <v>54</v>
      </c>
      <c r="M2114" s="5">
        <v>15</v>
      </c>
      <c r="N2114" s="5" t="s">
        <v>32</v>
      </c>
      <c r="O2114" s="9" t="s">
        <v>219</v>
      </c>
      <c r="P2114" t="s">
        <v>124</v>
      </c>
      <c r="AH2114" s="11" t="s">
        <v>183</v>
      </c>
      <c r="AK2114" s="5" t="s">
        <v>117</v>
      </c>
      <c r="AL2114" s="11"/>
      <c r="AM2114" s="11"/>
      <c r="AN2114" s="11"/>
    </row>
    <row r="2115" spans="1:40" x14ac:dyDescent="0.25">
      <c r="A2115" s="5">
        <v>227</v>
      </c>
      <c r="B2115" s="5" t="s">
        <v>149</v>
      </c>
      <c r="C2115" s="5" t="s">
        <v>197</v>
      </c>
      <c r="D2115" s="6">
        <v>41409</v>
      </c>
      <c r="E2115" s="6">
        <v>41410</v>
      </c>
      <c r="F2115" s="7">
        <v>41409.75</v>
      </c>
      <c r="G2115" s="7">
        <v>41410.375</v>
      </c>
      <c r="H2115" s="8" t="str">
        <f>CONCATENATE(B2115,"_",C2115,"_",TEXT(G2115,"yyyymmdd"),"_",TEXT(G2115,"hhmm"),"_",K2115,"_",AK2115)</f>
        <v>RS_FN2.RS_20130516_0900_FN_GonadSurvey.20130509</v>
      </c>
      <c r="I2115" s="8" t="str">
        <f>CONCATENATE(B2115,"_",C2115,"_",TEXT(G2115,"yyyymmdd"),"_",TEXT(G2115,"hhmm"),"_",K2115,"_",AK2115,"_",O2115)</f>
        <v>RS_FN2.RS_20130516_0900_FN_GonadSurvey.20130509_074</v>
      </c>
      <c r="J2115" s="8" t="s">
        <v>179</v>
      </c>
      <c r="K2115" s="5" t="s">
        <v>53</v>
      </c>
      <c r="L2115" s="8" t="s">
        <v>54</v>
      </c>
      <c r="M2115" s="5">
        <v>15</v>
      </c>
      <c r="N2115" s="5" t="s">
        <v>32</v>
      </c>
      <c r="O2115" s="9" t="s">
        <v>220</v>
      </c>
      <c r="P2115" s="11" t="s">
        <v>124</v>
      </c>
      <c r="AH2115" s="11" t="s">
        <v>183</v>
      </c>
      <c r="AK2115" s="5" t="s">
        <v>117</v>
      </c>
      <c r="AL2115" s="11"/>
      <c r="AM2115" s="11"/>
      <c r="AN2115" s="11"/>
    </row>
    <row r="2116" spans="1:40" x14ac:dyDescent="0.25">
      <c r="A2116" s="5">
        <v>228</v>
      </c>
      <c r="B2116" s="5" t="s">
        <v>149</v>
      </c>
      <c r="C2116" s="5" t="s">
        <v>197</v>
      </c>
      <c r="D2116" s="6">
        <v>41409</v>
      </c>
      <c r="E2116" s="6">
        <v>41410</v>
      </c>
      <c r="F2116" s="7">
        <v>41409.75</v>
      </c>
      <c r="G2116" s="7">
        <v>41410.375</v>
      </c>
      <c r="H2116" s="8" t="str">
        <f>CONCATENATE(B2116,"_",C2116,"_",TEXT(G2116,"yyyymmdd"),"_",TEXT(G2116,"hhmm"),"_",K2116,"_",AK2116)</f>
        <v>RS_FN2.RS_20130516_0900_FN_GonadSurvey.20130509</v>
      </c>
      <c r="I2116" s="8" t="str">
        <f>CONCATENATE(B2116,"_",C2116,"_",TEXT(G2116,"yyyymmdd"),"_",TEXT(G2116,"hhmm"),"_",K2116,"_",AK2116,"_",O2116)</f>
        <v>RS_FN2.RS_20130516_0900_FN_GonadSurvey.20130509_075</v>
      </c>
      <c r="J2116" s="8" t="s">
        <v>179</v>
      </c>
      <c r="K2116" s="5" t="s">
        <v>53</v>
      </c>
      <c r="L2116" s="8" t="s">
        <v>54</v>
      </c>
      <c r="M2116" s="5">
        <v>15</v>
      </c>
      <c r="N2116" s="5" t="s">
        <v>32</v>
      </c>
      <c r="O2116" s="9" t="s">
        <v>221</v>
      </c>
      <c r="P2116" s="11" t="s">
        <v>124</v>
      </c>
      <c r="AH2116" s="11" t="s">
        <v>183</v>
      </c>
      <c r="AK2116" s="5" t="s">
        <v>117</v>
      </c>
      <c r="AL2116" s="11"/>
      <c r="AM2116" s="11"/>
      <c r="AN2116" s="11"/>
    </row>
    <row r="2117" spans="1:40" x14ac:dyDescent="0.25">
      <c r="A2117" s="5">
        <v>229</v>
      </c>
      <c r="B2117" s="5" t="s">
        <v>149</v>
      </c>
      <c r="C2117" s="5" t="s">
        <v>197</v>
      </c>
      <c r="D2117" s="6">
        <v>41409</v>
      </c>
      <c r="E2117" s="6">
        <v>41410</v>
      </c>
      <c r="F2117" s="7">
        <v>41409.75</v>
      </c>
      <c r="G2117" s="7">
        <v>41410.375</v>
      </c>
      <c r="H2117" s="8" t="str">
        <f>CONCATENATE(B2117,"_",C2117,"_",TEXT(G2117,"yyyymmdd"),"_",TEXT(G2117,"hhmm"),"_",K2117,"_",AK2117)</f>
        <v>RS_FN2.RS_20130516_0900_FN_GonadSurvey.20130509</v>
      </c>
      <c r="I2117" s="8" t="str">
        <f>CONCATENATE(B2117,"_",C2117,"_",TEXT(G2117,"yyyymmdd"),"_",TEXT(G2117,"hhmm"),"_",K2117,"_",AK2117,"_",O2117)</f>
        <v>RS_FN2.RS_20130516_0900_FN_GonadSurvey.20130509_076</v>
      </c>
      <c r="J2117" s="8" t="s">
        <v>179</v>
      </c>
      <c r="K2117" s="5" t="s">
        <v>53</v>
      </c>
      <c r="L2117" s="8" t="s">
        <v>54</v>
      </c>
      <c r="M2117" s="5">
        <v>15</v>
      </c>
      <c r="N2117" s="5" t="s">
        <v>32</v>
      </c>
      <c r="O2117" s="9" t="s">
        <v>222</v>
      </c>
      <c r="P2117" s="11" t="s">
        <v>124</v>
      </c>
      <c r="AH2117" s="11" t="s">
        <v>183</v>
      </c>
      <c r="AK2117" s="5" t="s">
        <v>117</v>
      </c>
      <c r="AL2117" s="11"/>
      <c r="AM2117" s="11"/>
      <c r="AN2117" s="11"/>
    </row>
    <row r="2118" spans="1:40" x14ac:dyDescent="0.25">
      <c r="A2118" s="5">
        <v>230</v>
      </c>
      <c r="B2118" s="5" t="s">
        <v>149</v>
      </c>
      <c r="C2118" s="5" t="s">
        <v>197</v>
      </c>
      <c r="D2118" s="6">
        <v>41409</v>
      </c>
      <c r="E2118" s="6">
        <v>41410</v>
      </c>
      <c r="F2118" s="7">
        <v>41409.75</v>
      </c>
      <c r="G2118" s="7">
        <v>41410.375</v>
      </c>
      <c r="H2118" s="8" t="str">
        <f>CONCATENATE(B2118,"_",C2118,"_",TEXT(G2118,"yyyymmdd"),"_",TEXT(G2118,"hhmm"),"_",K2118,"_",AK2118)</f>
        <v>RS_FN2.RS_20130516_0900_FN_GonadSurvey.20130509</v>
      </c>
      <c r="I2118" s="8" t="str">
        <f>CONCATENATE(B2118,"_",C2118,"_",TEXT(G2118,"yyyymmdd"),"_",TEXT(G2118,"hhmm"),"_",K2118,"_",AK2118,"_",O2118)</f>
        <v>RS_FN2.RS_20130516_0900_FN_GonadSurvey.20130509_077</v>
      </c>
      <c r="J2118" s="8" t="s">
        <v>179</v>
      </c>
      <c r="K2118" s="5" t="s">
        <v>53</v>
      </c>
      <c r="L2118" s="8" t="s">
        <v>54</v>
      </c>
      <c r="M2118" s="5">
        <v>15</v>
      </c>
      <c r="N2118" s="5" t="s">
        <v>32</v>
      </c>
      <c r="O2118" s="9" t="s">
        <v>223</v>
      </c>
      <c r="P2118" s="11" t="s">
        <v>124</v>
      </c>
      <c r="AH2118" s="11" t="s">
        <v>183</v>
      </c>
      <c r="AK2118" s="5" t="s">
        <v>117</v>
      </c>
      <c r="AL2118" s="11"/>
      <c r="AM2118" s="11"/>
      <c r="AN2118" s="11"/>
    </row>
    <row r="2119" spans="1:40" x14ac:dyDescent="0.25">
      <c r="A2119" s="5">
        <v>231</v>
      </c>
      <c r="B2119" s="5" t="s">
        <v>149</v>
      </c>
      <c r="C2119" s="5" t="s">
        <v>197</v>
      </c>
      <c r="D2119" s="6">
        <v>41409</v>
      </c>
      <c r="E2119" s="6">
        <v>41410</v>
      </c>
      <c r="F2119" s="7">
        <v>41409.75</v>
      </c>
      <c r="G2119" s="7">
        <v>41410.375</v>
      </c>
      <c r="H2119" s="8" t="str">
        <f>CONCATENATE(B2119,"_",C2119,"_",TEXT(G2119,"yyyymmdd"),"_",TEXT(G2119,"hhmm"),"_",K2119,"_",AK2119)</f>
        <v>RS_FN2.RS_20130516_0900_FN_GonadSurvey.20130509</v>
      </c>
      <c r="I2119" s="8" t="str">
        <f>CONCATENATE(B2119,"_",C2119,"_",TEXT(G2119,"yyyymmdd"),"_",TEXT(G2119,"hhmm"),"_",K2119,"_",AK2119,"_",O2119)</f>
        <v>RS_FN2.RS_20130516_0900_FN_GonadSurvey.20130509_078</v>
      </c>
      <c r="J2119" s="8" t="s">
        <v>179</v>
      </c>
      <c r="K2119" s="5" t="s">
        <v>53</v>
      </c>
      <c r="L2119" s="8" t="s">
        <v>54</v>
      </c>
      <c r="M2119" s="5">
        <v>15</v>
      </c>
      <c r="N2119" s="5" t="s">
        <v>32</v>
      </c>
      <c r="O2119" s="9" t="s">
        <v>224</v>
      </c>
      <c r="P2119" s="11" t="s">
        <v>124</v>
      </c>
      <c r="AH2119" s="11" t="s">
        <v>183</v>
      </c>
      <c r="AK2119" s="5" t="s">
        <v>117</v>
      </c>
      <c r="AL2119" s="11"/>
      <c r="AM2119" s="11"/>
      <c r="AN2119" s="11"/>
    </row>
    <row r="2120" spans="1:40" x14ac:dyDescent="0.25">
      <c r="A2120" s="5">
        <v>232</v>
      </c>
      <c r="B2120" s="5" t="s">
        <v>149</v>
      </c>
      <c r="C2120" s="5" t="s">
        <v>197</v>
      </c>
      <c r="D2120" s="6">
        <v>41409</v>
      </c>
      <c r="E2120" s="6">
        <v>41410</v>
      </c>
      <c r="F2120" s="7">
        <v>41409.75</v>
      </c>
      <c r="G2120" s="7">
        <v>41410.375</v>
      </c>
      <c r="H2120" s="8" t="str">
        <f>CONCATENATE(B2120,"_",C2120,"_",TEXT(G2120,"yyyymmdd"),"_",TEXT(G2120,"hhmm"),"_",K2120,"_",AK2120)</f>
        <v>RS_FN2.RS_20130516_0900_FN_GonadSurvey.20130509</v>
      </c>
      <c r="I2120" s="8" t="str">
        <f>CONCATENATE(B2120,"_",C2120,"_",TEXT(G2120,"yyyymmdd"),"_",TEXT(G2120,"hhmm"),"_",K2120,"_",AK2120,"_",O2120)</f>
        <v>RS_FN2.RS_20130516_0900_FN_GonadSurvey.20130509_079</v>
      </c>
      <c r="J2120" s="8" t="s">
        <v>179</v>
      </c>
      <c r="K2120" s="5" t="s">
        <v>53</v>
      </c>
      <c r="L2120" s="8" t="s">
        <v>54</v>
      </c>
      <c r="M2120" s="5">
        <v>15</v>
      </c>
      <c r="N2120" s="5" t="s">
        <v>32</v>
      </c>
      <c r="O2120" s="9" t="s">
        <v>225</v>
      </c>
      <c r="P2120" s="11" t="s">
        <v>124</v>
      </c>
      <c r="AH2120" s="11" t="s">
        <v>183</v>
      </c>
      <c r="AK2120" s="5" t="s">
        <v>117</v>
      </c>
      <c r="AL2120" s="11"/>
      <c r="AM2120" s="11"/>
      <c r="AN2120" s="11"/>
    </row>
    <row r="2121" spans="1:40" x14ac:dyDescent="0.25">
      <c r="A2121" s="5">
        <v>233</v>
      </c>
      <c r="B2121" s="5" t="s">
        <v>149</v>
      </c>
      <c r="C2121" s="5" t="s">
        <v>197</v>
      </c>
      <c r="D2121" s="6">
        <v>41409</v>
      </c>
      <c r="E2121" s="6">
        <v>41410</v>
      </c>
      <c r="F2121" s="7">
        <v>41409.75</v>
      </c>
      <c r="G2121" s="7">
        <v>41410.375</v>
      </c>
      <c r="H2121" s="8" t="str">
        <f>CONCATENATE(B2121,"_",C2121,"_",TEXT(G2121,"yyyymmdd"),"_",TEXT(G2121,"hhmm"),"_",K2121,"_",AK2121)</f>
        <v>RS_FN2.RS_20130516_0900_FN_GonadSurvey.20130509</v>
      </c>
      <c r="I2121" s="8" t="str">
        <f>CONCATENATE(B2121,"_",C2121,"_",TEXT(G2121,"yyyymmdd"),"_",TEXT(G2121,"hhmm"),"_",K2121,"_",AK2121,"_",O2121)</f>
        <v>RS_FN2.RS_20130516_0900_FN_GonadSurvey.20130509_080</v>
      </c>
      <c r="J2121" s="8" t="s">
        <v>179</v>
      </c>
      <c r="K2121" s="5" t="s">
        <v>53</v>
      </c>
      <c r="L2121" s="8" t="s">
        <v>54</v>
      </c>
      <c r="M2121" s="5">
        <v>15</v>
      </c>
      <c r="N2121" s="5" t="s">
        <v>32</v>
      </c>
      <c r="O2121" s="9" t="s">
        <v>226</v>
      </c>
      <c r="P2121" s="11" t="s">
        <v>124</v>
      </c>
      <c r="AH2121" s="11" t="s">
        <v>183</v>
      </c>
      <c r="AK2121" s="5" t="s">
        <v>117</v>
      </c>
      <c r="AL2121" s="11"/>
      <c r="AM2121" s="11"/>
      <c r="AN2121" s="11"/>
    </row>
    <row r="2122" spans="1:40" x14ac:dyDescent="0.25">
      <c r="A2122" s="5">
        <v>234</v>
      </c>
      <c r="B2122" s="5" t="s">
        <v>149</v>
      </c>
      <c r="C2122" s="5" t="s">
        <v>197</v>
      </c>
      <c r="D2122" s="6">
        <v>41409</v>
      </c>
      <c r="E2122" s="6">
        <v>41410</v>
      </c>
      <c r="F2122" s="7">
        <v>41409.75</v>
      </c>
      <c r="G2122" s="7">
        <v>41410.375</v>
      </c>
      <c r="H2122" s="8" t="str">
        <f>CONCATENATE(B2122,"_",C2122,"_",TEXT(G2122,"yyyymmdd"),"_",TEXT(G2122,"hhmm"),"_",K2122,"_",AK2122)</f>
        <v>RS_FN2.RS_20130516_0900_FN_GonadSurvey.20130509</v>
      </c>
      <c r="I2122" s="8" t="str">
        <f>CONCATENATE(B2122,"_",C2122,"_",TEXT(G2122,"yyyymmdd"),"_",TEXT(G2122,"hhmm"),"_",K2122,"_",AK2122,"_",O2122)</f>
        <v>RS_FN2.RS_20130516_0900_FN_GonadSurvey.20130509_081</v>
      </c>
      <c r="J2122" s="8" t="s">
        <v>179</v>
      </c>
      <c r="K2122" s="5" t="s">
        <v>53</v>
      </c>
      <c r="L2122" s="8" t="s">
        <v>54</v>
      </c>
      <c r="M2122" s="5">
        <v>15</v>
      </c>
      <c r="N2122" s="5" t="s">
        <v>32</v>
      </c>
      <c r="O2122" s="9" t="s">
        <v>227</v>
      </c>
      <c r="P2122" s="11" t="s">
        <v>124</v>
      </c>
      <c r="AH2122" s="11" t="s">
        <v>183</v>
      </c>
      <c r="AK2122" s="5" t="s">
        <v>117</v>
      </c>
      <c r="AL2122" s="11"/>
      <c r="AM2122" s="11"/>
      <c r="AN2122" s="11"/>
    </row>
    <row r="2123" spans="1:40" x14ac:dyDescent="0.25">
      <c r="A2123" s="5">
        <v>235</v>
      </c>
      <c r="B2123" s="5" t="s">
        <v>149</v>
      </c>
      <c r="C2123" s="5" t="s">
        <v>197</v>
      </c>
      <c r="D2123" s="6">
        <v>41409</v>
      </c>
      <c r="E2123" s="6">
        <v>41410</v>
      </c>
      <c r="F2123" s="7">
        <v>41409.75</v>
      </c>
      <c r="G2123" s="7">
        <v>41410.375</v>
      </c>
      <c r="H2123" s="8" t="str">
        <f>CONCATENATE(B2123,"_",C2123,"_",TEXT(G2123,"yyyymmdd"),"_",TEXT(G2123,"hhmm"),"_",K2123,"_",AK2123)</f>
        <v>RS_FN2.RS_20130516_0900_FN_GonadSurvey.20130509</v>
      </c>
      <c r="I2123" s="8" t="str">
        <f>CONCATENATE(B2123,"_",C2123,"_",TEXT(G2123,"yyyymmdd"),"_",TEXT(G2123,"hhmm"),"_",K2123,"_",AK2123,"_",O2123)</f>
        <v>RS_FN2.RS_20130516_0900_FN_GonadSurvey.20130509_082</v>
      </c>
      <c r="J2123" s="8" t="s">
        <v>179</v>
      </c>
      <c r="K2123" s="5" t="s">
        <v>53</v>
      </c>
      <c r="L2123" s="8" t="s">
        <v>54</v>
      </c>
      <c r="M2123" s="5">
        <v>15</v>
      </c>
      <c r="N2123" s="5" t="s">
        <v>32</v>
      </c>
      <c r="O2123" s="9" t="s">
        <v>228</v>
      </c>
      <c r="P2123" s="11" t="s">
        <v>124</v>
      </c>
      <c r="AH2123" s="11" t="s">
        <v>183</v>
      </c>
      <c r="AK2123" s="5" t="s">
        <v>117</v>
      </c>
      <c r="AL2123" s="11"/>
      <c r="AM2123" s="11"/>
      <c r="AN2123" s="11"/>
    </row>
    <row r="2124" spans="1:40" x14ac:dyDescent="0.25">
      <c r="A2124" s="5">
        <v>236</v>
      </c>
      <c r="B2124" s="5" t="s">
        <v>149</v>
      </c>
      <c r="C2124" s="5" t="s">
        <v>197</v>
      </c>
      <c r="D2124" s="6">
        <v>41409</v>
      </c>
      <c r="E2124" s="6">
        <v>41410</v>
      </c>
      <c r="F2124" s="7">
        <v>41409.75</v>
      </c>
      <c r="G2124" s="7">
        <v>41410.375</v>
      </c>
      <c r="H2124" s="8" t="str">
        <f>CONCATENATE(B2124,"_",C2124,"_",TEXT(G2124,"yyyymmdd"),"_",TEXT(G2124,"hhmm"),"_",K2124,"_",AK2124)</f>
        <v>RS_FN2.RS_20130516_0900_FN_GonadSurvey.20130509</v>
      </c>
      <c r="I2124" s="8" t="str">
        <f>CONCATENATE(B2124,"_",C2124,"_",TEXT(G2124,"yyyymmdd"),"_",TEXT(G2124,"hhmm"),"_",K2124,"_",AK2124,"_",O2124)</f>
        <v>RS_FN2.RS_20130516_0900_FN_GonadSurvey.20130509_083</v>
      </c>
      <c r="J2124" s="8" t="s">
        <v>179</v>
      </c>
      <c r="K2124" s="5" t="s">
        <v>53</v>
      </c>
      <c r="L2124" s="8" t="s">
        <v>54</v>
      </c>
      <c r="M2124" s="5">
        <v>15</v>
      </c>
      <c r="N2124" s="5" t="s">
        <v>32</v>
      </c>
      <c r="O2124" s="9" t="s">
        <v>229</v>
      </c>
      <c r="P2124" s="11" t="s">
        <v>124</v>
      </c>
      <c r="AH2124" s="11" t="s">
        <v>183</v>
      </c>
      <c r="AK2124" s="5" t="s">
        <v>117</v>
      </c>
      <c r="AL2124" s="11"/>
      <c r="AM2124" s="11"/>
      <c r="AN2124" s="11"/>
    </row>
    <row r="2125" spans="1:40" x14ac:dyDescent="0.25">
      <c r="A2125" s="5">
        <v>269</v>
      </c>
      <c r="B2125" s="5" t="s">
        <v>136</v>
      </c>
      <c r="C2125" s="5" t="s">
        <v>195</v>
      </c>
      <c r="D2125" s="6">
        <v>41410</v>
      </c>
      <c r="E2125" s="6">
        <v>41411</v>
      </c>
      <c r="F2125" s="7">
        <v>41410.472222164353</v>
      </c>
      <c r="G2125" s="7">
        <v>41411.430555497682</v>
      </c>
      <c r="H2125" s="8" t="str">
        <f>CONCATENATE(B2125,"_",C2125,"_",TEXT(G2125,"yyyymmdd"),"_",TEXT(G2125,"hhmm"),"_",K2125,"_",AK2125)</f>
        <v>HE_FN3.HE_20130517_1020_FN_GonadSurvey.20130509</v>
      </c>
      <c r="I2125" s="8" t="str">
        <f>CONCATENATE(B2125,"_",C2125,"_",TEXT(G2125,"yyyymmdd"),"_",TEXT(G2125,"hhmm"),"_",K2125,"_",AK2125,"_",O2125)</f>
        <v>HE_FN3.HE_20130517_1020_FN_GonadSurvey.20130509_003</v>
      </c>
      <c r="J2125" s="8" t="s">
        <v>179</v>
      </c>
      <c r="K2125" s="5" t="s">
        <v>53</v>
      </c>
      <c r="L2125" s="8" t="s">
        <v>54</v>
      </c>
      <c r="M2125" s="5">
        <v>23</v>
      </c>
      <c r="N2125" s="5" t="s">
        <v>32</v>
      </c>
      <c r="O2125" s="9" t="s">
        <v>25</v>
      </c>
      <c r="P2125" s="5" t="s">
        <v>124</v>
      </c>
      <c r="R2125">
        <v>130</v>
      </c>
      <c r="AH2125" s="11" t="s">
        <v>183</v>
      </c>
      <c r="AK2125" s="5" t="s">
        <v>117</v>
      </c>
      <c r="AL2125" s="11"/>
      <c r="AM2125" s="11"/>
      <c r="AN2125" s="11"/>
    </row>
    <row r="2126" spans="1:40" x14ac:dyDescent="0.25">
      <c r="A2126" s="5">
        <v>270</v>
      </c>
      <c r="B2126" s="5" t="s">
        <v>136</v>
      </c>
      <c r="C2126" s="5" t="s">
        <v>195</v>
      </c>
      <c r="D2126" s="6">
        <v>41410</v>
      </c>
      <c r="E2126" s="6">
        <v>41411</v>
      </c>
      <c r="F2126" s="7">
        <v>41410.472222164353</v>
      </c>
      <c r="G2126" s="7">
        <v>41411.430555497682</v>
      </c>
      <c r="H2126" s="8" t="str">
        <f>CONCATENATE(B2126,"_",C2126,"_",TEXT(G2126,"yyyymmdd"),"_",TEXT(G2126,"hhmm"),"_",K2126,"_",AK2126)</f>
        <v>HE_FN3.HE_20130517_1020_FN_GonadSurvey.20130509</v>
      </c>
      <c r="I2126" s="8" t="str">
        <f>CONCATENATE(B2126,"_",C2126,"_",TEXT(G2126,"yyyymmdd"),"_",TEXT(G2126,"hhmm"),"_",K2126,"_",AK2126,"_",O2126)</f>
        <v>HE_FN3.HE_20130517_1020_FN_GonadSurvey.20130509_004</v>
      </c>
      <c r="J2126" s="8" t="s">
        <v>179</v>
      </c>
      <c r="K2126" s="5" t="s">
        <v>53</v>
      </c>
      <c r="L2126" s="8" t="s">
        <v>54</v>
      </c>
      <c r="M2126" s="5">
        <v>23</v>
      </c>
      <c r="N2126" s="5" t="s">
        <v>32</v>
      </c>
      <c r="O2126" s="9" t="s">
        <v>26</v>
      </c>
      <c r="P2126" s="5" t="s">
        <v>124</v>
      </c>
      <c r="R2126">
        <v>125</v>
      </c>
      <c r="AH2126" s="11" t="s">
        <v>183</v>
      </c>
      <c r="AK2126" s="5" t="s">
        <v>117</v>
      </c>
      <c r="AL2126" s="11"/>
      <c r="AM2126" s="11"/>
      <c r="AN2126" s="11"/>
    </row>
    <row r="2127" spans="1:40" x14ac:dyDescent="0.25">
      <c r="A2127" s="5">
        <v>271</v>
      </c>
      <c r="B2127" s="5" t="s">
        <v>136</v>
      </c>
      <c r="C2127" s="5" t="s">
        <v>195</v>
      </c>
      <c r="D2127" s="6">
        <v>41410</v>
      </c>
      <c r="E2127" s="6">
        <v>41411</v>
      </c>
      <c r="F2127" s="7">
        <v>41410.472222164353</v>
      </c>
      <c r="G2127" s="7">
        <v>41411.430555497682</v>
      </c>
      <c r="H2127" s="8" t="str">
        <f>CONCATENATE(B2127,"_",C2127,"_",TEXT(G2127,"yyyymmdd"),"_",TEXT(G2127,"hhmm"),"_",K2127,"_",AK2127)</f>
        <v>HE_FN3.HE_20130517_1020_FN_GonadSurvey.20130509</v>
      </c>
      <c r="I2127" s="8" t="str">
        <f>CONCATENATE(B2127,"_",C2127,"_",TEXT(G2127,"yyyymmdd"),"_",TEXT(G2127,"hhmm"),"_",K2127,"_",AK2127,"_",O2127)</f>
        <v>HE_FN3.HE_20130517_1020_FN_GonadSurvey.20130509_005</v>
      </c>
      <c r="J2127" s="8" t="s">
        <v>179</v>
      </c>
      <c r="K2127" s="5" t="s">
        <v>53</v>
      </c>
      <c r="L2127" s="8" t="s">
        <v>54</v>
      </c>
      <c r="M2127" s="5">
        <v>23</v>
      </c>
      <c r="N2127" s="5" t="s">
        <v>32</v>
      </c>
      <c r="O2127" s="9" t="s">
        <v>27</v>
      </c>
      <c r="P2127" s="5" t="s">
        <v>124</v>
      </c>
      <c r="R2127">
        <v>153</v>
      </c>
      <c r="AH2127" s="11" t="s">
        <v>183</v>
      </c>
      <c r="AK2127" s="5" t="s">
        <v>117</v>
      </c>
      <c r="AL2127" s="11"/>
      <c r="AM2127" s="11"/>
      <c r="AN2127" s="11"/>
    </row>
    <row r="2128" spans="1:40" x14ac:dyDescent="0.25">
      <c r="A2128" s="5">
        <v>272</v>
      </c>
      <c r="B2128" s="5" t="s">
        <v>136</v>
      </c>
      <c r="C2128" s="5" t="s">
        <v>195</v>
      </c>
      <c r="D2128" s="6">
        <v>41410</v>
      </c>
      <c r="E2128" s="6">
        <v>41411</v>
      </c>
      <c r="F2128" s="7">
        <v>41410.472222164353</v>
      </c>
      <c r="G2128" s="7">
        <v>41411.430555497682</v>
      </c>
      <c r="H2128" s="8" t="str">
        <f>CONCATENATE(B2128,"_",C2128,"_",TEXT(G2128,"yyyymmdd"),"_",TEXT(G2128,"hhmm"),"_",K2128,"_",AK2128)</f>
        <v>HE_FN3.HE_20130517_1020_FN_GonadSurvey.20130509</v>
      </c>
      <c r="I2128" s="8" t="str">
        <f>CONCATENATE(B2128,"_",C2128,"_",TEXT(G2128,"yyyymmdd"),"_",TEXT(G2128,"hhmm"),"_",K2128,"_",AK2128,"_",O2128)</f>
        <v>HE_FN3.HE_20130517_1020_FN_GonadSurvey.20130509_006</v>
      </c>
      <c r="J2128" s="8" t="s">
        <v>179</v>
      </c>
      <c r="K2128" s="5" t="s">
        <v>53</v>
      </c>
      <c r="L2128" s="8" t="s">
        <v>54</v>
      </c>
      <c r="M2128" s="5">
        <v>23</v>
      </c>
      <c r="N2128" s="5" t="s">
        <v>32</v>
      </c>
      <c r="O2128" s="9" t="s">
        <v>55</v>
      </c>
      <c r="P2128" s="5" t="s">
        <v>124</v>
      </c>
      <c r="R2128">
        <v>122</v>
      </c>
      <c r="AH2128" s="11" t="s">
        <v>183</v>
      </c>
      <c r="AK2128" s="5" t="s">
        <v>117</v>
      </c>
      <c r="AL2128" s="11"/>
      <c r="AM2128" s="11"/>
      <c r="AN2128" s="11"/>
    </row>
    <row r="2129" spans="1:40" x14ac:dyDescent="0.25">
      <c r="A2129" s="5">
        <v>273</v>
      </c>
      <c r="B2129" s="5" t="s">
        <v>136</v>
      </c>
      <c r="C2129" s="5" t="s">
        <v>195</v>
      </c>
      <c r="D2129" s="6">
        <v>41410</v>
      </c>
      <c r="E2129" s="6">
        <v>41411</v>
      </c>
      <c r="F2129" s="7">
        <v>41410.472222164353</v>
      </c>
      <c r="G2129" s="7">
        <v>41411.430555497682</v>
      </c>
      <c r="H2129" s="8" t="str">
        <f>CONCATENATE(B2129,"_",C2129,"_",TEXT(G2129,"yyyymmdd"),"_",TEXT(G2129,"hhmm"),"_",K2129,"_",AK2129)</f>
        <v>HE_FN3.HE_20130517_1020_FN_GonadSurvey.20130509</v>
      </c>
      <c r="I2129" s="8" t="str">
        <f>CONCATENATE(B2129,"_",C2129,"_",TEXT(G2129,"yyyymmdd"),"_",TEXT(G2129,"hhmm"),"_",K2129,"_",AK2129,"_",O2129)</f>
        <v>HE_FN3.HE_20130517_1020_FN_GonadSurvey.20130509_007</v>
      </c>
      <c r="J2129" s="8" t="s">
        <v>179</v>
      </c>
      <c r="K2129" s="5" t="s">
        <v>53</v>
      </c>
      <c r="L2129" s="8" t="s">
        <v>54</v>
      </c>
      <c r="M2129" s="5">
        <v>23</v>
      </c>
      <c r="N2129" s="5" t="s">
        <v>32</v>
      </c>
      <c r="O2129" s="9" t="s">
        <v>56</v>
      </c>
      <c r="P2129" s="5" t="s">
        <v>124</v>
      </c>
      <c r="R2129">
        <v>123</v>
      </c>
      <c r="AH2129" s="11" t="s">
        <v>183</v>
      </c>
      <c r="AK2129" s="5" t="s">
        <v>117</v>
      </c>
      <c r="AL2129" s="11"/>
      <c r="AM2129" s="11"/>
      <c r="AN2129" s="11"/>
    </row>
    <row r="2130" spans="1:40" x14ac:dyDescent="0.25">
      <c r="A2130" s="5">
        <v>274</v>
      </c>
      <c r="B2130" s="5" t="s">
        <v>136</v>
      </c>
      <c r="C2130" s="5" t="s">
        <v>195</v>
      </c>
      <c r="D2130" s="6">
        <v>41410</v>
      </c>
      <c r="E2130" s="6">
        <v>41411</v>
      </c>
      <c r="F2130" s="7">
        <v>41410.472222164353</v>
      </c>
      <c r="G2130" s="7">
        <v>41411.430555497682</v>
      </c>
      <c r="H2130" s="8" t="str">
        <f>CONCATENATE(B2130,"_",C2130,"_",TEXT(G2130,"yyyymmdd"),"_",TEXT(G2130,"hhmm"),"_",K2130,"_",AK2130)</f>
        <v>HE_FN3.HE_20130517_1020_FN_GonadSurvey.20130509</v>
      </c>
      <c r="I2130" s="8" t="str">
        <f>CONCATENATE(B2130,"_",C2130,"_",TEXT(G2130,"yyyymmdd"),"_",TEXT(G2130,"hhmm"),"_",K2130,"_",AK2130,"_",O2130)</f>
        <v>HE_FN3.HE_20130517_1020_FN_GonadSurvey.20130509_008</v>
      </c>
      <c r="J2130" s="8" t="s">
        <v>179</v>
      </c>
      <c r="K2130" s="5" t="s">
        <v>53</v>
      </c>
      <c r="L2130" s="8" t="s">
        <v>54</v>
      </c>
      <c r="M2130" s="5">
        <v>23</v>
      </c>
      <c r="N2130" s="5" t="s">
        <v>32</v>
      </c>
      <c r="O2130" s="9" t="s">
        <v>57</v>
      </c>
      <c r="P2130" s="5" t="s">
        <v>124</v>
      </c>
      <c r="R2130">
        <v>103</v>
      </c>
      <c r="AH2130" s="11" t="s">
        <v>183</v>
      </c>
      <c r="AK2130" s="5" t="s">
        <v>117</v>
      </c>
      <c r="AL2130" s="11"/>
      <c r="AM2130" s="11"/>
      <c r="AN2130" s="11"/>
    </row>
    <row r="2131" spans="1:40" x14ac:dyDescent="0.25">
      <c r="A2131" s="5">
        <v>275</v>
      </c>
      <c r="B2131" s="5" t="s">
        <v>136</v>
      </c>
      <c r="C2131" s="5" t="s">
        <v>195</v>
      </c>
      <c r="D2131" s="6">
        <v>41410</v>
      </c>
      <c r="E2131" s="6">
        <v>41411</v>
      </c>
      <c r="F2131" s="7">
        <v>41410.472222164353</v>
      </c>
      <c r="G2131" s="7">
        <v>41411.430555497682</v>
      </c>
      <c r="H2131" s="8" t="str">
        <f>CONCATENATE(B2131,"_",C2131,"_",TEXT(G2131,"yyyymmdd"),"_",TEXT(G2131,"hhmm"),"_",K2131,"_",AK2131)</f>
        <v>HE_FN3.HE_20130517_1020_FN_GonadSurvey.20130509</v>
      </c>
      <c r="I2131" s="8" t="str">
        <f>CONCATENATE(B2131,"_",C2131,"_",TEXT(G2131,"yyyymmdd"),"_",TEXT(G2131,"hhmm"),"_",K2131,"_",AK2131,"_",O2131)</f>
        <v>HE_FN3.HE_20130517_1020_FN_GonadSurvey.20130509_009</v>
      </c>
      <c r="J2131" s="8" t="s">
        <v>179</v>
      </c>
      <c r="K2131" s="5" t="s">
        <v>53</v>
      </c>
      <c r="L2131" s="8" t="s">
        <v>54</v>
      </c>
      <c r="M2131" s="5">
        <v>23</v>
      </c>
      <c r="N2131" s="5" t="s">
        <v>32</v>
      </c>
      <c r="O2131" s="9" t="s">
        <v>58</v>
      </c>
      <c r="P2131" s="5" t="s">
        <v>124</v>
      </c>
      <c r="R2131">
        <v>135</v>
      </c>
      <c r="AH2131" s="11" t="s">
        <v>183</v>
      </c>
      <c r="AK2131" s="5" t="s">
        <v>117</v>
      </c>
      <c r="AL2131" s="11"/>
      <c r="AM2131" s="11"/>
      <c r="AN2131" s="11"/>
    </row>
    <row r="2132" spans="1:40" x14ac:dyDescent="0.25">
      <c r="A2132" s="5">
        <v>276</v>
      </c>
      <c r="B2132" s="5" t="s">
        <v>136</v>
      </c>
      <c r="C2132" s="5" t="s">
        <v>195</v>
      </c>
      <c r="D2132" s="6">
        <v>41410</v>
      </c>
      <c r="E2132" s="6">
        <v>41411</v>
      </c>
      <c r="F2132" s="7">
        <v>41410.472222164353</v>
      </c>
      <c r="G2132" s="7">
        <v>41411.430555497682</v>
      </c>
      <c r="H2132" s="8" t="str">
        <f>CONCATENATE(B2132,"_",C2132,"_",TEXT(G2132,"yyyymmdd"),"_",TEXT(G2132,"hhmm"),"_",K2132,"_",AK2132)</f>
        <v>HE_FN3.HE_20130517_1020_FN_GonadSurvey.20130509</v>
      </c>
      <c r="I2132" s="8" t="str">
        <f>CONCATENATE(B2132,"_",C2132,"_",TEXT(G2132,"yyyymmdd"),"_",TEXT(G2132,"hhmm"),"_",K2132,"_",AK2132,"_",O2132)</f>
        <v>HE_FN3.HE_20130517_1020_FN_GonadSurvey.20130509_010</v>
      </c>
      <c r="J2132" s="8" t="s">
        <v>179</v>
      </c>
      <c r="K2132" s="5" t="s">
        <v>53</v>
      </c>
      <c r="L2132" s="8" t="s">
        <v>54</v>
      </c>
      <c r="M2132" s="5">
        <v>23</v>
      </c>
      <c r="N2132" s="5" t="s">
        <v>32</v>
      </c>
      <c r="O2132" s="9" t="s">
        <v>59</v>
      </c>
      <c r="P2132" s="5" t="s">
        <v>124</v>
      </c>
      <c r="R2132">
        <v>110</v>
      </c>
      <c r="AH2132" s="11" t="s">
        <v>183</v>
      </c>
      <c r="AK2132" s="5" t="s">
        <v>117</v>
      </c>
      <c r="AL2132" s="11"/>
      <c r="AM2132" s="11"/>
      <c r="AN2132" s="11"/>
    </row>
    <row r="2133" spans="1:40" x14ac:dyDescent="0.25">
      <c r="A2133" s="5">
        <v>281</v>
      </c>
      <c r="B2133" s="5" t="s">
        <v>136</v>
      </c>
      <c r="C2133" s="5" t="s">
        <v>196</v>
      </c>
      <c r="D2133" s="6">
        <v>41410</v>
      </c>
      <c r="E2133" s="6">
        <v>41411</v>
      </c>
      <c r="F2133" s="7">
        <v>41410.479166666664</v>
      </c>
      <c r="G2133" s="7">
        <v>41411.4375</v>
      </c>
      <c r="H2133" s="8" t="str">
        <f>CONCATENATE(B2133,"_",C2133,"_",TEXT(G2133,"yyyymmdd"),"_",TEXT(G2133,"hhmm"),"_",K2133,"_",AK2133)</f>
        <v>HE_FN1.HE_20130517_1030_FN_GonadSurvey.20130509</v>
      </c>
      <c r="I2133" s="8" t="str">
        <f>CONCATENATE(B2133,"_",C2133,"_",TEXT(G2133,"yyyymmdd"),"_",TEXT(G2133,"hhmm"),"_",K2133,"_",AK2133,"_",O2133)</f>
        <v>HE_FN1.HE_20130517_1030_FN_GonadSurvey.20130509_001</v>
      </c>
      <c r="J2133" s="8" t="s">
        <v>179</v>
      </c>
      <c r="K2133" s="5" t="s">
        <v>53</v>
      </c>
      <c r="L2133" s="8" t="s">
        <v>54</v>
      </c>
      <c r="M2133" s="5">
        <v>23</v>
      </c>
      <c r="N2133" s="5" t="s">
        <v>32</v>
      </c>
      <c r="O2133" s="9" t="s">
        <v>21</v>
      </c>
      <c r="P2133" s="5" t="s">
        <v>124</v>
      </c>
      <c r="R2133">
        <v>117</v>
      </c>
      <c r="AH2133" s="11" t="s">
        <v>183</v>
      </c>
      <c r="AK2133" s="5" t="s">
        <v>117</v>
      </c>
      <c r="AL2133" s="11"/>
      <c r="AM2133" s="11"/>
      <c r="AN2133" s="11"/>
    </row>
    <row r="2134" spans="1:40" x14ac:dyDescent="0.25">
      <c r="A2134" s="5">
        <v>283</v>
      </c>
      <c r="B2134" s="5" t="s">
        <v>136</v>
      </c>
      <c r="C2134" s="5" t="s">
        <v>196</v>
      </c>
      <c r="D2134" s="6">
        <v>41410</v>
      </c>
      <c r="E2134" s="6">
        <v>41411</v>
      </c>
      <c r="F2134" s="7">
        <v>41410.479166608799</v>
      </c>
      <c r="G2134" s="7">
        <v>41411.4375</v>
      </c>
      <c r="H2134" s="8" t="str">
        <f>CONCATENATE(B2134,"_",C2134,"_",TEXT(G2134,"yyyymmdd"),"_",TEXT(G2134,"hhmm"),"_",K2134,"_",AK2134)</f>
        <v>HE_FN1.HE_20130517_1030_FN_GonadSurvey.20130509</v>
      </c>
      <c r="I2134" s="8" t="str">
        <f>CONCATENATE(B2134,"_",C2134,"_",TEXT(G2134,"yyyymmdd"),"_",TEXT(G2134,"hhmm"),"_",K2134,"_",AK2134,"_",O2134)</f>
        <v>HE_FN1.HE_20130517_1030_FN_GonadSurvey.20130509_003</v>
      </c>
      <c r="J2134" s="8" t="s">
        <v>179</v>
      </c>
      <c r="K2134" s="5" t="s">
        <v>53</v>
      </c>
      <c r="L2134" s="8" t="s">
        <v>54</v>
      </c>
      <c r="M2134" s="5">
        <v>23</v>
      </c>
      <c r="N2134" s="5" t="s">
        <v>32</v>
      </c>
      <c r="O2134" s="9" t="s">
        <v>25</v>
      </c>
      <c r="P2134" s="5" t="s">
        <v>124</v>
      </c>
      <c r="R2134">
        <v>118</v>
      </c>
      <c r="AH2134" s="11" t="s">
        <v>183</v>
      </c>
      <c r="AK2134" s="5" t="s">
        <v>117</v>
      </c>
      <c r="AL2134" s="11"/>
      <c r="AM2134" s="11"/>
      <c r="AN2134" s="11"/>
    </row>
    <row r="2135" spans="1:40" x14ac:dyDescent="0.25">
      <c r="A2135" s="5">
        <v>284</v>
      </c>
      <c r="B2135" s="5" t="s">
        <v>136</v>
      </c>
      <c r="C2135" s="5" t="s">
        <v>196</v>
      </c>
      <c r="D2135" s="6">
        <v>41410</v>
      </c>
      <c r="E2135" s="6">
        <v>41411</v>
      </c>
      <c r="F2135" s="7">
        <v>41410.479166608799</v>
      </c>
      <c r="G2135" s="7">
        <v>41411.4375</v>
      </c>
      <c r="H2135" s="8" t="str">
        <f>CONCATENATE(B2135,"_",C2135,"_",TEXT(G2135,"yyyymmdd"),"_",TEXT(G2135,"hhmm"),"_",K2135,"_",AK2135)</f>
        <v>HE_FN1.HE_20130517_1030_FN_GonadSurvey.20130509</v>
      </c>
      <c r="I2135" s="8" t="str">
        <f>CONCATENATE(B2135,"_",C2135,"_",TEXT(G2135,"yyyymmdd"),"_",TEXT(G2135,"hhmm"),"_",K2135,"_",AK2135,"_",O2135)</f>
        <v>HE_FN1.HE_20130517_1030_FN_GonadSurvey.20130509_004</v>
      </c>
      <c r="J2135" s="8" t="s">
        <v>179</v>
      </c>
      <c r="K2135" s="5" t="s">
        <v>53</v>
      </c>
      <c r="L2135" s="8" t="s">
        <v>54</v>
      </c>
      <c r="M2135" s="5">
        <v>23</v>
      </c>
      <c r="N2135" s="5" t="s">
        <v>32</v>
      </c>
      <c r="O2135" s="9" t="s">
        <v>26</v>
      </c>
      <c r="P2135" s="5" t="s">
        <v>124</v>
      </c>
      <c r="R2135">
        <v>114</v>
      </c>
      <c r="AH2135" s="11" t="s">
        <v>183</v>
      </c>
      <c r="AK2135" s="5" t="s">
        <v>117</v>
      </c>
      <c r="AL2135" s="11"/>
      <c r="AM2135" s="11"/>
      <c r="AN2135" s="11"/>
    </row>
    <row r="2136" spans="1:40" x14ac:dyDescent="0.25">
      <c r="A2136" s="5">
        <v>285</v>
      </c>
      <c r="B2136" s="5" t="s">
        <v>136</v>
      </c>
      <c r="C2136" s="5" t="s">
        <v>196</v>
      </c>
      <c r="D2136" s="6">
        <v>41410</v>
      </c>
      <c r="E2136" s="6">
        <v>41411</v>
      </c>
      <c r="F2136" s="7">
        <v>41410.479166608799</v>
      </c>
      <c r="G2136" s="7">
        <v>41411.4375</v>
      </c>
      <c r="H2136" s="8" t="str">
        <f>CONCATENATE(B2136,"_",C2136,"_",TEXT(G2136,"yyyymmdd"),"_",TEXT(G2136,"hhmm"),"_",K2136,"_",AK2136)</f>
        <v>HE_FN1.HE_20130517_1030_FN_GonadSurvey.20130509</v>
      </c>
      <c r="I2136" s="8" t="str">
        <f>CONCATENATE(B2136,"_",C2136,"_",TEXT(G2136,"yyyymmdd"),"_",TEXT(G2136,"hhmm"),"_",K2136,"_",AK2136,"_",O2136)</f>
        <v>HE_FN1.HE_20130517_1030_FN_GonadSurvey.20130509_005</v>
      </c>
      <c r="J2136" s="8" t="s">
        <v>179</v>
      </c>
      <c r="K2136" s="5" t="s">
        <v>53</v>
      </c>
      <c r="L2136" s="8" t="s">
        <v>54</v>
      </c>
      <c r="M2136" s="5">
        <v>23</v>
      </c>
      <c r="N2136" s="5" t="s">
        <v>32</v>
      </c>
      <c r="O2136" s="9" t="s">
        <v>27</v>
      </c>
      <c r="P2136" s="5" t="s">
        <v>124</v>
      </c>
      <c r="R2136">
        <v>158</v>
      </c>
      <c r="AH2136" s="11" t="s">
        <v>183</v>
      </c>
      <c r="AK2136" s="5" t="s">
        <v>117</v>
      </c>
      <c r="AL2136" s="11"/>
      <c r="AM2136" s="11"/>
      <c r="AN2136" s="11"/>
    </row>
    <row r="2137" spans="1:40" x14ac:dyDescent="0.25">
      <c r="A2137" s="5">
        <v>286</v>
      </c>
      <c r="B2137" s="5" t="s">
        <v>136</v>
      </c>
      <c r="C2137" s="5" t="s">
        <v>196</v>
      </c>
      <c r="D2137" s="6">
        <v>41410</v>
      </c>
      <c r="E2137" s="6">
        <v>41411</v>
      </c>
      <c r="F2137" s="7">
        <v>41410.479166608799</v>
      </c>
      <c r="G2137" s="7">
        <v>41411.4375</v>
      </c>
      <c r="H2137" s="8" t="str">
        <f>CONCATENATE(B2137,"_",C2137,"_",TEXT(G2137,"yyyymmdd"),"_",TEXT(G2137,"hhmm"),"_",K2137,"_",AK2137)</f>
        <v>HE_FN1.HE_20130517_1030_FN_GonadSurvey.20130509</v>
      </c>
      <c r="I2137" s="8" t="str">
        <f>CONCATENATE(B2137,"_",C2137,"_",TEXT(G2137,"yyyymmdd"),"_",TEXT(G2137,"hhmm"),"_",K2137,"_",AK2137,"_",O2137)</f>
        <v>HE_FN1.HE_20130517_1030_FN_GonadSurvey.20130509_006</v>
      </c>
      <c r="J2137" s="8" t="s">
        <v>179</v>
      </c>
      <c r="K2137" s="5" t="s">
        <v>53</v>
      </c>
      <c r="L2137" s="8" t="s">
        <v>54</v>
      </c>
      <c r="M2137" s="5">
        <v>23</v>
      </c>
      <c r="N2137" s="5" t="s">
        <v>32</v>
      </c>
      <c r="O2137" s="9" t="s">
        <v>55</v>
      </c>
      <c r="P2137" s="5" t="s">
        <v>124</v>
      </c>
      <c r="R2137">
        <v>151</v>
      </c>
      <c r="AH2137" s="11" t="s">
        <v>183</v>
      </c>
      <c r="AK2137" s="5" t="s">
        <v>117</v>
      </c>
      <c r="AL2137" s="11"/>
      <c r="AM2137" s="11"/>
      <c r="AN2137" s="11"/>
    </row>
    <row r="2138" spans="1:40" x14ac:dyDescent="0.25">
      <c r="A2138" s="5">
        <v>291</v>
      </c>
      <c r="B2138" s="5" t="s">
        <v>149</v>
      </c>
      <c r="C2138" s="5" t="s">
        <v>197</v>
      </c>
      <c r="D2138" s="6">
        <v>41410</v>
      </c>
      <c r="E2138" s="6">
        <v>41411</v>
      </c>
      <c r="F2138" s="7">
        <v>41410.385416608799</v>
      </c>
      <c r="G2138" s="7">
        <v>41411.385416608799</v>
      </c>
      <c r="H2138" s="8" t="str">
        <f>CONCATENATE(B2138,"_",C2138,"_",TEXT(G2138,"yyyymmdd"),"_",TEXT(G2138,"hhmm"),"_",K2138,"_",AK2138)</f>
        <v>RS_FN2.RS_20130517_0915_FN_GonadSurvey.20130509</v>
      </c>
      <c r="I2138" s="8" t="str">
        <f>CONCATENATE(B2138,"_",C2138,"_",TEXT(G2138,"yyyymmdd"),"_",TEXT(G2138,"hhmm"),"_",K2138,"_",AK2138,"_",O2138)</f>
        <v>RS_FN2.RS_20130517_0915_FN_GonadSurvey.20130509_004</v>
      </c>
      <c r="J2138" s="8" t="s">
        <v>179</v>
      </c>
      <c r="K2138" s="5" t="s">
        <v>53</v>
      </c>
      <c r="L2138" s="8" t="s">
        <v>54</v>
      </c>
      <c r="M2138" s="5">
        <v>24</v>
      </c>
      <c r="N2138" s="5" t="s">
        <v>32</v>
      </c>
      <c r="O2138" s="9" t="s">
        <v>26</v>
      </c>
      <c r="P2138" s="5" t="s">
        <v>124</v>
      </c>
      <c r="R2138">
        <v>138</v>
      </c>
      <c r="AH2138" s="11" t="s">
        <v>183</v>
      </c>
      <c r="AK2138" s="5" t="s">
        <v>117</v>
      </c>
      <c r="AL2138" s="11"/>
      <c r="AM2138" s="11"/>
      <c r="AN2138" s="11" t="s">
        <v>265</v>
      </c>
    </row>
    <row r="2139" spans="1:40" x14ac:dyDescent="0.25">
      <c r="A2139" s="5">
        <v>295</v>
      </c>
      <c r="B2139" s="5" t="s">
        <v>149</v>
      </c>
      <c r="C2139" s="5" t="s">
        <v>197</v>
      </c>
      <c r="D2139" s="6">
        <v>41410</v>
      </c>
      <c r="E2139" s="6">
        <v>41411</v>
      </c>
      <c r="F2139" s="7">
        <v>41410.385416608799</v>
      </c>
      <c r="G2139" s="7">
        <v>41411.385416608799</v>
      </c>
      <c r="H2139" s="8" t="str">
        <f>CONCATENATE(B2139,"_",C2139,"_",TEXT(G2139,"yyyymmdd"),"_",TEXT(G2139,"hhmm"),"_",K2139,"_",AK2139)</f>
        <v>RS_FN2.RS_20130517_0915_FN_GonadSurvey.20130509</v>
      </c>
      <c r="I2139" s="8" t="str">
        <f>CONCATENATE(B2139,"_",C2139,"_",TEXT(G2139,"yyyymmdd"),"_",TEXT(G2139,"hhmm"),"_",K2139,"_",AK2139,"_",O2139)</f>
        <v>RS_FN2.RS_20130517_0915_FN_GonadSurvey.20130509_008</v>
      </c>
      <c r="J2139" s="8" t="s">
        <v>179</v>
      </c>
      <c r="K2139" s="5" t="s">
        <v>53</v>
      </c>
      <c r="L2139" s="8" t="s">
        <v>54</v>
      </c>
      <c r="M2139" s="5">
        <v>24</v>
      </c>
      <c r="N2139" s="5" t="s">
        <v>32</v>
      </c>
      <c r="O2139" s="9" t="s">
        <v>57</v>
      </c>
      <c r="P2139" s="5" t="s">
        <v>124</v>
      </c>
      <c r="R2139">
        <v>187</v>
      </c>
      <c r="AH2139" s="11" t="s">
        <v>183</v>
      </c>
      <c r="AK2139" s="5" t="s">
        <v>117</v>
      </c>
      <c r="AL2139" s="11"/>
      <c r="AM2139" s="11"/>
      <c r="AN2139" s="11" t="s">
        <v>265</v>
      </c>
    </row>
    <row r="2140" spans="1:40" x14ac:dyDescent="0.25">
      <c r="A2140" s="5">
        <v>300</v>
      </c>
      <c r="B2140" s="5" t="s">
        <v>149</v>
      </c>
      <c r="C2140" s="5" t="s">
        <v>197</v>
      </c>
      <c r="D2140" s="6">
        <v>41410</v>
      </c>
      <c r="E2140" s="6">
        <v>41411</v>
      </c>
      <c r="F2140" s="7">
        <v>41410.385416608799</v>
      </c>
      <c r="G2140" s="7">
        <v>41411.385416608799</v>
      </c>
      <c r="H2140" s="8" t="str">
        <f>CONCATENATE(B2140,"_",C2140,"_",TEXT(G2140,"yyyymmdd"),"_",TEXT(G2140,"hhmm"),"_",K2140,"_",AK2140)</f>
        <v>RS_FN2.RS_20130517_0915_FN_GonadSurvey.20130509</v>
      </c>
      <c r="I2140" s="8" t="str">
        <f>CONCATENATE(B2140,"_",C2140,"_",TEXT(G2140,"yyyymmdd"),"_",TEXT(G2140,"hhmm"),"_",K2140,"_",AK2140,"_",O2140)</f>
        <v>RS_FN2.RS_20130517_0915_FN_GonadSurvey.20130509_013</v>
      </c>
      <c r="J2140" s="8" t="s">
        <v>179</v>
      </c>
      <c r="K2140" s="5" t="s">
        <v>53</v>
      </c>
      <c r="L2140" s="8" t="s">
        <v>54</v>
      </c>
      <c r="M2140" s="5">
        <v>24</v>
      </c>
      <c r="N2140" s="5" t="s">
        <v>32</v>
      </c>
      <c r="O2140" s="9" t="s">
        <v>62</v>
      </c>
      <c r="P2140" s="5" t="s">
        <v>124</v>
      </c>
      <c r="R2140">
        <v>149</v>
      </c>
      <c r="AH2140" s="11" t="s">
        <v>183</v>
      </c>
      <c r="AK2140" s="5" t="s">
        <v>117</v>
      </c>
      <c r="AL2140" s="11"/>
      <c r="AM2140" s="11"/>
      <c r="AN2140" s="11" t="s">
        <v>265</v>
      </c>
    </row>
    <row r="2141" spans="1:40" x14ac:dyDescent="0.25">
      <c r="A2141" s="5">
        <v>304</v>
      </c>
      <c r="B2141" s="5" t="s">
        <v>149</v>
      </c>
      <c r="C2141" s="5" t="s">
        <v>197</v>
      </c>
      <c r="D2141" s="6">
        <v>41410</v>
      </c>
      <c r="E2141" s="6">
        <v>41411</v>
      </c>
      <c r="F2141" s="7">
        <v>41410.385416608799</v>
      </c>
      <c r="G2141" s="7">
        <v>41411.385416608799</v>
      </c>
      <c r="H2141" s="8" t="str">
        <f>CONCATENATE(B2141,"_",C2141,"_",TEXT(G2141,"yyyymmdd"),"_",TEXT(G2141,"hhmm"),"_",K2141,"_",AK2141)</f>
        <v>RS_FN2.RS_20130517_0915_FN_GonadSurvey.20130509</v>
      </c>
      <c r="I2141" s="8" t="str">
        <f>CONCATENATE(B2141,"_",C2141,"_",TEXT(G2141,"yyyymmdd"),"_",TEXT(G2141,"hhmm"),"_",K2141,"_",AK2141,"_",O2141)</f>
        <v>RS_FN2.RS_20130517_0915_FN_GonadSurvey.20130509_017</v>
      </c>
      <c r="J2141" s="8" t="s">
        <v>179</v>
      </c>
      <c r="K2141" s="5" t="s">
        <v>53</v>
      </c>
      <c r="L2141" s="8" t="s">
        <v>54</v>
      </c>
      <c r="M2141" s="5">
        <v>24</v>
      </c>
      <c r="N2141" s="5" t="s">
        <v>32</v>
      </c>
      <c r="O2141" s="9" t="s">
        <v>66</v>
      </c>
      <c r="P2141" s="5" t="s">
        <v>124</v>
      </c>
      <c r="R2141">
        <v>169</v>
      </c>
      <c r="AH2141" s="11" t="s">
        <v>183</v>
      </c>
      <c r="AK2141" s="5" t="s">
        <v>117</v>
      </c>
      <c r="AL2141" s="11"/>
      <c r="AM2141" s="11"/>
      <c r="AN2141" s="11" t="s">
        <v>265</v>
      </c>
    </row>
    <row r="2142" spans="1:40" x14ac:dyDescent="0.25">
      <c r="A2142" s="5">
        <v>350</v>
      </c>
      <c r="B2142" s="5" t="s">
        <v>149</v>
      </c>
      <c r="C2142" s="5" t="s">
        <v>197</v>
      </c>
      <c r="D2142" s="6">
        <v>41410</v>
      </c>
      <c r="E2142" s="6">
        <v>41411</v>
      </c>
      <c r="F2142" s="7">
        <v>41410.385416608799</v>
      </c>
      <c r="G2142" s="7">
        <v>41411.385416608799</v>
      </c>
      <c r="H2142" s="8" t="str">
        <f>CONCATENATE(B2142,"_",C2142,"_",TEXT(G2142,"yyyymmdd"),"_",TEXT(G2142,"hhmm"),"_",K2142,"_",AK2142)</f>
        <v>RS_FN2.RS_20130517_0915_FN_GonadSurvey.20130509</v>
      </c>
      <c r="I2142" s="8" t="str">
        <f>CONCATENATE(B2142,"_",C2142,"_",TEXT(G2142,"yyyymmdd"),"_",TEXT(G2142,"hhmm"),"_",K2142,"_",AK2142,"_",O2142)</f>
        <v>RS_FN2.RS_20130517_0915_FN_GonadSurvey.20130509_063</v>
      </c>
      <c r="J2142" s="8" t="s">
        <v>179</v>
      </c>
      <c r="K2142" s="5" t="s">
        <v>53</v>
      </c>
      <c r="L2142" s="8" t="s">
        <v>54</v>
      </c>
      <c r="M2142" s="5">
        <v>24</v>
      </c>
      <c r="N2142" s="5" t="s">
        <v>32</v>
      </c>
      <c r="O2142" s="9" t="s">
        <v>208</v>
      </c>
      <c r="P2142" s="5" t="s">
        <v>124</v>
      </c>
      <c r="AH2142" s="11" t="s">
        <v>183</v>
      </c>
      <c r="AK2142" s="5" t="s">
        <v>117</v>
      </c>
      <c r="AN2142" t="s">
        <v>265</v>
      </c>
    </row>
    <row r="2143" spans="1:40" x14ac:dyDescent="0.25">
      <c r="A2143" s="5">
        <v>351</v>
      </c>
      <c r="B2143" s="5" t="s">
        <v>161</v>
      </c>
      <c r="C2143" s="5" t="s">
        <v>268</v>
      </c>
      <c r="D2143" s="6">
        <v>41411</v>
      </c>
      <c r="E2143" s="6">
        <v>41412</v>
      </c>
      <c r="F2143" s="7">
        <v>41411.708333333336</v>
      </c>
      <c r="G2143" s="7">
        <v>41412.402777777781</v>
      </c>
      <c r="H2143" s="8" t="str">
        <f>CONCATENATE(B2143,"_",C2143,"_",TEXT(G2143,"yyyymmdd"),"_",TEXT(G2143,"hhmm"),"_",K2143,"_",AK2143)</f>
        <v>CR_FN2.CR_20130518_0940_FN_GonadSurvey.20130509</v>
      </c>
      <c r="I2143" s="8" t="str">
        <f>CONCATENATE(B2143,"_",C2143,"_",TEXT(G2143,"yyyymmdd"),"_",TEXT(G2143,"hhmm"),"_",K2143,"_",AK2143,"_",O2143)</f>
        <v>CR_FN2.CR_20130518_0940_FN_GonadSurvey.20130509_001</v>
      </c>
      <c r="J2143" s="8" t="s">
        <v>179</v>
      </c>
      <c r="K2143" s="5" t="s">
        <v>53</v>
      </c>
      <c r="L2143" s="8" t="s">
        <v>54</v>
      </c>
      <c r="M2143" s="5">
        <v>16.5</v>
      </c>
      <c r="N2143" s="5" t="s">
        <v>32</v>
      </c>
      <c r="O2143" s="9" t="s">
        <v>21</v>
      </c>
      <c r="P2143" s="5" t="s">
        <v>124</v>
      </c>
      <c r="R2143">
        <v>158</v>
      </c>
      <c r="AH2143" s="11" t="s">
        <v>183</v>
      </c>
      <c r="AK2143" s="5" t="s">
        <v>117</v>
      </c>
      <c r="AN2143" s="11" t="s">
        <v>271</v>
      </c>
    </row>
    <row r="2144" spans="1:40" x14ac:dyDescent="0.25">
      <c r="A2144" s="5">
        <v>455</v>
      </c>
      <c r="B2144" s="5" t="s">
        <v>151</v>
      </c>
      <c r="C2144" s="5" t="s">
        <v>279</v>
      </c>
      <c r="D2144" s="6">
        <v>41414</v>
      </c>
      <c r="E2144" s="6">
        <v>41415</v>
      </c>
      <c r="F2144" s="7">
        <v>41414.729166608799</v>
      </c>
      <c r="G2144" s="7">
        <v>41415.416666608799</v>
      </c>
      <c r="H2144" s="8" t="str">
        <f>CONCATENATE(B2144,"_",C2144,"_",TEXT(G2144,"yyyymmdd"),"_",TEXT(G2144,"hhmm"),"_",K2144,"_",AK2144)</f>
        <v>BV_FN3.BV_20130521_1000_FN_GonadSurvey.20130509</v>
      </c>
      <c r="I2144" s="8" t="str">
        <f>CONCATENATE(B2144,"_",C2144,"_",TEXT(G2144,"yyyymmdd"),"_",TEXT(G2144,"hhmm"),"_",K2144,"_",AK2144,"_",O2144)</f>
        <v>BV_FN3.BV_20130521_1000_FN_GonadSurvey.20130509_004</v>
      </c>
      <c r="J2144" s="8" t="s">
        <v>179</v>
      </c>
      <c r="K2144" s="5" t="s">
        <v>53</v>
      </c>
      <c r="L2144" s="8" t="s">
        <v>54</v>
      </c>
      <c r="M2144" s="5">
        <v>16.5</v>
      </c>
      <c r="N2144" s="5" t="s">
        <v>32</v>
      </c>
      <c r="O2144" s="9" t="s">
        <v>26</v>
      </c>
      <c r="P2144" s="5" t="s">
        <v>124</v>
      </c>
      <c r="R2144">
        <v>115</v>
      </c>
      <c r="AK2144" s="5" t="s">
        <v>117</v>
      </c>
      <c r="AL2144" s="11"/>
      <c r="AM2144" s="11"/>
      <c r="AN2144" s="11" t="s">
        <v>280</v>
      </c>
    </row>
    <row r="2145" spans="1:40" x14ac:dyDescent="0.25">
      <c r="A2145" s="5">
        <v>460</v>
      </c>
      <c r="B2145" s="5" t="s">
        <v>151</v>
      </c>
      <c r="C2145" s="5" t="s">
        <v>279</v>
      </c>
      <c r="D2145" s="6">
        <v>41414</v>
      </c>
      <c r="E2145" s="6">
        <v>41415</v>
      </c>
      <c r="F2145" s="7">
        <v>41414.729166608799</v>
      </c>
      <c r="G2145" s="7">
        <v>41415.416666608799</v>
      </c>
      <c r="H2145" s="8" t="str">
        <f>CONCATENATE(B2145,"_",C2145,"_",TEXT(G2145,"yyyymmdd"),"_",TEXT(G2145,"hhmm"),"_",K2145,"_",AK2145)</f>
        <v>BV_FN3.BV_20130521_1000_FN_GonadSurvey.20130509</v>
      </c>
      <c r="I2145" s="8" t="str">
        <f>CONCATENATE(B2145,"_",C2145,"_",TEXT(G2145,"yyyymmdd"),"_",TEXT(G2145,"hhmm"),"_",K2145,"_",AK2145,"_",O2145)</f>
        <v>BV_FN3.BV_20130521_1000_FN_GonadSurvey.20130509_009</v>
      </c>
      <c r="J2145" s="8" t="s">
        <v>179</v>
      </c>
      <c r="K2145" s="5" t="s">
        <v>53</v>
      </c>
      <c r="L2145" s="8" t="s">
        <v>54</v>
      </c>
      <c r="M2145" s="5">
        <v>16.5</v>
      </c>
      <c r="N2145" s="5" t="s">
        <v>32</v>
      </c>
      <c r="O2145" s="9" t="s">
        <v>58</v>
      </c>
      <c r="P2145" s="5" t="s">
        <v>124</v>
      </c>
      <c r="R2145">
        <v>118</v>
      </c>
      <c r="AK2145" s="5" t="s">
        <v>117</v>
      </c>
      <c r="AL2145" s="11"/>
      <c r="AM2145" s="11"/>
      <c r="AN2145" s="11" t="s">
        <v>280</v>
      </c>
    </row>
    <row r="2146" spans="1:40" x14ac:dyDescent="0.25">
      <c r="A2146" s="5">
        <v>467</v>
      </c>
      <c r="B2146" s="5" t="s">
        <v>151</v>
      </c>
      <c r="C2146" s="5" t="s">
        <v>279</v>
      </c>
      <c r="D2146" s="6">
        <v>41414</v>
      </c>
      <c r="E2146" s="6">
        <v>41415</v>
      </c>
      <c r="F2146" s="7">
        <v>41414.729166608799</v>
      </c>
      <c r="G2146" s="7">
        <v>41415.416666608799</v>
      </c>
      <c r="H2146" s="8" t="str">
        <f>CONCATENATE(B2146,"_",C2146,"_",TEXT(G2146,"yyyymmdd"),"_",TEXT(G2146,"hhmm"),"_",K2146,"_",AK2146)</f>
        <v>BV_FN3.BV_20130521_1000_FN_GonadSurvey.20130509</v>
      </c>
      <c r="I2146" s="8" t="str">
        <f>CONCATENATE(B2146,"_",C2146,"_",TEXT(G2146,"yyyymmdd"),"_",TEXT(G2146,"hhmm"),"_",K2146,"_",AK2146,"_",O2146)</f>
        <v>BV_FN3.BV_20130521_1000_FN_GonadSurvey.20130509_016</v>
      </c>
      <c r="J2146" s="8" t="s">
        <v>179</v>
      </c>
      <c r="K2146" s="5" t="s">
        <v>53</v>
      </c>
      <c r="L2146" s="8" t="s">
        <v>54</v>
      </c>
      <c r="M2146" s="5">
        <v>16.5</v>
      </c>
      <c r="N2146" s="5" t="s">
        <v>32</v>
      </c>
      <c r="O2146" s="9" t="s">
        <v>65</v>
      </c>
      <c r="P2146" s="5" t="s">
        <v>124</v>
      </c>
      <c r="R2146">
        <v>106</v>
      </c>
      <c r="AK2146" s="5" t="s">
        <v>117</v>
      </c>
      <c r="AL2146" s="11"/>
      <c r="AM2146" s="11"/>
      <c r="AN2146" s="11" t="s">
        <v>280</v>
      </c>
    </row>
    <row r="2147" spans="1:40" x14ac:dyDescent="0.25">
      <c r="A2147" s="5">
        <v>468</v>
      </c>
      <c r="B2147" s="5" t="s">
        <v>151</v>
      </c>
      <c r="C2147" s="5" t="s">
        <v>279</v>
      </c>
      <c r="D2147" s="6">
        <v>41414</v>
      </c>
      <c r="E2147" s="6">
        <v>41415</v>
      </c>
      <c r="F2147" s="7">
        <v>41414.729166608799</v>
      </c>
      <c r="G2147" s="7">
        <v>41415.416666608799</v>
      </c>
      <c r="H2147" s="8" t="str">
        <f>CONCATENATE(B2147,"_",C2147,"_",TEXT(G2147,"yyyymmdd"),"_",TEXT(G2147,"hhmm"),"_",K2147,"_",AK2147)</f>
        <v>BV_FN3.BV_20130521_1000_FN_GonadSurvey.20130509</v>
      </c>
      <c r="I2147" s="8" t="str">
        <f>CONCATENATE(B2147,"_",C2147,"_",TEXT(G2147,"yyyymmdd"),"_",TEXT(G2147,"hhmm"),"_",K2147,"_",AK2147,"_",O2147)</f>
        <v>BV_FN3.BV_20130521_1000_FN_GonadSurvey.20130509_017</v>
      </c>
      <c r="J2147" s="8" t="s">
        <v>179</v>
      </c>
      <c r="K2147" s="5" t="s">
        <v>53</v>
      </c>
      <c r="L2147" s="8" t="s">
        <v>54</v>
      </c>
      <c r="M2147" s="5">
        <v>16.5</v>
      </c>
      <c r="N2147" s="5" t="s">
        <v>32</v>
      </c>
      <c r="O2147" s="9" t="s">
        <v>66</v>
      </c>
      <c r="P2147" s="5" t="s">
        <v>124</v>
      </c>
      <c r="R2147">
        <v>92</v>
      </c>
      <c r="AK2147" s="5" t="s">
        <v>117</v>
      </c>
      <c r="AL2147" s="11"/>
      <c r="AM2147" s="11"/>
      <c r="AN2147" s="11" t="s">
        <v>280</v>
      </c>
    </row>
    <row r="2148" spans="1:40" x14ac:dyDescent="0.25">
      <c r="A2148" s="5">
        <v>470</v>
      </c>
      <c r="B2148" s="5" t="s">
        <v>151</v>
      </c>
      <c r="C2148" s="5" t="s">
        <v>279</v>
      </c>
      <c r="D2148" s="6">
        <v>41414</v>
      </c>
      <c r="E2148" s="6">
        <v>41415</v>
      </c>
      <c r="F2148" s="7">
        <v>41414.729166608799</v>
      </c>
      <c r="G2148" s="7">
        <v>41415.416666608799</v>
      </c>
      <c r="H2148" s="8" t="str">
        <f>CONCATENATE(B2148,"_",C2148,"_",TEXT(G2148,"yyyymmdd"),"_",TEXT(G2148,"hhmm"),"_",K2148,"_",AK2148)</f>
        <v>BV_FN3.BV_20130521_1000_FN_GonadSurvey.20130509</v>
      </c>
      <c r="I2148" s="8" t="str">
        <f>CONCATENATE(B2148,"_",C2148,"_",TEXT(G2148,"yyyymmdd"),"_",TEXT(G2148,"hhmm"),"_",K2148,"_",AK2148,"_",O2148)</f>
        <v>BV_FN3.BV_20130521_1000_FN_GonadSurvey.20130509_019</v>
      </c>
      <c r="J2148" s="8" t="s">
        <v>179</v>
      </c>
      <c r="K2148" s="5" t="s">
        <v>53</v>
      </c>
      <c r="L2148" s="8" t="s">
        <v>54</v>
      </c>
      <c r="M2148" s="5">
        <v>16.5</v>
      </c>
      <c r="N2148" s="5" t="s">
        <v>32</v>
      </c>
      <c r="O2148" s="9" t="s">
        <v>68</v>
      </c>
      <c r="P2148" s="5" t="s">
        <v>124</v>
      </c>
      <c r="R2148">
        <v>90</v>
      </c>
      <c r="AK2148" s="5" t="s">
        <v>117</v>
      </c>
      <c r="AL2148" s="11"/>
      <c r="AM2148" s="11"/>
      <c r="AN2148" s="11" t="s">
        <v>280</v>
      </c>
    </row>
    <row r="2149" spans="1:40" x14ac:dyDescent="0.25">
      <c r="A2149" s="5">
        <v>471</v>
      </c>
      <c r="B2149" s="5" t="s">
        <v>151</v>
      </c>
      <c r="C2149" s="5" t="s">
        <v>279</v>
      </c>
      <c r="D2149" s="6">
        <v>41414</v>
      </c>
      <c r="E2149" s="6">
        <v>41415</v>
      </c>
      <c r="F2149" s="7">
        <v>41414.729166608799</v>
      </c>
      <c r="G2149" s="7">
        <v>41415.416666608799</v>
      </c>
      <c r="H2149" s="8" t="str">
        <f>CONCATENATE(B2149,"_",C2149,"_",TEXT(G2149,"yyyymmdd"),"_",TEXT(G2149,"hhmm"),"_",K2149,"_",AK2149)</f>
        <v>BV_FN3.BV_20130521_1000_FN_GonadSurvey.20130509</v>
      </c>
      <c r="I2149" s="8" t="str">
        <f>CONCATENATE(B2149,"_",C2149,"_",TEXT(G2149,"yyyymmdd"),"_",TEXT(G2149,"hhmm"),"_",K2149,"_",AK2149,"_",O2149)</f>
        <v>BV_FN3.BV_20130521_1000_FN_GonadSurvey.20130509_020</v>
      </c>
      <c r="J2149" s="8" t="s">
        <v>179</v>
      </c>
      <c r="K2149" s="5" t="s">
        <v>53</v>
      </c>
      <c r="L2149" s="8" t="s">
        <v>54</v>
      </c>
      <c r="M2149" s="5">
        <v>16.5</v>
      </c>
      <c r="N2149" s="5" t="s">
        <v>32</v>
      </c>
      <c r="O2149" s="9" t="s">
        <v>69</v>
      </c>
      <c r="P2149" s="5" t="s">
        <v>124</v>
      </c>
      <c r="R2149">
        <v>78</v>
      </c>
      <c r="AK2149" s="5" t="s">
        <v>117</v>
      </c>
      <c r="AL2149" s="11"/>
      <c r="AM2149" s="11"/>
      <c r="AN2149" s="11" t="s">
        <v>280</v>
      </c>
    </row>
    <row r="2150" spans="1:40" x14ac:dyDescent="0.25">
      <c r="A2150" s="5">
        <v>476</v>
      </c>
      <c r="B2150" s="5" t="s">
        <v>151</v>
      </c>
      <c r="C2150" s="5" t="s">
        <v>279</v>
      </c>
      <c r="D2150" s="6">
        <v>41414</v>
      </c>
      <c r="E2150" s="6">
        <v>41415</v>
      </c>
      <c r="F2150" s="7">
        <v>41414.729166608799</v>
      </c>
      <c r="G2150" s="7">
        <v>41415.416666608799</v>
      </c>
      <c r="H2150" s="8" t="str">
        <f>CONCATENATE(B2150,"_",C2150,"_",TEXT(G2150,"yyyymmdd"),"_",TEXT(G2150,"hhmm"),"_",K2150,"_",AK2150)</f>
        <v>BV_FN3.BV_20130521_1000_FN_GonadSurvey.20130509</v>
      </c>
      <c r="I2150" s="8" t="str">
        <f>CONCATENATE(B2150,"_",C2150,"_",TEXT(G2150,"yyyymmdd"),"_",TEXT(G2150,"hhmm"),"_",K2150,"_",AK2150,"_",O2150)</f>
        <v>BV_FN3.BV_20130521_1000_FN_GonadSurvey.20130509_025</v>
      </c>
      <c r="J2150" s="8" t="s">
        <v>179</v>
      </c>
      <c r="K2150" s="5" t="s">
        <v>53</v>
      </c>
      <c r="L2150" s="8" t="s">
        <v>54</v>
      </c>
      <c r="M2150" s="5">
        <v>16.5</v>
      </c>
      <c r="N2150" s="5" t="s">
        <v>32</v>
      </c>
      <c r="O2150" s="9" t="s">
        <v>74</v>
      </c>
      <c r="P2150" s="5" t="s">
        <v>124</v>
      </c>
      <c r="R2150">
        <v>90</v>
      </c>
      <c r="AK2150" s="5" t="s">
        <v>117</v>
      </c>
      <c r="AL2150" s="11"/>
      <c r="AM2150" s="11"/>
      <c r="AN2150" s="11" t="s">
        <v>280</v>
      </c>
    </row>
    <row r="2151" spans="1:40" x14ac:dyDescent="0.25">
      <c r="A2151" s="5">
        <v>477</v>
      </c>
      <c r="B2151" s="5" t="s">
        <v>151</v>
      </c>
      <c r="C2151" s="5" t="s">
        <v>279</v>
      </c>
      <c r="D2151" s="6">
        <v>41414</v>
      </c>
      <c r="E2151" s="6">
        <v>41415</v>
      </c>
      <c r="F2151" s="7">
        <v>41414.729166608799</v>
      </c>
      <c r="G2151" s="7">
        <v>41415.416666608799</v>
      </c>
      <c r="H2151" s="8" t="str">
        <f>CONCATENATE(B2151,"_",C2151,"_",TEXT(G2151,"yyyymmdd"),"_",TEXT(G2151,"hhmm"),"_",K2151,"_",AK2151)</f>
        <v>BV_FN3.BV_20130521_1000_FN_GonadSurvey.20130509</v>
      </c>
      <c r="I2151" s="8" t="str">
        <f>CONCATENATE(B2151,"_",C2151,"_",TEXT(G2151,"yyyymmdd"),"_",TEXT(G2151,"hhmm"),"_",K2151,"_",AK2151,"_",O2151)</f>
        <v>BV_FN3.BV_20130521_1000_FN_GonadSurvey.20130509_026</v>
      </c>
      <c r="J2151" s="8" t="s">
        <v>179</v>
      </c>
      <c r="K2151" s="5" t="s">
        <v>53</v>
      </c>
      <c r="L2151" s="8" t="s">
        <v>54</v>
      </c>
      <c r="M2151" s="5">
        <v>16.5</v>
      </c>
      <c r="N2151" s="5" t="s">
        <v>32</v>
      </c>
      <c r="O2151" s="9" t="s">
        <v>75</v>
      </c>
      <c r="P2151" s="5" t="s">
        <v>124</v>
      </c>
      <c r="R2151">
        <v>80</v>
      </c>
      <c r="AK2151" s="5" t="s">
        <v>117</v>
      </c>
      <c r="AL2151" s="11"/>
      <c r="AM2151" s="11"/>
      <c r="AN2151" s="11" t="s">
        <v>280</v>
      </c>
    </row>
    <row r="2152" spans="1:40" x14ac:dyDescent="0.25">
      <c r="A2152" s="5">
        <v>517</v>
      </c>
      <c r="B2152" s="5" t="s">
        <v>151</v>
      </c>
      <c r="C2152" s="5" t="s">
        <v>281</v>
      </c>
      <c r="D2152" s="6">
        <v>41414</v>
      </c>
      <c r="E2152" s="6">
        <v>41415</v>
      </c>
      <c r="F2152" s="7">
        <v>41414.75</v>
      </c>
      <c r="G2152" s="7">
        <v>41415.447916608799</v>
      </c>
      <c r="H2152" s="8" t="str">
        <f>CONCATENATE(B2152,"_",C2152,"_",TEXT(G2152,"yyyymmdd"),"_",TEXT(G2152,"hhmm"),"_",K2152,"_",AK2152)</f>
        <v>BV_FN1.BV_20130521_1045_FN_GonadSurvey.20130509</v>
      </c>
      <c r="I2152" s="8" t="str">
        <f>CONCATENATE(B2152,"_",C2152,"_",TEXT(G2152,"yyyymmdd"),"_",TEXT(G2152,"hhmm"),"_",K2152,"_",AK2152,"_",O2152)</f>
        <v>BV_FN1.BV_20130521_1045_FN_GonadSurvey.20130509_004</v>
      </c>
      <c r="J2152" s="8" t="s">
        <v>179</v>
      </c>
      <c r="K2152" s="5" t="s">
        <v>53</v>
      </c>
      <c r="L2152" s="8" t="s">
        <v>54</v>
      </c>
      <c r="M2152" s="5">
        <v>17</v>
      </c>
      <c r="N2152" s="5" t="s">
        <v>32</v>
      </c>
      <c r="O2152" s="9" t="s">
        <v>26</v>
      </c>
      <c r="P2152" s="5" t="s">
        <v>124</v>
      </c>
      <c r="R2152">
        <v>198</v>
      </c>
      <c r="AK2152" s="5" t="s">
        <v>117</v>
      </c>
      <c r="AL2152" s="11"/>
      <c r="AM2152" s="11"/>
      <c r="AN2152" s="11" t="s">
        <v>283</v>
      </c>
    </row>
    <row r="2153" spans="1:40" x14ac:dyDescent="0.25">
      <c r="A2153" s="5">
        <v>530</v>
      </c>
      <c r="B2153" s="5" t="s">
        <v>151</v>
      </c>
      <c r="C2153" s="5" t="s">
        <v>281</v>
      </c>
      <c r="D2153" s="6">
        <v>41414</v>
      </c>
      <c r="E2153" s="6">
        <v>41415</v>
      </c>
      <c r="F2153" s="7">
        <v>41414.75</v>
      </c>
      <c r="G2153" s="7">
        <v>41415.447916608799</v>
      </c>
      <c r="H2153" s="8" t="str">
        <f>CONCATENATE(B2153,"_",C2153,"_",TEXT(G2153,"yyyymmdd"),"_",TEXT(G2153,"hhmm"),"_",K2153,"_",AK2153)</f>
        <v>BV_FN1.BV_20130521_1045_FN_GonadSurvey.20130509</v>
      </c>
      <c r="I2153" s="8" t="str">
        <f>CONCATENATE(B2153,"_",C2153,"_",TEXT(G2153,"yyyymmdd"),"_",TEXT(G2153,"hhmm"),"_",K2153,"_",AK2153,"_",O2153)</f>
        <v>BV_FN1.BV_20130521_1045_FN_GonadSurvey.20130509_017</v>
      </c>
      <c r="J2153" s="8" t="s">
        <v>179</v>
      </c>
      <c r="K2153" s="5" t="s">
        <v>53</v>
      </c>
      <c r="L2153" s="8" t="s">
        <v>54</v>
      </c>
      <c r="M2153" s="5">
        <v>17</v>
      </c>
      <c r="N2153" s="5" t="s">
        <v>32</v>
      </c>
      <c r="O2153" s="9" t="s">
        <v>66</v>
      </c>
      <c r="P2153" s="5" t="s">
        <v>124</v>
      </c>
      <c r="R2153">
        <v>120</v>
      </c>
      <c r="AK2153" s="5" t="s">
        <v>117</v>
      </c>
      <c r="AL2153" s="11"/>
      <c r="AM2153" s="11"/>
      <c r="AN2153" s="11" t="s">
        <v>283</v>
      </c>
    </row>
    <row r="2154" spans="1:40" x14ac:dyDescent="0.25">
      <c r="A2154" s="5">
        <v>532</v>
      </c>
      <c r="B2154" s="5" t="s">
        <v>151</v>
      </c>
      <c r="C2154" s="5" t="s">
        <v>281</v>
      </c>
      <c r="D2154" s="6">
        <v>41414</v>
      </c>
      <c r="E2154" s="6">
        <v>41415</v>
      </c>
      <c r="F2154" s="7">
        <v>41414.75</v>
      </c>
      <c r="G2154" s="7">
        <v>41415.447916608799</v>
      </c>
      <c r="H2154" s="8" t="str">
        <f>CONCATENATE(B2154,"_",C2154,"_",TEXT(G2154,"yyyymmdd"),"_",TEXT(G2154,"hhmm"),"_",K2154,"_",AK2154)</f>
        <v>BV_FN1.BV_20130521_1045_FN_GonadSurvey.20130509</v>
      </c>
      <c r="I2154" s="8" t="str">
        <f>CONCATENATE(B2154,"_",C2154,"_",TEXT(G2154,"yyyymmdd"),"_",TEXT(G2154,"hhmm"),"_",K2154,"_",AK2154,"_",O2154)</f>
        <v>BV_FN1.BV_20130521_1045_FN_GonadSurvey.20130509_019</v>
      </c>
      <c r="J2154" s="8" t="s">
        <v>179</v>
      </c>
      <c r="K2154" s="5" t="s">
        <v>53</v>
      </c>
      <c r="L2154" s="8" t="s">
        <v>54</v>
      </c>
      <c r="M2154" s="5">
        <v>17</v>
      </c>
      <c r="N2154" s="5" t="s">
        <v>32</v>
      </c>
      <c r="O2154" s="9" t="s">
        <v>68</v>
      </c>
      <c r="P2154" s="5" t="s">
        <v>124</v>
      </c>
      <c r="R2154">
        <v>190</v>
      </c>
      <c r="AK2154" s="5" t="s">
        <v>117</v>
      </c>
      <c r="AL2154" s="11"/>
      <c r="AM2154" s="11"/>
      <c r="AN2154" s="11" t="s">
        <v>283</v>
      </c>
    </row>
    <row r="2155" spans="1:40" x14ac:dyDescent="0.25">
      <c r="A2155" s="5">
        <v>543</v>
      </c>
      <c r="B2155" s="5" t="s">
        <v>151</v>
      </c>
      <c r="C2155" s="5" t="s">
        <v>281</v>
      </c>
      <c r="D2155" s="6">
        <v>41414</v>
      </c>
      <c r="E2155" s="6">
        <v>41415</v>
      </c>
      <c r="F2155" s="7">
        <v>41414.75</v>
      </c>
      <c r="G2155" s="7">
        <v>41415.447916608799</v>
      </c>
      <c r="H2155" s="8" t="str">
        <f>CONCATENATE(B2155,"_",C2155,"_",TEXT(G2155,"yyyymmdd"),"_",TEXT(G2155,"hhmm"),"_",K2155,"_",AK2155)</f>
        <v>BV_FN1.BV_20130521_1045_FN_GonadSurvey.20130509</v>
      </c>
      <c r="I2155" s="8" t="str">
        <f>CONCATENATE(B2155,"_",C2155,"_",TEXT(G2155,"yyyymmdd"),"_",TEXT(G2155,"hhmm"),"_",K2155,"_",AK2155,"_",O2155)</f>
        <v>BV_FN1.BV_20130521_1045_FN_GonadSurvey.20130509_030</v>
      </c>
      <c r="J2155" s="8" t="s">
        <v>179</v>
      </c>
      <c r="K2155" s="5" t="s">
        <v>53</v>
      </c>
      <c r="L2155" s="8" t="s">
        <v>54</v>
      </c>
      <c r="M2155" s="5">
        <v>17</v>
      </c>
      <c r="N2155" s="5" t="s">
        <v>32</v>
      </c>
      <c r="O2155" s="9" t="s">
        <v>85</v>
      </c>
      <c r="P2155" s="11" t="s">
        <v>124</v>
      </c>
      <c r="AJ2155" t="s">
        <v>282</v>
      </c>
      <c r="AK2155" s="5" t="s">
        <v>117</v>
      </c>
      <c r="AL2155" s="11"/>
      <c r="AM2155" s="11"/>
      <c r="AN2155" s="11" t="s">
        <v>283</v>
      </c>
    </row>
    <row r="2156" spans="1:40" x14ac:dyDescent="0.25">
      <c r="A2156" s="5">
        <v>544</v>
      </c>
      <c r="B2156" s="5" t="s">
        <v>151</v>
      </c>
      <c r="C2156" s="5" t="s">
        <v>281</v>
      </c>
      <c r="D2156" s="6">
        <v>41414</v>
      </c>
      <c r="E2156" s="6">
        <v>41415</v>
      </c>
      <c r="F2156" s="7">
        <v>41414.75</v>
      </c>
      <c r="G2156" s="7">
        <v>41415.447916608799</v>
      </c>
      <c r="H2156" s="8" t="str">
        <f>CONCATENATE(B2156,"_",C2156,"_",TEXT(G2156,"yyyymmdd"),"_",TEXT(G2156,"hhmm"),"_",K2156,"_",AK2156)</f>
        <v>BV_FN1.BV_20130521_1045_FN_GonadSurvey.20130509</v>
      </c>
      <c r="I2156" s="8" t="str">
        <f>CONCATENATE(B2156,"_",C2156,"_",TEXT(G2156,"yyyymmdd"),"_",TEXT(G2156,"hhmm"),"_",K2156,"_",AK2156,"_",O2156)</f>
        <v>BV_FN1.BV_20130521_1045_FN_GonadSurvey.20130509_031</v>
      </c>
      <c r="J2156" s="8" t="s">
        <v>179</v>
      </c>
      <c r="K2156" s="5" t="s">
        <v>53</v>
      </c>
      <c r="L2156" s="8" t="s">
        <v>54</v>
      </c>
      <c r="M2156" s="5">
        <v>17</v>
      </c>
      <c r="N2156" s="5" t="s">
        <v>32</v>
      </c>
      <c r="O2156" s="9" t="s">
        <v>86</v>
      </c>
      <c r="P2156" s="11" t="s">
        <v>124</v>
      </c>
      <c r="AJ2156" t="s">
        <v>282</v>
      </c>
      <c r="AK2156" s="5" t="s">
        <v>117</v>
      </c>
      <c r="AL2156" s="11"/>
      <c r="AM2156" s="11"/>
      <c r="AN2156" s="11" t="s">
        <v>283</v>
      </c>
    </row>
    <row r="2157" spans="1:40" x14ac:dyDescent="0.25">
      <c r="A2157" s="5">
        <v>545</v>
      </c>
      <c r="B2157" s="5" t="s">
        <v>151</v>
      </c>
      <c r="C2157" s="5" t="s">
        <v>281</v>
      </c>
      <c r="D2157" s="6">
        <v>41414</v>
      </c>
      <c r="E2157" s="6">
        <v>41415</v>
      </c>
      <c r="F2157" s="7">
        <v>41414.75</v>
      </c>
      <c r="G2157" s="7">
        <v>41415.447916608799</v>
      </c>
      <c r="H2157" s="8" t="str">
        <f>CONCATENATE(B2157,"_",C2157,"_",TEXT(G2157,"yyyymmdd"),"_",TEXT(G2157,"hhmm"),"_",K2157,"_",AK2157)</f>
        <v>BV_FN1.BV_20130521_1045_FN_GonadSurvey.20130509</v>
      </c>
      <c r="I2157" s="8" t="str">
        <f>CONCATENATE(B2157,"_",C2157,"_",TEXT(G2157,"yyyymmdd"),"_",TEXT(G2157,"hhmm"),"_",K2157,"_",AK2157,"_",O2157)</f>
        <v>BV_FN1.BV_20130521_1045_FN_GonadSurvey.20130509_032</v>
      </c>
      <c r="J2157" s="8" t="s">
        <v>179</v>
      </c>
      <c r="K2157" s="5" t="s">
        <v>53</v>
      </c>
      <c r="L2157" s="8" t="s">
        <v>54</v>
      </c>
      <c r="M2157" s="5">
        <v>17</v>
      </c>
      <c r="N2157" s="5" t="s">
        <v>32</v>
      </c>
      <c r="O2157" s="9" t="s">
        <v>87</v>
      </c>
      <c r="P2157" s="11" t="s">
        <v>124</v>
      </c>
      <c r="AJ2157" t="s">
        <v>282</v>
      </c>
      <c r="AK2157" s="5" t="s">
        <v>117</v>
      </c>
      <c r="AL2157" s="11"/>
      <c r="AM2157" s="11"/>
      <c r="AN2157" s="11" t="s">
        <v>283</v>
      </c>
    </row>
    <row r="2158" spans="1:40" x14ac:dyDescent="0.25">
      <c r="A2158" s="5">
        <v>635</v>
      </c>
      <c r="B2158" s="5" t="s">
        <v>147</v>
      </c>
      <c r="C2158" s="5" t="s">
        <v>284</v>
      </c>
      <c r="D2158" s="6">
        <v>41414</v>
      </c>
      <c r="E2158" s="6">
        <v>41415</v>
      </c>
      <c r="F2158" s="7">
        <v>41414.708333333336</v>
      </c>
      <c r="G2158" s="7">
        <v>41415.5</v>
      </c>
      <c r="H2158" s="8" t="str">
        <f>CONCATENATE(B2158,"_",C2158,"_",TEXT(G2158,"yyyymmdd"),"_",TEXT(G2158,"hhmm"),"_",K2158,"_",AK2158)</f>
        <v>ER_FN2.ER_20130521_1200_FN_GonadSurvey.20130509</v>
      </c>
      <c r="I2158" s="8" t="str">
        <f>CONCATENATE(B2158,"_",C2158,"_",TEXT(G2158,"yyyymmdd"),"_",TEXT(G2158,"hhmm"),"_",K2158,"_",AK2158,"_",O2158)</f>
        <v>ER_FN2.ER_20130521_1200_FN_GonadSurvey.20130509_001</v>
      </c>
      <c r="J2158" s="8" t="s">
        <v>179</v>
      </c>
      <c r="K2158" s="5" t="s">
        <v>53</v>
      </c>
      <c r="L2158" s="8" t="s">
        <v>54</v>
      </c>
      <c r="M2158" s="5">
        <v>19</v>
      </c>
      <c r="N2158" s="5" t="s">
        <v>32</v>
      </c>
      <c r="O2158" s="9" t="s">
        <v>21</v>
      </c>
      <c r="P2158" s="5" t="s">
        <v>124</v>
      </c>
      <c r="R2158">
        <v>195</v>
      </c>
      <c r="AD2158" s="11"/>
      <c r="AE2158" s="11"/>
      <c r="AF2158" s="11"/>
      <c r="AJ2158" s="11"/>
      <c r="AK2158" s="5" t="s">
        <v>117</v>
      </c>
      <c r="AL2158" s="11"/>
      <c r="AM2158" s="11"/>
      <c r="AN2158" s="11" t="s">
        <v>283</v>
      </c>
    </row>
    <row r="2159" spans="1:40" x14ac:dyDescent="0.25">
      <c r="A2159" s="5">
        <v>636</v>
      </c>
      <c r="B2159" s="5" t="s">
        <v>147</v>
      </c>
      <c r="C2159" s="5" t="s">
        <v>284</v>
      </c>
      <c r="D2159" s="6">
        <v>41414</v>
      </c>
      <c r="E2159" s="6">
        <v>41415</v>
      </c>
      <c r="F2159" s="7">
        <v>41414.708333333336</v>
      </c>
      <c r="G2159" s="7">
        <v>41415.5</v>
      </c>
      <c r="H2159" s="8" t="str">
        <f>CONCATENATE(B2159,"_",C2159,"_",TEXT(G2159,"yyyymmdd"),"_",TEXT(G2159,"hhmm"),"_",K2159,"_",AK2159)</f>
        <v>ER_FN2.ER_20130521_1200_FN_GonadSurvey.20130509</v>
      </c>
      <c r="I2159" s="8" t="str">
        <f>CONCATENATE(B2159,"_",C2159,"_",TEXT(G2159,"yyyymmdd"),"_",TEXT(G2159,"hhmm"),"_",K2159,"_",AK2159,"_",O2159)</f>
        <v>ER_FN2.ER_20130521_1200_FN_GonadSurvey.20130509_002</v>
      </c>
      <c r="J2159" s="8" t="s">
        <v>179</v>
      </c>
      <c r="K2159" s="5" t="s">
        <v>53</v>
      </c>
      <c r="L2159" s="8" t="s">
        <v>54</v>
      </c>
      <c r="M2159" s="5">
        <v>19</v>
      </c>
      <c r="N2159" s="5" t="s">
        <v>32</v>
      </c>
      <c r="O2159" s="9" t="s">
        <v>24</v>
      </c>
      <c r="P2159" s="5" t="s">
        <v>124</v>
      </c>
      <c r="R2159">
        <v>173</v>
      </c>
      <c r="AD2159" s="11"/>
      <c r="AE2159" s="11"/>
      <c r="AF2159" s="11"/>
      <c r="AJ2159" s="11"/>
      <c r="AK2159" s="5" t="s">
        <v>117</v>
      </c>
      <c r="AL2159" s="11"/>
      <c r="AM2159" s="11"/>
      <c r="AN2159" s="11" t="s">
        <v>283</v>
      </c>
    </row>
    <row r="2160" spans="1:40" x14ac:dyDescent="0.25">
      <c r="A2160" s="5">
        <v>637</v>
      </c>
      <c r="B2160" s="5" t="s">
        <v>147</v>
      </c>
      <c r="C2160" s="5" t="s">
        <v>284</v>
      </c>
      <c r="D2160" s="6">
        <v>41414</v>
      </c>
      <c r="E2160" s="6">
        <v>41415</v>
      </c>
      <c r="F2160" s="7">
        <v>41414.708333333336</v>
      </c>
      <c r="G2160" s="7">
        <v>41415.5</v>
      </c>
      <c r="H2160" s="8" t="str">
        <f>CONCATENATE(B2160,"_",C2160,"_",TEXT(G2160,"yyyymmdd"),"_",TEXT(G2160,"hhmm"),"_",K2160,"_",AK2160)</f>
        <v>ER_FN2.ER_20130521_1200_FN_GonadSurvey.20130509</v>
      </c>
      <c r="I2160" s="8" t="str">
        <f>CONCATENATE(B2160,"_",C2160,"_",TEXT(G2160,"yyyymmdd"),"_",TEXT(G2160,"hhmm"),"_",K2160,"_",AK2160,"_",O2160)</f>
        <v>ER_FN2.ER_20130521_1200_FN_GonadSurvey.20130509_003</v>
      </c>
      <c r="J2160" s="8" t="s">
        <v>179</v>
      </c>
      <c r="K2160" s="5" t="s">
        <v>53</v>
      </c>
      <c r="L2160" s="8" t="s">
        <v>54</v>
      </c>
      <c r="M2160" s="5">
        <v>19</v>
      </c>
      <c r="N2160" s="5" t="s">
        <v>32</v>
      </c>
      <c r="O2160" s="9" t="s">
        <v>25</v>
      </c>
      <c r="P2160" s="5" t="s">
        <v>124</v>
      </c>
      <c r="R2160">
        <v>200</v>
      </c>
      <c r="AD2160" s="11"/>
      <c r="AE2160" s="11"/>
      <c r="AF2160" s="11"/>
      <c r="AJ2160" s="11"/>
      <c r="AK2160" s="5" t="s">
        <v>117</v>
      </c>
      <c r="AL2160" s="11"/>
      <c r="AM2160" s="11"/>
      <c r="AN2160" s="11" t="s">
        <v>283</v>
      </c>
    </row>
    <row r="2161" spans="1:40" x14ac:dyDescent="0.25">
      <c r="A2161" s="5">
        <v>645</v>
      </c>
      <c r="B2161" s="5" t="s">
        <v>147</v>
      </c>
      <c r="C2161" s="5" t="s">
        <v>284</v>
      </c>
      <c r="D2161" s="6">
        <v>41414</v>
      </c>
      <c r="E2161" s="6">
        <v>41415</v>
      </c>
      <c r="F2161" s="7">
        <v>41414.708333333336</v>
      </c>
      <c r="G2161" s="7">
        <v>41415.5</v>
      </c>
      <c r="H2161" s="8" t="str">
        <f>CONCATENATE(B2161,"_",C2161,"_",TEXT(G2161,"yyyymmdd"),"_",TEXT(G2161,"hhmm"),"_",K2161,"_",AK2161)</f>
        <v>ER_FN2.ER_20130521_1200_FN_GonadSurvey.20130509</v>
      </c>
      <c r="I2161" s="8" t="str">
        <f>CONCATENATE(B2161,"_",C2161,"_",TEXT(G2161,"yyyymmdd"),"_",TEXT(G2161,"hhmm"),"_",K2161,"_",AK2161,"_",O2161)</f>
        <v>ER_FN2.ER_20130521_1200_FN_GonadSurvey.20130509_011</v>
      </c>
      <c r="J2161" s="8" t="s">
        <v>179</v>
      </c>
      <c r="K2161" s="5" t="s">
        <v>53</v>
      </c>
      <c r="L2161" s="8" t="s">
        <v>54</v>
      </c>
      <c r="M2161" s="5">
        <v>19</v>
      </c>
      <c r="N2161" s="5" t="s">
        <v>32</v>
      </c>
      <c r="O2161" s="9" t="s">
        <v>60</v>
      </c>
      <c r="P2161" s="5" t="s">
        <v>124</v>
      </c>
      <c r="R2161">
        <v>98</v>
      </c>
      <c r="AD2161" s="11"/>
      <c r="AE2161" s="11"/>
      <c r="AF2161" s="11"/>
      <c r="AJ2161" s="11"/>
      <c r="AK2161" s="5" t="s">
        <v>117</v>
      </c>
      <c r="AL2161" s="11"/>
      <c r="AM2161" s="11"/>
      <c r="AN2161" s="11" t="s">
        <v>283</v>
      </c>
    </row>
    <row r="2162" spans="1:40" s="11" customFormat="1" x14ac:dyDescent="0.25">
      <c r="A2162" s="5">
        <v>647</v>
      </c>
      <c r="B2162" s="5" t="s">
        <v>147</v>
      </c>
      <c r="C2162" s="5" t="s">
        <v>284</v>
      </c>
      <c r="D2162" s="6">
        <v>41414</v>
      </c>
      <c r="E2162" s="6">
        <v>41415</v>
      </c>
      <c r="F2162" s="7">
        <v>41414.708333333336</v>
      </c>
      <c r="G2162" s="7">
        <v>41415.5</v>
      </c>
      <c r="H2162" s="8" t="str">
        <f>CONCATENATE(B2162,"_",C2162,"_",TEXT(G2162,"yyyymmdd"),"_",TEXT(G2162,"hhmm"),"_",K2162,"_",AK2162)</f>
        <v>ER_FN2.ER_20130521_1200_FN_GonadSurvey.20130509</v>
      </c>
      <c r="I2162" s="8" t="str">
        <f>CONCATENATE(B2162,"_",C2162,"_",TEXT(G2162,"yyyymmdd"),"_",TEXT(G2162,"hhmm"),"_",K2162,"_",AK2162,"_",O2162)</f>
        <v>ER_FN2.ER_20130521_1200_FN_GonadSurvey.20130509_013</v>
      </c>
      <c r="J2162" s="8" t="s">
        <v>179</v>
      </c>
      <c r="K2162" s="5" t="s">
        <v>53</v>
      </c>
      <c r="L2162" s="8" t="s">
        <v>54</v>
      </c>
      <c r="M2162" s="5">
        <v>19</v>
      </c>
      <c r="N2162" s="5" t="s">
        <v>32</v>
      </c>
      <c r="O2162" s="9" t="s">
        <v>62</v>
      </c>
      <c r="P2162" s="5" t="s">
        <v>124</v>
      </c>
      <c r="R2162" s="11">
        <v>213</v>
      </c>
      <c r="AK2162" s="5" t="s">
        <v>117</v>
      </c>
      <c r="AN2162" s="11" t="s">
        <v>283</v>
      </c>
    </row>
    <row r="2163" spans="1:40" s="11" customFormat="1" x14ac:dyDescent="0.25">
      <c r="A2163" s="5">
        <v>651</v>
      </c>
      <c r="B2163" s="5" t="s">
        <v>147</v>
      </c>
      <c r="C2163" s="5" t="s">
        <v>284</v>
      </c>
      <c r="D2163" s="6">
        <v>41414</v>
      </c>
      <c r="E2163" s="6">
        <v>41415</v>
      </c>
      <c r="F2163" s="7">
        <v>41414.708333333336</v>
      </c>
      <c r="G2163" s="7">
        <v>41415.5</v>
      </c>
      <c r="H2163" s="8" t="str">
        <f>CONCATENATE(B2163,"_",C2163,"_",TEXT(G2163,"yyyymmdd"),"_",TEXT(G2163,"hhmm"),"_",K2163,"_",AK2163)</f>
        <v>ER_FN2.ER_20130521_1200_FN_GonadSurvey.20130509</v>
      </c>
      <c r="I2163" s="8" t="str">
        <f>CONCATENATE(B2163,"_",C2163,"_",TEXT(G2163,"yyyymmdd"),"_",TEXT(G2163,"hhmm"),"_",K2163,"_",AK2163,"_",O2163)</f>
        <v>ER_FN2.ER_20130521_1200_FN_GonadSurvey.20130509_017</v>
      </c>
      <c r="J2163" s="8" t="s">
        <v>179</v>
      </c>
      <c r="K2163" s="5" t="s">
        <v>53</v>
      </c>
      <c r="L2163" s="8" t="s">
        <v>54</v>
      </c>
      <c r="M2163" s="5">
        <v>19</v>
      </c>
      <c r="N2163" s="5" t="s">
        <v>32</v>
      </c>
      <c r="O2163" s="9" t="s">
        <v>66</v>
      </c>
      <c r="P2163" s="5" t="s">
        <v>124</v>
      </c>
      <c r="R2163" s="11">
        <v>148</v>
      </c>
      <c r="AK2163" s="5" t="s">
        <v>117</v>
      </c>
      <c r="AN2163" s="11" t="s">
        <v>283</v>
      </c>
    </row>
    <row r="2164" spans="1:40" s="11" customFormat="1" x14ac:dyDescent="0.25">
      <c r="A2164" s="5">
        <v>731</v>
      </c>
      <c r="B2164" s="5" t="s">
        <v>147</v>
      </c>
      <c r="C2164" s="5" t="s">
        <v>285</v>
      </c>
      <c r="D2164" s="6">
        <v>41414</v>
      </c>
      <c r="E2164" s="6">
        <v>41415</v>
      </c>
      <c r="F2164" s="7">
        <v>41414.697916666664</v>
      </c>
      <c r="G2164" s="7">
        <v>41415.53125</v>
      </c>
      <c r="H2164" s="8" t="str">
        <f>CONCATENATE(B2164,"_",C2164,"_",TEXT(G2164,"yyyymmdd"),"_",TEXT(G2164,"hhmm"),"_",K2164,"_",AK2164)</f>
        <v>ER_FN4.ER_20130521_1245_FN_GonadSurvey.20130509</v>
      </c>
      <c r="I2164" s="8" t="str">
        <f>CONCATENATE(B2164,"_",C2164,"_",TEXT(G2164,"yyyymmdd"),"_",TEXT(G2164,"hhmm"),"_",K2164,"_",AK2164,"_",O2164)</f>
        <v>ER_FN4.ER_20130521_1245_FN_GonadSurvey.20130509_001</v>
      </c>
      <c r="J2164" s="8" t="s">
        <v>179</v>
      </c>
      <c r="K2164" s="5" t="s">
        <v>53</v>
      </c>
      <c r="L2164" s="8" t="s">
        <v>54</v>
      </c>
      <c r="M2164" s="5">
        <v>20</v>
      </c>
      <c r="N2164" s="5" t="s">
        <v>32</v>
      </c>
      <c r="O2164" s="9" t="s">
        <v>21</v>
      </c>
      <c r="P2164" s="5" t="s">
        <v>124</v>
      </c>
      <c r="R2164" s="11">
        <v>109</v>
      </c>
      <c r="AH2164" s="11" t="s">
        <v>183</v>
      </c>
      <c r="AK2164" s="5" t="s">
        <v>117</v>
      </c>
      <c r="AN2164" s="11" t="s">
        <v>271</v>
      </c>
    </row>
    <row r="2165" spans="1:40" s="11" customFormat="1" x14ac:dyDescent="0.25">
      <c r="A2165" s="5">
        <v>736</v>
      </c>
      <c r="B2165" s="5" t="s">
        <v>147</v>
      </c>
      <c r="C2165" s="5" t="s">
        <v>285</v>
      </c>
      <c r="D2165" s="6">
        <v>41414</v>
      </c>
      <c r="E2165" s="6">
        <v>41415</v>
      </c>
      <c r="F2165" s="7">
        <v>41414.697916608799</v>
      </c>
      <c r="G2165" s="7">
        <v>41415.53125</v>
      </c>
      <c r="H2165" s="8" t="str">
        <f>CONCATENATE(B2165,"_",C2165,"_",TEXT(G2165,"yyyymmdd"),"_",TEXT(G2165,"hhmm"),"_",K2165,"_",AK2165)</f>
        <v>ER_FN4.ER_20130521_1245_FN_GonadSurvey.20130509</v>
      </c>
      <c r="I2165" s="8" t="str">
        <f>CONCATENATE(B2165,"_",C2165,"_",TEXT(G2165,"yyyymmdd"),"_",TEXT(G2165,"hhmm"),"_",K2165,"_",AK2165,"_",O2165)</f>
        <v>ER_FN4.ER_20130521_1245_FN_GonadSurvey.20130509_006</v>
      </c>
      <c r="J2165" s="8" t="s">
        <v>179</v>
      </c>
      <c r="K2165" s="5" t="s">
        <v>53</v>
      </c>
      <c r="L2165" s="8" t="s">
        <v>54</v>
      </c>
      <c r="M2165" s="5">
        <v>20</v>
      </c>
      <c r="N2165" s="5" t="s">
        <v>32</v>
      </c>
      <c r="O2165" s="9" t="s">
        <v>55</v>
      </c>
      <c r="P2165" s="5" t="s">
        <v>124</v>
      </c>
      <c r="R2165" s="11">
        <v>98</v>
      </c>
      <c r="AH2165" s="11" t="s">
        <v>183</v>
      </c>
      <c r="AK2165" s="5" t="s">
        <v>117</v>
      </c>
      <c r="AN2165" s="11" t="s">
        <v>271</v>
      </c>
    </row>
    <row r="2166" spans="1:40" s="11" customFormat="1" x14ac:dyDescent="0.25">
      <c r="A2166" s="5">
        <v>747</v>
      </c>
      <c r="B2166" s="5" t="s">
        <v>147</v>
      </c>
      <c r="C2166" s="5" t="s">
        <v>285</v>
      </c>
      <c r="D2166" s="6">
        <v>41414</v>
      </c>
      <c r="E2166" s="6">
        <v>41415</v>
      </c>
      <c r="F2166" s="7">
        <v>41414.697916608799</v>
      </c>
      <c r="G2166" s="7">
        <v>41415.53125</v>
      </c>
      <c r="H2166" s="8" t="str">
        <f>CONCATENATE(B2166,"_",C2166,"_",TEXT(G2166,"yyyymmdd"),"_",TEXT(G2166,"hhmm"),"_",K2166,"_",AK2166)</f>
        <v>ER_FN4.ER_20130521_1245_FN_GonadSurvey.20130509</v>
      </c>
      <c r="I2166" s="8" t="str">
        <f>CONCATENATE(B2166,"_",C2166,"_",TEXT(G2166,"yyyymmdd"),"_",TEXT(G2166,"hhmm"),"_",K2166,"_",AK2166,"_",O2166)</f>
        <v>ER_FN4.ER_20130521_1245_FN_GonadSurvey.20130509_017</v>
      </c>
      <c r="J2166" s="8" t="s">
        <v>179</v>
      </c>
      <c r="K2166" s="5" t="s">
        <v>53</v>
      </c>
      <c r="L2166" s="8" t="s">
        <v>54</v>
      </c>
      <c r="M2166" s="5">
        <v>20</v>
      </c>
      <c r="N2166" s="5" t="s">
        <v>32</v>
      </c>
      <c r="O2166" s="9" t="s">
        <v>66</v>
      </c>
      <c r="P2166" s="5" t="s">
        <v>124</v>
      </c>
      <c r="R2166" s="11">
        <v>145</v>
      </c>
      <c r="AH2166" s="11" t="s">
        <v>183</v>
      </c>
      <c r="AK2166" s="5" t="s">
        <v>117</v>
      </c>
      <c r="AN2166" s="11" t="s">
        <v>271</v>
      </c>
    </row>
    <row r="2167" spans="1:40" s="11" customFormat="1" x14ac:dyDescent="0.25">
      <c r="A2167" s="5">
        <v>784</v>
      </c>
      <c r="B2167" s="5" t="s">
        <v>289</v>
      </c>
      <c r="C2167" s="5" t="s">
        <v>290</v>
      </c>
      <c r="D2167" s="6">
        <v>41417</v>
      </c>
      <c r="E2167" s="6">
        <v>41418</v>
      </c>
      <c r="F2167" s="7">
        <v>41417.385416608799</v>
      </c>
      <c r="G2167" s="7">
        <v>41418.385416608799</v>
      </c>
      <c r="H2167" s="8" t="str">
        <f>CONCATENATE(B2167,"_",C2167,"_",TEXT(G2167,"yyyymmdd"),"_",TEXT(G2167,"hhmm"),"_",K2167,"_",AK2167)</f>
        <v>BI_FN4.BI_20130524_0915_FN_GonadSurvey.20130509</v>
      </c>
      <c r="I2167" s="8" t="str">
        <f>CONCATENATE(B2167,"_",C2167,"_",TEXT(G2167,"yyyymmdd"),"_",TEXT(G2167,"hhmm"),"_",K2167,"_",AK2167,"_",O2167)</f>
        <v>BI_FN4.BI_20130524_0915_FN_GonadSurvey.20130509_018</v>
      </c>
      <c r="J2167" s="8" t="s">
        <v>179</v>
      </c>
      <c r="K2167" s="5" t="s">
        <v>53</v>
      </c>
      <c r="L2167" s="8" t="s">
        <v>54</v>
      </c>
      <c r="M2167" s="11">
        <v>24</v>
      </c>
      <c r="N2167" s="5" t="s">
        <v>32</v>
      </c>
      <c r="O2167" s="9" t="s">
        <v>67</v>
      </c>
      <c r="P2167" s="5" t="s">
        <v>124</v>
      </c>
      <c r="R2167" s="11">
        <v>121</v>
      </c>
      <c r="AH2167" s="11" t="s">
        <v>292</v>
      </c>
      <c r="AK2167" s="5" t="s">
        <v>117</v>
      </c>
    </row>
    <row r="2168" spans="1:40" s="11" customFormat="1" x14ac:dyDescent="0.25">
      <c r="A2168" s="5">
        <v>798</v>
      </c>
      <c r="B2168" s="5" t="s">
        <v>289</v>
      </c>
      <c r="C2168" s="5" t="s">
        <v>294</v>
      </c>
      <c r="D2168" s="6">
        <v>41417</v>
      </c>
      <c r="E2168" s="6">
        <v>41418</v>
      </c>
      <c r="F2168" s="7">
        <v>41417.395833333336</v>
      </c>
      <c r="G2168" s="7">
        <v>41418.395833333336</v>
      </c>
      <c r="H2168" s="8" t="str">
        <f>CONCATENATE(B2168,"_",C2168,"_",TEXT(G2168,"yyyymmdd"),"_",TEXT(G2168,"hhmm"),"_",K2168,"_",AK2168)</f>
        <v>BI_FN2.BI_20130524_0930_FN_GonadSurvey.20130509</v>
      </c>
      <c r="I2168" s="8" t="str">
        <f>CONCATENATE(B2168,"_",C2168,"_",TEXT(G2168,"yyyymmdd"),"_",TEXT(G2168,"hhmm"),"_",K2168,"_",AK2168,"_",O2168)</f>
        <v>BI_FN2.BI_20130524_0930_FN_GonadSurvey.20130509_006</v>
      </c>
      <c r="J2168" s="8" t="s">
        <v>179</v>
      </c>
      <c r="K2168" s="5" t="s">
        <v>53</v>
      </c>
      <c r="L2168" s="8" t="s">
        <v>54</v>
      </c>
      <c r="M2168" s="11">
        <v>24</v>
      </c>
      <c r="N2168" s="5" t="s">
        <v>32</v>
      </c>
      <c r="O2168" s="9" t="s">
        <v>55</v>
      </c>
      <c r="P2168" s="5" t="s">
        <v>124</v>
      </c>
      <c r="R2168" s="11">
        <v>122</v>
      </c>
      <c r="AH2168" s="11" t="s">
        <v>183</v>
      </c>
      <c r="AK2168" s="5" t="s">
        <v>117</v>
      </c>
    </row>
    <row r="2169" spans="1:40" s="11" customFormat="1" x14ac:dyDescent="0.25">
      <c r="A2169" s="5">
        <v>911</v>
      </c>
      <c r="B2169" s="5" t="s">
        <v>164</v>
      </c>
      <c r="C2169" s="5" t="s">
        <v>296</v>
      </c>
      <c r="D2169" s="6">
        <v>41417</v>
      </c>
      <c r="E2169" s="6">
        <v>41418</v>
      </c>
      <c r="F2169" s="7">
        <v>41417.614583333336</v>
      </c>
      <c r="G2169" s="7">
        <v>41418.552083333336</v>
      </c>
      <c r="H2169" s="8" t="str">
        <f>CONCATENATE(B2169,"_",C2169,"_",TEXT(G2169,"yyyymmdd"),"_",TEXT(G2169,"hhmm"),"_",K2169,"_",AK2169)</f>
        <v>HB_FN1.HB_20130524_1315_FN_GonadSurvey.20130509</v>
      </c>
      <c r="I2169" s="8" t="str">
        <f>CONCATENATE(B2169,"_",C2169,"_",TEXT(G2169,"yyyymmdd"),"_",TEXT(G2169,"hhmm"),"_",K2169,"_",AK2169,"_",O2169)</f>
        <v>HB_FN1.HB_20130524_1315_FN_GonadSurvey.20130509_005</v>
      </c>
      <c r="J2169" s="8" t="s">
        <v>179</v>
      </c>
      <c r="K2169" s="5" t="s">
        <v>53</v>
      </c>
      <c r="L2169" s="8" t="s">
        <v>54</v>
      </c>
      <c r="M2169" s="11">
        <v>22.5</v>
      </c>
      <c r="N2169" s="5" t="s">
        <v>32</v>
      </c>
      <c r="O2169" s="9" t="s">
        <v>27</v>
      </c>
      <c r="P2169" s="5" t="s">
        <v>124</v>
      </c>
      <c r="R2169" s="11">
        <v>117</v>
      </c>
      <c r="AH2169" s="11" t="s">
        <v>183</v>
      </c>
      <c r="AK2169" s="5" t="s">
        <v>117</v>
      </c>
      <c r="AN2169" s="11" t="s">
        <v>298</v>
      </c>
    </row>
    <row r="2170" spans="1:40" s="11" customFormat="1" x14ac:dyDescent="0.25">
      <c r="A2170" s="5">
        <v>913</v>
      </c>
      <c r="B2170" s="5" t="s">
        <v>164</v>
      </c>
      <c r="C2170" s="5" t="s">
        <v>296</v>
      </c>
      <c r="D2170" s="6">
        <v>41417</v>
      </c>
      <c r="E2170" s="6">
        <v>41418</v>
      </c>
      <c r="F2170" s="7">
        <v>41417.614583333336</v>
      </c>
      <c r="G2170" s="7">
        <v>41418.552083333336</v>
      </c>
      <c r="H2170" s="8" t="str">
        <f>CONCATENATE(B2170,"_",C2170,"_",TEXT(G2170,"yyyymmdd"),"_",TEXT(G2170,"hhmm"),"_",K2170,"_",AK2170)</f>
        <v>HB_FN1.HB_20130524_1315_FN_GonadSurvey.20130509</v>
      </c>
      <c r="I2170" s="8" t="str">
        <f>CONCATENATE(B2170,"_",C2170,"_",TEXT(G2170,"yyyymmdd"),"_",TEXT(G2170,"hhmm"),"_",K2170,"_",AK2170,"_",O2170)</f>
        <v>HB_FN1.HB_20130524_1315_FN_GonadSurvey.20130509_007</v>
      </c>
      <c r="J2170" s="8" t="s">
        <v>179</v>
      </c>
      <c r="K2170" s="5" t="s">
        <v>53</v>
      </c>
      <c r="L2170" s="8" t="s">
        <v>54</v>
      </c>
      <c r="M2170" s="11">
        <v>22.5</v>
      </c>
      <c r="N2170" s="5" t="s">
        <v>32</v>
      </c>
      <c r="O2170" s="9" t="s">
        <v>56</v>
      </c>
      <c r="P2170" s="5" t="s">
        <v>124</v>
      </c>
      <c r="R2170" s="11">
        <v>200</v>
      </c>
      <c r="AH2170" s="11" t="s">
        <v>183</v>
      </c>
      <c r="AK2170" s="5" t="s">
        <v>117</v>
      </c>
      <c r="AN2170" s="11" t="s">
        <v>298</v>
      </c>
    </row>
    <row r="2171" spans="1:40" s="11" customFormat="1" x14ac:dyDescent="0.25">
      <c r="A2171" s="5">
        <v>918</v>
      </c>
      <c r="B2171" s="5" t="s">
        <v>164</v>
      </c>
      <c r="C2171" s="5" t="s">
        <v>296</v>
      </c>
      <c r="D2171" s="6">
        <v>41417</v>
      </c>
      <c r="E2171" s="6">
        <v>41418</v>
      </c>
      <c r="F2171" s="7">
        <v>41417.614583333336</v>
      </c>
      <c r="G2171" s="7">
        <v>41418.552083333336</v>
      </c>
      <c r="H2171" s="8" t="str">
        <f>CONCATENATE(B2171,"_",C2171,"_",TEXT(G2171,"yyyymmdd"),"_",TEXT(G2171,"hhmm"),"_",K2171,"_",AK2171)</f>
        <v>HB_FN1.HB_20130524_1315_FN_GonadSurvey.20130509</v>
      </c>
      <c r="I2171" s="8" t="str">
        <f>CONCATENATE(B2171,"_",C2171,"_",TEXT(G2171,"yyyymmdd"),"_",TEXT(G2171,"hhmm"),"_",K2171,"_",AK2171,"_",O2171)</f>
        <v>HB_FN1.HB_20130524_1315_FN_GonadSurvey.20130509_012</v>
      </c>
      <c r="J2171" s="8" t="s">
        <v>179</v>
      </c>
      <c r="K2171" s="5" t="s">
        <v>53</v>
      </c>
      <c r="L2171" s="8" t="s">
        <v>54</v>
      </c>
      <c r="M2171" s="11">
        <v>22.5</v>
      </c>
      <c r="N2171" s="5" t="s">
        <v>32</v>
      </c>
      <c r="O2171" s="9" t="s">
        <v>61</v>
      </c>
      <c r="P2171" s="5" t="s">
        <v>124</v>
      </c>
      <c r="R2171" s="11">
        <v>160</v>
      </c>
      <c r="AH2171" s="11" t="s">
        <v>183</v>
      </c>
      <c r="AK2171" s="5" t="s">
        <v>117</v>
      </c>
      <c r="AN2171" s="11" t="s">
        <v>298</v>
      </c>
    </row>
    <row r="2172" spans="1:40" s="11" customFormat="1" x14ac:dyDescent="0.25">
      <c r="A2172" s="5">
        <v>924</v>
      </c>
      <c r="B2172" s="5" t="s">
        <v>164</v>
      </c>
      <c r="C2172" s="5" t="s">
        <v>296</v>
      </c>
      <c r="D2172" s="6">
        <v>41417</v>
      </c>
      <c r="E2172" s="6">
        <v>41418</v>
      </c>
      <c r="F2172" s="7">
        <v>41417.614583333336</v>
      </c>
      <c r="G2172" s="7">
        <v>41418.552083333336</v>
      </c>
      <c r="H2172" s="8" t="str">
        <f>CONCATENATE(B2172,"_",C2172,"_",TEXT(G2172,"yyyymmdd"),"_",TEXT(G2172,"hhmm"),"_",K2172,"_",AK2172)</f>
        <v>HB_FN1.HB_20130524_1315_FN_GonadSurvey.20130509</v>
      </c>
      <c r="I2172" s="8" t="str">
        <f>CONCATENATE(B2172,"_",C2172,"_",TEXT(G2172,"yyyymmdd"),"_",TEXT(G2172,"hhmm"),"_",K2172,"_",AK2172,"_",O2172)</f>
        <v>HB_FN1.HB_20130524_1315_FN_GonadSurvey.20130509_018</v>
      </c>
      <c r="J2172" s="8" t="s">
        <v>179</v>
      </c>
      <c r="K2172" s="5" t="s">
        <v>53</v>
      </c>
      <c r="L2172" s="8" t="s">
        <v>54</v>
      </c>
      <c r="M2172" s="11">
        <v>22.5</v>
      </c>
      <c r="N2172" s="5" t="s">
        <v>32</v>
      </c>
      <c r="O2172" s="9" t="s">
        <v>67</v>
      </c>
      <c r="P2172" s="5" t="s">
        <v>124</v>
      </c>
      <c r="R2172" s="11">
        <v>170</v>
      </c>
      <c r="AH2172" s="11" t="s">
        <v>183</v>
      </c>
      <c r="AK2172" s="5" t="s">
        <v>117</v>
      </c>
      <c r="AN2172" s="11" t="s">
        <v>298</v>
      </c>
    </row>
    <row r="2173" spans="1:40" s="11" customFormat="1" x14ac:dyDescent="0.25">
      <c r="A2173" s="5">
        <v>933</v>
      </c>
      <c r="B2173" s="5" t="s">
        <v>164</v>
      </c>
      <c r="C2173" s="5" t="s">
        <v>296</v>
      </c>
      <c r="D2173" s="6">
        <v>41417</v>
      </c>
      <c r="E2173" s="6">
        <v>41418</v>
      </c>
      <c r="F2173" s="7">
        <v>41417.614583333336</v>
      </c>
      <c r="G2173" s="7">
        <v>41418.552083333336</v>
      </c>
      <c r="H2173" s="8" t="str">
        <f>CONCATENATE(B2173,"_",C2173,"_",TEXT(G2173,"yyyymmdd"),"_",TEXT(G2173,"hhmm"),"_",K2173,"_",AK2173)</f>
        <v>HB_FN1.HB_20130524_1315_FN_GonadSurvey.20130509</v>
      </c>
      <c r="I2173" s="8" t="str">
        <f>CONCATENATE(B2173,"_",C2173,"_",TEXT(G2173,"yyyymmdd"),"_",TEXT(G2173,"hhmm"),"_",K2173,"_",AK2173,"_",O2173)</f>
        <v>HB_FN1.HB_20130524_1315_FN_GonadSurvey.20130509_027</v>
      </c>
      <c r="J2173" s="8" t="s">
        <v>179</v>
      </c>
      <c r="K2173" s="5" t="s">
        <v>53</v>
      </c>
      <c r="L2173" s="8" t="s">
        <v>54</v>
      </c>
      <c r="M2173" s="11">
        <v>22.5</v>
      </c>
      <c r="N2173" s="5" t="s">
        <v>32</v>
      </c>
      <c r="O2173" s="9" t="s">
        <v>79</v>
      </c>
      <c r="P2173" s="5" t="s">
        <v>124</v>
      </c>
      <c r="R2173" s="11">
        <v>118</v>
      </c>
      <c r="AH2173" s="11" t="s">
        <v>183</v>
      </c>
      <c r="AK2173" s="5" t="s">
        <v>117</v>
      </c>
      <c r="AN2173" s="11" t="s">
        <v>298</v>
      </c>
    </row>
    <row r="2174" spans="1:40" s="11" customFormat="1" x14ac:dyDescent="0.25">
      <c r="A2174" s="5">
        <v>1005</v>
      </c>
      <c r="B2174" s="5" t="s">
        <v>159</v>
      </c>
      <c r="C2174" s="5" t="s">
        <v>301</v>
      </c>
      <c r="D2174" s="6">
        <v>41418</v>
      </c>
      <c r="E2174" s="6">
        <v>41419</v>
      </c>
      <c r="F2174" s="7">
        <v>41418.701388888891</v>
      </c>
      <c r="G2174" s="7">
        <v>41419.513888888891</v>
      </c>
      <c r="H2174" s="8" t="str">
        <f>CONCATENATE(B2174,"_",C2174,"_",TEXT(G2174,"yyyymmdd"),"_",TEXT(G2174,"hhmm"),"_",K2174,"_",AK2174)</f>
        <v>BR_FN2.BR_20130525_1220_FN_GonadSurvey.20130509</v>
      </c>
      <c r="I2174" s="8" t="str">
        <f>CONCATENATE(B2174,"_",C2174,"_",TEXT(G2174,"yyyymmdd"),"_",TEXT(G2174,"hhmm"),"_",K2174,"_",AK2174,"_",O2174)</f>
        <v>BR_FN2.BR_20130525_1220_FN_GonadSurvey.20130509_024</v>
      </c>
      <c r="J2174" s="8" t="s">
        <v>300</v>
      </c>
      <c r="K2174" s="5" t="s">
        <v>53</v>
      </c>
      <c r="L2174" s="8" t="s">
        <v>54</v>
      </c>
      <c r="M2174" s="11">
        <v>19.5</v>
      </c>
      <c r="N2174" s="5" t="s">
        <v>32</v>
      </c>
      <c r="O2174" s="9" t="s">
        <v>73</v>
      </c>
      <c r="P2174" s="5" t="s">
        <v>124</v>
      </c>
      <c r="R2174" s="11">
        <v>181</v>
      </c>
      <c r="AH2174" s="11" t="s">
        <v>183</v>
      </c>
      <c r="AK2174" s="5" t="s">
        <v>117</v>
      </c>
    </row>
    <row r="2175" spans="1:40" s="11" customFormat="1" x14ac:dyDescent="0.25">
      <c r="A2175" s="5">
        <v>1022</v>
      </c>
      <c r="B2175" s="5" t="s">
        <v>159</v>
      </c>
      <c r="C2175" s="5" t="s">
        <v>301</v>
      </c>
      <c r="D2175" s="6">
        <v>41418</v>
      </c>
      <c r="E2175" s="6">
        <v>41419</v>
      </c>
      <c r="F2175" s="7">
        <v>41418.701388888891</v>
      </c>
      <c r="G2175" s="7">
        <v>41419.513888888891</v>
      </c>
      <c r="H2175" s="8" t="str">
        <f>CONCATENATE(B2175,"_",C2175,"_",TEXT(G2175,"yyyymmdd"),"_",TEXT(G2175,"hhmm"),"_",K2175,"_",AK2175)</f>
        <v>BR_FN2.BR_20130525_1220_FN_GonadSurvey.20130509</v>
      </c>
      <c r="I2175" s="8" t="str">
        <f>CONCATENATE(B2175,"_",C2175,"_",TEXT(G2175,"yyyymmdd"),"_",TEXT(G2175,"hhmm"),"_",K2175,"_",AK2175,"_",O2175)</f>
        <v>BR_FN2.BR_20130525_1220_FN_GonadSurvey.20130509_041</v>
      </c>
      <c r="J2175" s="8" t="s">
        <v>300</v>
      </c>
      <c r="K2175" s="5" t="s">
        <v>53</v>
      </c>
      <c r="L2175" s="8" t="s">
        <v>54</v>
      </c>
      <c r="M2175" s="11">
        <v>19.5</v>
      </c>
      <c r="N2175" s="5" t="s">
        <v>32</v>
      </c>
      <c r="O2175" s="9" t="s">
        <v>96</v>
      </c>
      <c r="P2175" s="5" t="s">
        <v>124</v>
      </c>
      <c r="R2175" s="11">
        <v>176</v>
      </c>
      <c r="AH2175" s="11" t="s">
        <v>183</v>
      </c>
      <c r="AK2175" s="5" t="s">
        <v>117</v>
      </c>
    </row>
    <row r="2176" spans="1:40" s="11" customFormat="1" x14ac:dyDescent="0.25">
      <c r="A2176" s="5">
        <v>1027</v>
      </c>
      <c r="B2176" s="5" t="s">
        <v>50</v>
      </c>
      <c r="C2176" s="5" t="s">
        <v>303</v>
      </c>
      <c r="D2176" s="6">
        <v>41418</v>
      </c>
      <c r="E2176" s="6">
        <v>41419</v>
      </c>
      <c r="F2176" s="7">
        <v>41418.6875</v>
      </c>
      <c r="G2176" s="7">
        <v>41419.5</v>
      </c>
      <c r="H2176" s="8" t="str">
        <f>CONCATENATE(B2176,"_",C2176,"_",TEXT(G2176,"yyyymmdd"),"_",TEXT(G2176,"hhmm"),"_",K2176,"_",AK2176)</f>
        <v>TF_FN1.TF_20130525_1200_FN_GonadSurvey.20130509</v>
      </c>
      <c r="I2176" s="8" t="str">
        <f>CONCATENATE(B2176,"_",C2176,"_",TEXT(G2176,"yyyymmdd"),"_",TEXT(G2176,"hhmm"),"_",K2176,"_",AK2176,"_",O2176)</f>
        <v>TF_FN1.TF_20130525_1200_FN_GonadSurvey.20130509_002</v>
      </c>
      <c r="J2176" s="8" t="s">
        <v>304</v>
      </c>
      <c r="K2176" s="5" t="s">
        <v>53</v>
      </c>
      <c r="L2176" s="8" t="s">
        <v>54</v>
      </c>
      <c r="M2176" s="11">
        <v>19.5</v>
      </c>
      <c r="N2176" s="5" t="s">
        <v>32</v>
      </c>
      <c r="O2176" s="9" t="s">
        <v>24</v>
      </c>
      <c r="P2176" s="5" t="s">
        <v>124</v>
      </c>
      <c r="R2176" s="11">
        <v>173</v>
      </c>
      <c r="AH2176" s="11" t="s">
        <v>183</v>
      </c>
      <c r="AK2176" s="5" t="s">
        <v>117</v>
      </c>
    </row>
    <row r="2177" spans="1:37" s="11" customFormat="1" x14ac:dyDescent="0.25">
      <c r="A2177" s="5">
        <v>1030</v>
      </c>
      <c r="B2177" s="5" t="s">
        <v>50</v>
      </c>
      <c r="C2177" s="5" t="s">
        <v>303</v>
      </c>
      <c r="D2177" s="6">
        <v>41418</v>
      </c>
      <c r="E2177" s="6">
        <v>41419</v>
      </c>
      <c r="F2177" s="7">
        <v>41418.6875</v>
      </c>
      <c r="G2177" s="7">
        <v>41419.5</v>
      </c>
      <c r="H2177" s="8" t="str">
        <f>CONCATENATE(B2177,"_",C2177,"_",TEXT(G2177,"yyyymmdd"),"_",TEXT(G2177,"hhmm"),"_",K2177,"_",AK2177)</f>
        <v>TF_FN1.TF_20130525_1200_FN_GonadSurvey.20130509</v>
      </c>
      <c r="I2177" s="8" t="str">
        <f>CONCATENATE(B2177,"_",C2177,"_",TEXT(G2177,"yyyymmdd"),"_",TEXT(G2177,"hhmm"),"_",K2177,"_",AK2177,"_",O2177)</f>
        <v>TF_FN1.TF_20130525_1200_FN_GonadSurvey.20130509_005</v>
      </c>
      <c r="J2177" s="8" t="s">
        <v>304</v>
      </c>
      <c r="K2177" s="5" t="s">
        <v>53</v>
      </c>
      <c r="L2177" s="8" t="s">
        <v>54</v>
      </c>
      <c r="M2177" s="11">
        <v>19.5</v>
      </c>
      <c r="N2177" s="5" t="s">
        <v>32</v>
      </c>
      <c r="O2177" s="9" t="s">
        <v>27</v>
      </c>
      <c r="P2177" s="5" t="s">
        <v>124</v>
      </c>
      <c r="R2177" s="11">
        <v>164</v>
      </c>
      <c r="AH2177" s="11" t="s">
        <v>183</v>
      </c>
      <c r="AK2177" s="5" t="s">
        <v>117</v>
      </c>
    </row>
    <row r="2178" spans="1:37" s="11" customFormat="1" x14ac:dyDescent="0.25">
      <c r="A2178" s="5">
        <v>1032</v>
      </c>
      <c r="B2178" s="5" t="s">
        <v>50</v>
      </c>
      <c r="C2178" s="5" t="s">
        <v>303</v>
      </c>
      <c r="D2178" s="6">
        <v>41418</v>
      </c>
      <c r="E2178" s="6">
        <v>41419</v>
      </c>
      <c r="F2178" s="7">
        <v>41418.6875</v>
      </c>
      <c r="G2178" s="7">
        <v>41419.5</v>
      </c>
      <c r="H2178" s="8" t="str">
        <f>CONCATENATE(B2178,"_",C2178,"_",TEXT(G2178,"yyyymmdd"),"_",TEXT(G2178,"hhmm"),"_",K2178,"_",AK2178)</f>
        <v>TF_FN1.TF_20130525_1200_FN_GonadSurvey.20130509</v>
      </c>
      <c r="I2178" s="8" t="str">
        <f>CONCATENATE(B2178,"_",C2178,"_",TEXT(G2178,"yyyymmdd"),"_",TEXT(G2178,"hhmm"),"_",K2178,"_",AK2178,"_",O2178)</f>
        <v>TF_FN1.TF_20130525_1200_FN_GonadSurvey.20130509_007</v>
      </c>
      <c r="J2178" s="8" t="s">
        <v>304</v>
      </c>
      <c r="K2178" s="5" t="s">
        <v>53</v>
      </c>
      <c r="L2178" s="8" t="s">
        <v>54</v>
      </c>
      <c r="M2178" s="11">
        <v>19.5</v>
      </c>
      <c r="N2178" s="5" t="s">
        <v>32</v>
      </c>
      <c r="O2178" s="9" t="s">
        <v>56</v>
      </c>
      <c r="P2178" s="5" t="s">
        <v>124</v>
      </c>
      <c r="R2178" s="11">
        <v>155</v>
      </c>
      <c r="AH2178" s="11" t="s">
        <v>183</v>
      </c>
      <c r="AK2178" s="5" t="s">
        <v>117</v>
      </c>
    </row>
    <row r="2179" spans="1:37" s="11" customFormat="1" x14ac:dyDescent="0.25">
      <c r="A2179" s="5">
        <v>1034</v>
      </c>
      <c r="B2179" s="5" t="s">
        <v>50</v>
      </c>
      <c r="C2179" s="5" t="s">
        <v>303</v>
      </c>
      <c r="D2179" s="6">
        <v>41418</v>
      </c>
      <c r="E2179" s="6">
        <v>41419</v>
      </c>
      <c r="F2179" s="7">
        <v>41418.6875</v>
      </c>
      <c r="G2179" s="7">
        <v>41419.5</v>
      </c>
      <c r="H2179" s="8" t="str">
        <f>CONCATENATE(B2179,"_",C2179,"_",TEXT(G2179,"yyyymmdd"),"_",TEXT(G2179,"hhmm"),"_",K2179,"_",AK2179)</f>
        <v>TF_FN1.TF_20130525_1200_FN_GonadSurvey.20130509</v>
      </c>
      <c r="I2179" s="8" t="str">
        <f>CONCATENATE(B2179,"_",C2179,"_",TEXT(G2179,"yyyymmdd"),"_",TEXT(G2179,"hhmm"),"_",K2179,"_",AK2179,"_",O2179)</f>
        <v>TF_FN1.TF_20130525_1200_FN_GonadSurvey.20130509_009</v>
      </c>
      <c r="J2179" s="8" t="s">
        <v>304</v>
      </c>
      <c r="K2179" s="5" t="s">
        <v>53</v>
      </c>
      <c r="L2179" s="8" t="s">
        <v>54</v>
      </c>
      <c r="M2179" s="11">
        <v>19.5</v>
      </c>
      <c r="N2179" s="5" t="s">
        <v>32</v>
      </c>
      <c r="O2179" s="9" t="s">
        <v>58</v>
      </c>
      <c r="P2179" s="5" t="s">
        <v>124</v>
      </c>
      <c r="R2179" s="11">
        <v>123</v>
      </c>
      <c r="AH2179" s="11" t="s">
        <v>183</v>
      </c>
      <c r="AK2179" s="5" t="s">
        <v>117</v>
      </c>
    </row>
    <row r="2180" spans="1:37" s="11" customFormat="1" x14ac:dyDescent="0.25">
      <c r="A2180" s="5">
        <v>1035</v>
      </c>
      <c r="B2180" s="5" t="s">
        <v>50</v>
      </c>
      <c r="C2180" s="5" t="s">
        <v>303</v>
      </c>
      <c r="D2180" s="6">
        <v>41418</v>
      </c>
      <c r="E2180" s="6">
        <v>41419</v>
      </c>
      <c r="F2180" s="7">
        <v>41418.6875</v>
      </c>
      <c r="G2180" s="7">
        <v>41419.5</v>
      </c>
      <c r="H2180" s="8" t="str">
        <f>CONCATENATE(B2180,"_",C2180,"_",TEXT(G2180,"yyyymmdd"),"_",TEXT(G2180,"hhmm"),"_",K2180,"_",AK2180)</f>
        <v>TF_FN1.TF_20130525_1200_FN_GonadSurvey.20130509</v>
      </c>
      <c r="I2180" s="8" t="str">
        <f>CONCATENATE(B2180,"_",C2180,"_",TEXT(G2180,"yyyymmdd"),"_",TEXT(G2180,"hhmm"),"_",K2180,"_",AK2180,"_",O2180)</f>
        <v>TF_FN1.TF_20130525_1200_FN_GonadSurvey.20130509_010</v>
      </c>
      <c r="J2180" s="8" t="s">
        <v>304</v>
      </c>
      <c r="K2180" s="5" t="s">
        <v>53</v>
      </c>
      <c r="L2180" s="8" t="s">
        <v>54</v>
      </c>
      <c r="M2180" s="11">
        <v>19.5</v>
      </c>
      <c r="N2180" s="5" t="s">
        <v>32</v>
      </c>
      <c r="O2180" s="9" t="s">
        <v>59</v>
      </c>
      <c r="P2180" s="5" t="s">
        <v>124</v>
      </c>
      <c r="R2180" s="11">
        <v>155</v>
      </c>
      <c r="AH2180" s="11" t="s">
        <v>183</v>
      </c>
      <c r="AK2180" s="5" t="s">
        <v>117</v>
      </c>
    </row>
    <row r="2181" spans="1:37" s="11" customFormat="1" x14ac:dyDescent="0.25">
      <c r="A2181" s="5">
        <v>1036</v>
      </c>
      <c r="B2181" s="5" t="s">
        <v>50</v>
      </c>
      <c r="C2181" s="5" t="s">
        <v>303</v>
      </c>
      <c r="D2181" s="6">
        <v>41418</v>
      </c>
      <c r="E2181" s="6">
        <v>41419</v>
      </c>
      <c r="F2181" s="7">
        <v>41418.6875</v>
      </c>
      <c r="G2181" s="7">
        <v>41419.5</v>
      </c>
      <c r="H2181" s="8" t="str">
        <f>CONCATENATE(B2181,"_",C2181,"_",TEXT(G2181,"yyyymmdd"),"_",TEXT(G2181,"hhmm"),"_",K2181,"_",AK2181)</f>
        <v>TF_FN1.TF_20130525_1200_FN_GonadSurvey.20130509</v>
      </c>
      <c r="I2181" s="8" t="str">
        <f>CONCATENATE(B2181,"_",C2181,"_",TEXT(G2181,"yyyymmdd"),"_",TEXT(G2181,"hhmm"),"_",K2181,"_",AK2181,"_",O2181)</f>
        <v>TF_FN1.TF_20130525_1200_FN_GonadSurvey.20130509_011</v>
      </c>
      <c r="J2181" s="8" t="s">
        <v>304</v>
      </c>
      <c r="K2181" s="5" t="s">
        <v>53</v>
      </c>
      <c r="L2181" s="8" t="s">
        <v>54</v>
      </c>
      <c r="M2181" s="11">
        <v>19.5</v>
      </c>
      <c r="N2181" s="5" t="s">
        <v>32</v>
      </c>
      <c r="O2181" s="9" t="s">
        <v>60</v>
      </c>
      <c r="P2181" s="5" t="s">
        <v>124</v>
      </c>
      <c r="R2181" s="11">
        <v>190</v>
      </c>
      <c r="AH2181" s="11" t="s">
        <v>183</v>
      </c>
      <c r="AK2181" s="5" t="s">
        <v>117</v>
      </c>
    </row>
    <row r="2182" spans="1:37" s="11" customFormat="1" x14ac:dyDescent="0.25">
      <c r="A2182" s="5">
        <v>1037</v>
      </c>
      <c r="B2182" s="5" t="s">
        <v>50</v>
      </c>
      <c r="C2182" s="5" t="s">
        <v>303</v>
      </c>
      <c r="D2182" s="6">
        <v>41418</v>
      </c>
      <c r="E2182" s="6">
        <v>41419</v>
      </c>
      <c r="F2182" s="7">
        <v>41418.6875</v>
      </c>
      <c r="G2182" s="7">
        <v>41419.5</v>
      </c>
      <c r="H2182" s="8" t="str">
        <f>CONCATENATE(B2182,"_",C2182,"_",TEXT(G2182,"yyyymmdd"),"_",TEXT(G2182,"hhmm"),"_",K2182,"_",AK2182)</f>
        <v>TF_FN1.TF_20130525_1200_FN_GonadSurvey.20130509</v>
      </c>
      <c r="I2182" s="8" t="str">
        <f>CONCATENATE(B2182,"_",C2182,"_",TEXT(G2182,"yyyymmdd"),"_",TEXT(G2182,"hhmm"),"_",K2182,"_",AK2182,"_",O2182)</f>
        <v>TF_FN1.TF_20130525_1200_FN_GonadSurvey.20130509_012</v>
      </c>
      <c r="J2182" s="8" t="s">
        <v>304</v>
      </c>
      <c r="K2182" s="5" t="s">
        <v>53</v>
      </c>
      <c r="L2182" s="8" t="s">
        <v>54</v>
      </c>
      <c r="M2182" s="11">
        <v>19.5</v>
      </c>
      <c r="N2182" s="5" t="s">
        <v>32</v>
      </c>
      <c r="O2182" s="9" t="s">
        <v>61</v>
      </c>
      <c r="P2182" s="5" t="s">
        <v>124</v>
      </c>
      <c r="R2182" s="11">
        <v>170</v>
      </c>
      <c r="AH2182" s="11" t="s">
        <v>183</v>
      </c>
      <c r="AK2182" s="5" t="s">
        <v>117</v>
      </c>
    </row>
    <row r="2183" spans="1:37" s="11" customFormat="1" x14ac:dyDescent="0.25">
      <c r="A2183" s="5">
        <v>1039</v>
      </c>
      <c r="B2183" s="5" t="s">
        <v>50</v>
      </c>
      <c r="C2183" s="5" t="s">
        <v>303</v>
      </c>
      <c r="D2183" s="6">
        <v>41418</v>
      </c>
      <c r="E2183" s="6">
        <v>41419</v>
      </c>
      <c r="F2183" s="7">
        <v>41418.6875</v>
      </c>
      <c r="G2183" s="7">
        <v>41419.5</v>
      </c>
      <c r="H2183" s="8" t="str">
        <f>CONCATENATE(B2183,"_",C2183,"_",TEXT(G2183,"yyyymmdd"),"_",TEXT(G2183,"hhmm"),"_",K2183,"_",AK2183)</f>
        <v>TF_FN1.TF_20130525_1200_FN_GonadSurvey.20130509</v>
      </c>
      <c r="I2183" s="8" t="str">
        <f>CONCATENATE(B2183,"_",C2183,"_",TEXT(G2183,"yyyymmdd"),"_",TEXT(G2183,"hhmm"),"_",K2183,"_",AK2183,"_",O2183)</f>
        <v>TF_FN1.TF_20130525_1200_FN_GonadSurvey.20130509_014</v>
      </c>
      <c r="J2183" s="8" t="s">
        <v>304</v>
      </c>
      <c r="K2183" s="5" t="s">
        <v>53</v>
      </c>
      <c r="L2183" s="8" t="s">
        <v>54</v>
      </c>
      <c r="M2183" s="11">
        <v>19.5</v>
      </c>
      <c r="N2183" s="5" t="s">
        <v>32</v>
      </c>
      <c r="O2183" s="9" t="s">
        <v>63</v>
      </c>
      <c r="P2183" s="5" t="s">
        <v>124</v>
      </c>
      <c r="R2183" s="11">
        <v>179</v>
      </c>
      <c r="AH2183" s="11" t="s">
        <v>183</v>
      </c>
      <c r="AK2183" s="5" t="s">
        <v>117</v>
      </c>
    </row>
    <row r="2184" spans="1:37" s="11" customFormat="1" x14ac:dyDescent="0.25">
      <c r="A2184" s="5">
        <v>1040</v>
      </c>
      <c r="B2184" s="5" t="s">
        <v>50</v>
      </c>
      <c r="C2184" s="5" t="s">
        <v>303</v>
      </c>
      <c r="D2184" s="6">
        <v>41418</v>
      </c>
      <c r="E2184" s="6">
        <v>41419</v>
      </c>
      <c r="F2184" s="7">
        <v>41418.6875</v>
      </c>
      <c r="G2184" s="7">
        <v>41419.5</v>
      </c>
      <c r="H2184" s="8" t="str">
        <f>CONCATENATE(B2184,"_",C2184,"_",TEXT(G2184,"yyyymmdd"),"_",TEXT(G2184,"hhmm"),"_",K2184,"_",AK2184)</f>
        <v>TF_FN1.TF_20130525_1200_FN_GonadSurvey.20130509</v>
      </c>
      <c r="I2184" s="8" t="str">
        <f>CONCATENATE(B2184,"_",C2184,"_",TEXT(G2184,"yyyymmdd"),"_",TEXT(G2184,"hhmm"),"_",K2184,"_",AK2184,"_",O2184)</f>
        <v>TF_FN1.TF_20130525_1200_FN_GonadSurvey.20130509_015</v>
      </c>
      <c r="J2184" s="8" t="s">
        <v>304</v>
      </c>
      <c r="K2184" s="5" t="s">
        <v>53</v>
      </c>
      <c r="L2184" s="8" t="s">
        <v>54</v>
      </c>
      <c r="M2184" s="11">
        <v>19.5</v>
      </c>
      <c r="N2184" s="5" t="s">
        <v>32</v>
      </c>
      <c r="O2184" s="9" t="s">
        <v>64</v>
      </c>
      <c r="P2184" s="5" t="s">
        <v>124</v>
      </c>
      <c r="R2184" s="11">
        <v>175</v>
      </c>
      <c r="AH2184" s="11" t="s">
        <v>183</v>
      </c>
      <c r="AK2184" s="5" t="s">
        <v>117</v>
      </c>
    </row>
    <row r="2185" spans="1:37" s="11" customFormat="1" x14ac:dyDescent="0.25">
      <c r="A2185" s="5">
        <v>1041</v>
      </c>
      <c r="B2185" s="5" t="s">
        <v>50</v>
      </c>
      <c r="C2185" s="5" t="s">
        <v>303</v>
      </c>
      <c r="D2185" s="6">
        <v>41418</v>
      </c>
      <c r="E2185" s="6">
        <v>41419</v>
      </c>
      <c r="F2185" s="7">
        <v>41418.6875</v>
      </c>
      <c r="G2185" s="7">
        <v>41419.5</v>
      </c>
      <c r="H2185" s="8" t="str">
        <f>CONCATENATE(B2185,"_",C2185,"_",TEXT(G2185,"yyyymmdd"),"_",TEXT(G2185,"hhmm"),"_",K2185,"_",AK2185)</f>
        <v>TF_FN1.TF_20130525_1200_FN_GonadSurvey.20130509</v>
      </c>
      <c r="I2185" s="8" t="str">
        <f>CONCATENATE(B2185,"_",C2185,"_",TEXT(G2185,"yyyymmdd"),"_",TEXT(G2185,"hhmm"),"_",K2185,"_",AK2185,"_",O2185)</f>
        <v>TF_FN1.TF_20130525_1200_FN_GonadSurvey.20130509_016</v>
      </c>
      <c r="J2185" s="8" t="s">
        <v>304</v>
      </c>
      <c r="K2185" s="5" t="s">
        <v>53</v>
      </c>
      <c r="L2185" s="8" t="s">
        <v>54</v>
      </c>
      <c r="M2185" s="11">
        <v>19.5</v>
      </c>
      <c r="N2185" s="5" t="s">
        <v>32</v>
      </c>
      <c r="O2185" s="9" t="s">
        <v>65</v>
      </c>
      <c r="P2185" s="5" t="s">
        <v>124</v>
      </c>
      <c r="R2185" s="11">
        <v>174</v>
      </c>
      <c r="AH2185" s="11" t="s">
        <v>183</v>
      </c>
      <c r="AK2185" s="5" t="s">
        <v>117</v>
      </c>
    </row>
    <row r="2186" spans="1:37" s="11" customFormat="1" x14ac:dyDescent="0.25">
      <c r="A2186" s="5">
        <v>1043</v>
      </c>
      <c r="B2186" s="5" t="s">
        <v>50</v>
      </c>
      <c r="C2186" s="5" t="s">
        <v>303</v>
      </c>
      <c r="D2186" s="6">
        <v>41418</v>
      </c>
      <c r="E2186" s="6">
        <v>41419</v>
      </c>
      <c r="F2186" s="7">
        <v>41418.6875</v>
      </c>
      <c r="G2186" s="7">
        <v>41419.5</v>
      </c>
      <c r="H2186" s="8" t="str">
        <f>CONCATENATE(B2186,"_",C2186,"_",TEXT(G2186,"yyyymmdd"),"_",TEXT(G2186,"hhmm"),"_",K2186,"_",AK2186)</f>
        <v>TF_FN1.TF_20130525_1200_FN_GonadSurvey.20130509</v>
      </c>
      <c r="I2186" s="8" t="str">
        <f>CONCATENATE(B2186,"_",C2186,"_",TEXT(G2186,"yyyymmdd"),"_",TEXT(G2186,"hhmm"),"_",K2186,"_",AK2186,"_",O2186)</f>
        <v>TF_FN1.TF_20130525_1200_FN_GonadSurvey.20130509_018</v>
      </c>
      <c r="J2186" s="8" t="s">
        <v>304</v>
      </c>
      <c r="K2186" s="5" t="s">
        <v>53</v>
      </c>
      <c r="L2186" s="8" t="s">
        <v>54</v>
      </c>
      <c r="M2186" s="11">
        <v>19.5</v>
      </c>
      <c r="N2186" s="5" t="s">
        <v>32</v>
      </c>
      <c r="O2186" s="9" t="s">
        <v>67</v>
      </c>
      <c r="P2186" s="5" t="s">
        <v>124</v>
      </c>
      <c r="R2186" s="11">
        <v>160</v>
      </c>
      <c r="AH2186" s="11" t="s">
        <v>183</v>
      </c>
      <c r="AK2186" s="5" t="s">
        <v>117</v>
      </c>
    </row>
    <row r="2187" spans="1:37" s="11" customFormat="1" x14ac:dyDescent="0.25">
      <c r="A2187" s="5">
        <v>1044</v>
      </c>
      <c r="B2187" s="5" t="s">
        <v>50</v>
      </c>
      <c r="C2187" s="5" t="s">
        <v>303</v>
      </c>
      <c r="D2187" s="6">
        <v>41418</v>
      </c>
      <c r="E2187" s="6">
        <v>41419</v>
      </c>
      <c r="F2187" s="7">
        <v>41418.6875</v>
      </c>
      <c r="G2187" s="7">
        <v>41419.5</v>
      </c>
      <c r="H2187" s="8" t="str">
        <f>CONCATENATE(B2187,"_",C2187,"_",TEXT(G2187,"yyyymmdd"),"_",TEXT(G2187,"hhmm"),"_",K2187,"_",AK2187)</f>
        <v>TF_FN1.TF_20130525_1200_FN_GonadSurvey.20130509</v>
      </c>
      <c r="I2187" s="8" t="str">
        <f>CONCATENATE(B2187,"_",C2187,"_",TEXT(G2187,"yyyymmdd"),"_",TEXT(G2187,"hhmm"),"_",K2187,"_",AK2187,"_",O2187)</f>
        <v>TF_FN1.TF_20130525_1200_FN_GonadSurvey.20130509_019</v>
      </c>
      <c r="J2187" s="8" t="s">
        <v>304</v>
      </c>
      <c r="K2187" s="5" t="s">
        <v>53</v>
      </c>
      <c r="L2187" s="8" t="s">
        <v>54</v>
      </c>
      <c r="M2187" s="11">
        <v>19.5</v>
      </c>
      <c r="N2187" s="5" t="s">
        <v>32</v>
      </c>
      <c r="O2187" s="9" t="s">
        <v>68</v>
      </c>
      <c r="P2187" s="5" t="s">
        <v>124</v>
      </c>
      <c r="R2187" s="11">
        <v>168</v>
      </c>
      <c r="AH2187" s="11" t="s">
        <v>183</v>
      </c>
      <c r="AK2187" s="5" t="s">
        <v>117</v>
      </c>
    </row>
    <row r="2188" spans="1:37" s="11" customFormat="1" x14ac:dyDescent="0.25">
      <c r="A2188" s="5">
        <v>1045</v>
      </c>
      <c r="B2188" s="5" t="s">
        <v>50</v>
      </c>
      <c r="C2188" s="5" t="s">
        <v>303</v>
      </c>
      <c r="D2188" s="6">
        <v>41418</v>
      </c>
      <c r="E2188" s="6">
        <v>41419</v>
      </c>
      <c r="F2188" s="7">
        <v>41418.6875</v>
      </c>
      <c r="G2188" s="7">
        <v>41419.5</v>
      </c>
      <c r="H2188" s="8" t="str">
        <f>CONCATENATE(B2188,"_",C2188,"_",TEXT(G2188,"yyyymmdd"),"_",TEXT(G2188,"hhmm"),"_",K2188,"_",AK2188)</f>
        <v>TF_FN1.TF_20130525_1200_FN_GonadSurvey.20130509</v>
      </c>
      <c r="I2188" s="8" t="str">
        <f>CONCATENATE(B2188,"_",C2188,"_",TEXT(G2188,"yyyymmdd"),"_",TEXT(G2188,"hhmm"),"_",K2188,"_",AK2188,"_",O2188)</f>
        <v>TF_FN1.TF_20130525_1200_FN_GonadSurvey.20130509_020</v>
      </c>
      <c r="J2188" s="8" t="s">
        <v>304</v>
      </c>
      <c r="K2188" s="5" t="s">
        <v>53</v>
      </c>
      <c r="L2188" s="8" t="s">
        <v>54</v>
      </c>
      <c r="M2188" s="11">
        <v>19.5</v>
      </c>
      <c r="N2188" s="5" t="s">
        <v>32</v>
      </c>
      <c r="O2188" s="9" t="s">
        <v>69</v>
      </c>
      <c r="P2188" s="5" t="s">
        <v>124</v>
      </c>
      <c r="R2188" s="11">
        <v>172</v>
      </c>
      <c r="AH2188" s="11" t="s">
        <v>183</v>
      </c>
      <c r="AK2188" s="5" t="s">
        <v>117</v>
      </c>
    </row>
    <row r="2189" spans="1:37" s="11" customFormat="1" x14ac:dyDescent="0.25">
      <c r="A2189" s="5">
        <v>1046</v>
      </c>
      <c r="B2189" s="5" t="s">
        <v>50</v>
      </c>
      <c r="C2189" s="5" t="s">
        <v>303</v>
      </c>
      <c r="D2189" s="6">
        <v>41418</v>
      </c>
      <c r="E2189" s="6">
        <v>41419</v>
      </c>
      <c r="F2189" s="7">
        <v>41418.6875</v>
      </c>
      <c r="G2189" s="7">
        <v>41419.5</v>
      </c>
      <c r="H2189" s="8" t="str">
        <f>CONCATENATE(B2189,"_",C2189,"_",TEXT(G2189,"yyyymmdd"),"_",TEXT(G2189,"hhmm"),"_",K2189,"_",AK2189)</f>
        <v>TF_FN1.TF_20130525_1200_FN_GonadSurvey.20130509</v>
      </c>
      <c r="I2189" s="8" t="str">
        <f>CONCATENATE(B2189,"_",C2189,"_",TEXT(G2189,"yyyymmdd"),"_",TEXT(G2189,"hhmm"),"_",K2189,"_",AK2189,"_",O2189)</f>
        <v>TF_FN1.TF_20130525_1200_FN_GonadSurvey.20130509_021</v>
      </c>
      <c r="J2189" s="8" t="s">
        <v>304</v>
      </c>
      <c r="K2189" s="5" t="s">
        <v>53</v>
      </c>
      <c r="L2189" s="8" t="s">
        <v>54</v>
      </c>
      <c r="M2189" s="11">
        <v>19.5</v>
      </c>
      <c r="N2189" s="5" t="s">
        <v>32</v>
      </c>
      <c r="O2189" s="9" t="s">
        <v>70</v>
      </c>
      <c r="P2189" s="5" t="s">
        <v>124</v>
      </c>
      <c r="R2189" s="11">
        <v>165</v>
      </c>
      <c r="AH2189" s="11" t="s">
        <v>183</v>
      </c>
      <c r="AK2189" s="5" t="s">
        <v>117</v>
      </c>
    </row>
    <row r="2190" spans="1:37" s="11" customFormat="1" x14ac:dyDescent="0.25">
      <c r="A2190" s="5">
        <v>1047</v>
      </c>
      <c r="B2190" s="5" t="s">
        <v>50</v>
      </c>
      <c r="C2190" s="5" t="s">
        <v>303</v>
      </c>
      <c r="D2190" s="6">
        <v>41418</v>
      </c>
      <c r="E2190" s="6">
        <v>41419</v>
      </c>
      <c r="F2190" s="7">
        <v>41418.6875</v>
      </c>
      <c r="G2190" s="7">
        <v>41419.5</v>
      </c>
      <c r="H2190" s="8" t="str">
        <f>CONCATENATE(B2190,"_",C2190,"_",TEXT(G2190,"yyyymmdd"),"_",TEXT(G2190,"hhmm"),"_",K2190,"_",AK2190)</f>
        <v>TF_FN1.TF_20130525_1200_FN_GonadSurvey.20130509</v>
      </c>
      <c r="I2190" s="8" t="str">
        <f>CONCATENATE(B2190,"_",C2190,"_",TEXT(G2190,"yyyymmdd"),"_",TEXT(G2190,"hhmm"),"_",K2190,"_",AK2190,"_",O2190)</f>
        <v>TF_FN1.TF_20130525_1200_FN_GonadSurvey.20130509_022</v>
      </c>
      <c r="J2190" s="8" t="s">
        <v>304</v>
      </c>
      <c r="K2190" s="5" t="s">
        <v>53</v>
      </c>
      <c r="L2190" s="8" t="s">
        <v>54</v>
      </c>
      <c r="M2190" s="11">
        <v>19.5</v>
      </c>
      <c r="N2190" s="5" t="s">
        <v>32</v>
      </c>
      <c r="O2190" s="9" t="s">
        <v>71</v>
      </c>
      <c r="P2190" s="5" t="s">
        <v>124</v>
      </c>
      <c r="R2190" s="11">
        <v>183</v>
      </c>
      <c r="AH2190" s="11" t="s">
        <v>183</v>
      </c>
      <c r="AK2190" s="5" t="s">
        <v>117</v>
      </c>
    </row>
    <row r="2191" spans="1:37" s="11" customFormat="1" x14ac:dyDescent="0.25">
      <c r="A2191" s="5">
        <v>1050</v>
      </c>
      <c r="B2191" s="5" t="s">
        <v>50</v>
      </c>
      <c r="C2191" s="5" t="s">
        <v>303</v>
      </c>
      <c r="D2191" s="6">
        <v>41418</v>
      </c>
      <c r="E2191" s="6">
        <v>41419</v>
      </c>
      <c r="F2191" s="7">
        <v>41418.6875</v>
      </c>
      <c r="G2191" s="7">
        <v>41419.5</v>
      </c>
      <c r="H2191" s="8" t="str">
        <f>CONCATENATE(B2191,"_",C2191,"_",TEXT(G2191,"yyyymmdd"),"_",TEXT(G2191,"hhmm"),"_",K2191,"_",AK2191)</f>
        <v>TF_FN1.TF_20130525_1200_FN_GonadSurvey.20130509</v>
      </c>
      <c r="I2191" s="8" t="str">
        <f>CONCATENATE(B2191,"_",C2191,"_",TEXT(G2191,"yyyymmdd"),"_",TEXT(G2191,"hhmm"),"_",K2191,"_",AK2191,"_",O2191)</f>
        <v>TF_FN1.TF_20130525_1200_FN_GonadSurvey.20130509_025</v>
      </c>
      <c r="J2191" s="8" t="s">
        <v>304</v>
      </c>
      <c r="K2191" s="5" t="s">
        <v>53</v>
      </c>
      <c r="L2191" s="8" t="s">
        <v>54</v>
      </c>
      <c r="M2191" s="11">
        <v>19.5</v>
      </c>
      <c r="N2191" s="5" t="s">
        <v>32</v>
      </c>
      <c r="O2191" s="9" t="s">
        <v>74</v>
      </c>
      <c r="P2191" s="5" t="s">
        <v>124</v>
      </c>
      <c r="R2191" s="11">
        <v>174</v>
      </c>
      <c r="AH2191" s="11" t="s">
        <v>183</v>
      </c>
      <c r="AK2191" s="5" t="s">
        <v>117</v>
      </c>
    </row>
    <row r="2192" spans="1:37" s="11" customFormat="1" x14ac:dyDescent="0.25">
      <c r="A2192" s="5">
        <v>1052</v>
      </c>
      <c r="B2192" s="5" t="s">
        <v>50</v>
      </c>
      <c r="C2192" s="5" t="s">
        <v>303</v>
      </c>
      <c r="D2192" s="6">
        <v>41418</v>
      </c>
      <c r="E2192" s="6">
        <v>41419</v>
      </c>
      <c r="F2192" s="7">
        <v>41418.6875</v>
      </c>
      <c r="G2192" s="7">
        <v>41419.5</v>
      </c>
      <c r="H2192" s="8" t="str">
        <f>CONCATENATE(B2192,"_",C2192,"_",TEXT(G2192,"yyyymmdd"),"_",TEXT(G2192,"hhmm"),"_",K2192,"_",AK2192)</f>
        <v>TF_FN1.TF_20130525_1200_FN_GonadSurvey.20130509</v>
      </c>
      <c r="I2192" s="8" t="str">
        <f>CONCATENATE(B2192,"_",C2192,"_",TEXT(G2192,"yyyymmdd"),"_",TEXT(G2192,"hhmm"),"_",K2192,"_",AK2192,"_",O2192)</f>
        <v>TF_FN1.TF_20130525_1200_FN_GonadSurvey.20130509_027</v>
      </c>
      <c r="J2192" s="8" t="s">
        <v>304</v>
      </c>
      <c r="K2192" s="5" t="s">
        <v>53</v>
      </c>
      <c r="L2192" s="8" t="s">
        <v>54</v>
      </c>
      <c r="M2192" s="11">
        <v>19.5</v>
      </c>
      <c r="N2192" s="5" t="s">
        <v>32</v>
      </c>
      <c r="O2192" s="9" t="s">
        <v>79</v>
      </c>
      <c r="P2192" s="5" t="s">
        <v>124</v>
      </c>
      <c r="R2192" s="11">
        <v>165</v>
      </c>
      <c r="AH2192" s="11" t="s">
        <v>183</v>
      </c>
      <c r="AK2192" s="5" t="s">
        <v>117</v>
      </c>
    </row>
    <row r="2193" spans="1:40" s="11" customFormat="1" x14ac:dyDescent="0.25">
      <c r="A2193" s="5">
        <v>1120</v>
      </c>
      <c r="B2193" s="5" t="s">
        <v>50</v>
      </c>
      <c r="C2193" s="5" t="s">
        <v>303</v>
      </c>
      <c r="D2193" s="6">
        <v>41418</v>
      </c>
      <c r="E2193" s="6">
        <v>41419</v>
      </c>
      <c r="F2193" s="7">
        <v>41418.6875</v>
      </c>
      <c r="G2193" s="7">
        <v>41419.5</v>
      </c>
      <c r="H2193" s="8" t="str">
        <f>CONCATENATE(B2193,"_",C2193,"_",TEXT(G2193,"yyyymmdd"),"_",TEXT(G2193,"hhmm"),"_",K2193,"_",AK2193)</f>
        <v>TF_FN1.TF_20130525_1200_FN_GonadSurvey.20130509</v>
      </c>
      <c r="I2193" s="8" t="str">
        <f>CONCATENATE(B2193,"_",C2193,"_",TEXT(G2193,"yyyymmdd"),"_",TEXT(G2193,"hhmm"),"_",K2193,"_",AK2193,"_",O2193)</f>
        <v>TF_FN1.TF_20130525_1200_FN_GonadSurvey.20130509_095</v>
      </c>
      <c r="J2193" s="8" t="s">
        <v>304</v>
      </c>
      <c r="K2193" s="5" t="s">
        <v>53</v>
      </c>
      <c r="L2193" s="8" t="s">
        <v>54</v>
      </c>
      <c r="M2193" s="11">
        <v>19.5</v>
      </c>
      <c r="N2193" s="5" t="s">
        <v>32</v>
      </c>
      <c r="O2193" s="9" t="s">
        <v>241</v>
      </c>
      <c r="P2193" s="5" t="s">
        <v>124</v>
      </c>
      <c r="AH2193" s="11" t="s">
        <v>183</v>
      </c>
      <c r="AK2193" s="5" t="s">
        <v>117</v>
      </c>
    </row>
    <row r="2194" spans="1:40" s="11" customFormat="1" x14ac:dyDescent="0.25">
      <c r="A2194" s="5">
        <v>1121</v>
      </c>
      <c r="B2194" s="5" t="s">
        <v>50</v>
      </c>
      <c r="C2194" s="5" t="s">
        <v>303</v>
      </c>
      <c r="D2194" s="6">
        <v>41418</v>
      </c>
      <c r="E2194" s="6">
        <v>41419</v>
      </c>
      <c r="F2194" s="7">
        <v>41418.6875</v>
      </c>
      <c r="G2194" s="7">
        <v>41419.5</v>
      </c>
      <c r="H2194" s="8" t="str">
        <f>CONCATENATE(B2194,"_",C2194,"_",TEXT(G2194,"yyyymmdd"),"_",TEXT(G2194,"hhmm"),"_",K2194,"_",AK2194)</f>
        <v>TF_FN1.TF_20130525_1200_FN_GonadSurvey.20130509</v>
      </c>
      <c r="I2194" s="8" t="str">
        <f>CONCATENATE(B2194,"_",C2194,"_",TEXT(G2194,"yyyymmdd"),"_",TEXT(G2194,"hhmm"),"_",K2194,"_",AK2194,"_",O2194)</f>
        <v>TF_FN1.TF_20130525_1200_FN_GonadSurvey.20130509_096</v>
      </c>
      <c r="J2194" s="8" t="s">
        <v>304</v>
      </c>
      <c r="K2194" s="5" t="s">
        <v>53</v>
      </c>
      <c r="L2194" s="8" t="s">
        <v>54</v>
      </c>
      <c r="M2194" s="11">
        <v>19.5</v>
      </c>
      <c r="N2194" s="5" t="s">
        <v>32</v>
      </c>
      <c r="O2194" s="9" t="s">
        <v>242</v>
      </c>
      <c r="P2194" s="5" t="s">
        <v>124</v>
      </c>
      <c r="AH2194" s="11" t="s">
        <v>183</v>
      </c>
      <c r="AK2194" s="5" t="s">
        <v>117</v>
      </c>
    </row>
    <row r="2195" spans="1:40" s="11" customFormat="1" x14ac:dyDescent="0.25">
      <c r="A2195" s="5">
        <v>1206</v>
      </c>
      <c r="B2195" s="5" t="s">
        <v>50</v>
      </c>
      <c r="C2195" s="5" t="s">
        <v>309</v>
      </c>
      <c r="D2195" s="6">
        <v>41418</v>
      </c>
      <c r="E2195" s="6">
        <v>41419</v>
      </c>
      <c r="F2195" s="7">
        <v>41418.6875</v>
      </c>
      <c r="G2195" s="7">
        <v>41419.479166608799</v>
      </c>
      <c r="H2195" s="8" t="str">
        <f>CONCATENATE(B2195,"_",C2195,"_",TEXT(G2195,"yyyymmdd"),"_",TEXT(G2195,"hhmm"),"_",K2195,"_",AK2195)</f>
        <v>TF_FN3.TF_20130525_1130_FN_GonadSurvey.20130509</v>
      </c>
      <c r="I2195" s="8" t="str">
        <f>CONCATENATE(B2195,"_",C2195,"_",TEXT(G2195,"yyyymmdd"),"_",TEXT(G2195,"hhmm"),"_",K2195,"_",AK2195,"_",O2195)</f>
        <v>TF_FN3.TF_20130525_1130_FN_GonadSurvey.20130509_010</v>
      </c>
      <c r="J2195" s="8" t="s">
        <v>304</v>
      </c>
      <c r="K2195" s="5" t="s">
        <v>53</v>
      </c>
      <c r="L2195" s="8" t="s">
        <v>54</v>
      </c>
      <c r="M2195" s="11">
        <v>19</v>
      </c>
      <c r="N2195" s="5" t="s">
        <v>32</v>
      </c>
      <c r="O2195" s="9" t="s">
        <v>59</v>
      </c>
      <c r="P2195" s="5" t="s">
        <v>124</v>
      </c>
      <c r="R2195" s="11">
        <v>80</v>
      </c>
      <c r="AH2195" s="11" t="s">
        <v>183</v>
      </c>
      <c r="AK2195" s="5" t="s">
        <v>117</v>
      </c>
    </row>
    <row r="2196" spans="1:40" s="11" customFormat="1" x14ac:dyDescent="0.25">
      <c r="A2196" s="5">
        <v>1351</v>
      </c>
      <c r="B2196" s="5" t="s">
        <v>136</v>
      </c>
      <c r="C2196" s="5" t="s">
        <v>196</v>
      </c>
      <c r="D2196" s="6">
        <v>41423</v>
      </c>
      <c r="E2196" s="6">
        <v>41424</v>
      </c>
      <c r="F2196" s="7">
        <v>41423.770833333336</v>
      </c>
      <c r="G2196" s="7">
        <v>41424.458333333336</v>
      </c>
      <c r="H2196" s="8" t="str">
        <f>CONCATENATE(B2196,"_",C2196,"_",TEXT(G2196,"yyyymmdd"),"_",TEXT(G2196,"hhmm"),"_",K2196,"_",AK2196)</f>
        <v>HE_FN1.HE_20130530_1100_FN_GonadSurvey.20130509</v>
      </c>
      <c r="I2196" s="8" t="str">
        <f>CONCATENATE(B2196,"_",C2196,"_",TEXT(G2196,"yyyymmdd"),"_",TEXT(G2196,"hhmm"),"_",K2196,"_",AK2196,"_",O2196)</f>
        <v>HE_FN1.HE_20130530_1100_FN_GonadSurvey.20130509_012</v>
      </c>
      <c r="J2196" s="8" t="s">
        <v>179</v>
      </c>
      <c r="K2196" s="5" t="s">
        <v>53</v>
      </c>
      <c r="L2196" s="8" t="s">
        <v>54</v>
      </c>
      <c r="M2196" s="11">
        <v>16.5</v>
      </c>
      <c r="N2196" s="8" t="s">
        <v>32</v>
      </c>
      <c r="O2196" s="9" t="s">
        <v>61</v>
      </c>
      <c r="P2196" s="11" t="s">
        <v>124</v>
      </c>
      <c r="R2196" s="11">
        <v>146</v>
      </c>
      <c r="S2196" s="11">
        <v>67.900000000000006</v>
      </c>
      <c r="T2196" s="11">
        <v>3.2511000000000001</v>
      </c>
      <c r="Z2196" s="11" t="s">
        <v>47</v>
      </c>
      <c r="AB2196" s="11">
        <v>1</v>
      </c>
      <c r="AD2196" s="11">
        <v>1</v>
      </c>
      <c r="AE2196" s="11">
        <v>1</v>
      </c>
      <c r="AF2196" s="11">
        <v>1</v>
      </c>
      <c r="AH2196" s="11" t="s">
        <v>183</v>
      </c>
      <c r="AI2196" s="11" t="s">
        <v>188</v>
      </c>
      <c r="AK2196" s="5" t="s">
        <v>117</v>
      </c>
      <c r="AN2196" s="11" t="s">
        <v>331</v>
      </c>
    </row>
    <row r="2197" spans="1:40" s="11" customFormat="1" x14ac:dyDescent="0.25">
      <c r="A2197" s="5">
        <v>1352</v>
      </c>
      <c r="B2197" s="5" t="s">
        <v>136</v>
      </c>
      <c r="C2197" s="5" t="s">
        <v>196</v>
      </c>
      <c r="D2197" s="6">
        <v>41423</v>
      </c>
      <c r="E2197" s="6">
        <v>41424</v>
      </c>
      <c r="F2197" s="7">
        <v>41423.770833333336</v>
      </c>
      <c r="G2197" s="7">
        <v>41424.458333333336</v>
      </c>
      <c r="H2197" s="8" t="str">
        <f>CONCATENATE(B2197,"_",C2197,"_",TEXT(G2197,"yyyymmdd"),"_",TEXT(G2197,"hhmm"),"_",K2197,"_",AK2197)</f>
        <v>HE_FN1.HE_20130530_1100_FN_GonadSurvey.20130509</v>
      </c>
      <c r="I2197" s="8" t="str">
        <f>CONCATENATE(B2197,"_",C2197,"_",TEXT(G2197,"yyyymmdd"),"_",TEXT(G2197,"hhmm"),"_",K2197,"_",AK2197,"_",O2197)</f>
        <v>HE_FN1.HE_20130530_1100_FN_GonadSurvey.20130509_013</v>
      </c>
      <c r="J2197" s="8" t="s">
        <v>179</v>
      </c>
      <c r="K2197" s="5" t="s">
        <v>53</v>
      </c>
      <c r="L2197" s="8" t="s">
        <v>54</v>
      </c>
      <c r="M2197" s="11">
        <v>16.5</v>
      </c>
      <c r="N2197" s="8" t="s">
        <v>32</v>
      </c>
      <c r="O2197" s="9" t="s">
        <v>62</v>
      </c>
      <c r="P2197" s="11" t="s">
        <v>124</v>
      </c>
      <c r="R2197" s="11">
        <v>122</v>
      </c>
      <c r="S2197" s="11">
        <v>39.4</v>
      </c>
      <c r="T2197" s="11">
        <v>1.0418000000000001</v>
      </c>
      <c r="Z2197" s="11" t="s">
        <v>47</v>
      </c>
      <c r="AB2197" s="11">
        <v>1</v>
      </c>
      <c r="AD2197" s="11">
        <v>1</v>
      </c>
      <c r="AE2197" s="11">
        <v>1</v>
      </c>
      <c r="AF2197" s="11">
        <v>1</v>
      </c>
      <c r="AH2197" s="11" t="s">
        <v>183</v>
      </c>
      <c r="AI2197" s="11" t="s">
        <v>188</v>
      </c>
      <c r="AK2197" s="5" t="s">
        <v>117</v>
      </c>
      <c r="AN2197" s="11" t="s">
        <v>331</v>
      </c>
    </row>
    <row r="2198" spans="1:40" s="11" customFormat="1" x14ac:dyDescent="0.25">
      <c r="A2198" s="5">
        <v>1353</v>
      </c>
      <c r="B2198" s="5" t="s">
        <v>136</v>
      </c>
      <c r="C2198" s="5" t="s">
        <v>196</v>
      </c>
      <c r="D2198" s="6">
        <v>41423</v>
      </c>
      <c r="E2198" s="6">
        <v>41424</v>
      </c>
      <c r="F2198" s="7">
        <v>41423.770833333336</v>
      </c>
      <c r="G2198" s="7">
        <v>41424.458333333336</v>
      </c>
      <c r="H2198" s="8" t="str">
        <f>CONCATENATE(B2198,"_",C2198,"_",TEXT(G2198,"yyyymmdd"),"_",TEXT(G2198,"hhmm"),"_",K2198,"_",AK2198)</f>
        <v>HE_FN1.HE_20130530_1100_FN_GonadSurvey.20130509</v>
      </c>
      <c r="I2198" s="8" t="str">
        <f>CONCATENATE(B2198,"_",C2198,"_",TEXT(G2198,"yyyymmdd"),"_",TEXT(G2198,"hhmm"),"_",K2198,"_",AK2198,"_",O2198)</f>
        <v>HE_FN1.HE_20130530_1100_FN_GonadSurvey.20130509_014</v>
      </c>
      <c r="J2198" s="8" t="s">
        <v>179</v>
      </c>
      <c r="K2198" s="5" t="s">
        <v>53</v>
      </c>
      <c r="L2198" s="8" t="s">
        <v>54</v>
      </c>
      <c r="M2198" s="11">
        <v>16.5</v>
      </c>
      <c r="N2198" s="8" t="s">
        <v>32</v>
      </c>
      <c r="O2198" s="9" t="s">
        <v>63</v>
      </c>
      <c r="P2198" s="11" t="s">
        <v>124</v>
      </c>
      <c r="R2198" s="11">
        <v>152</v>
      </c>
      <c r="S2198" s="11">
        <v>79.900000000000006</v>
      </c>
      <c r="T2198" s="11">
        <v>3.6173000000000002</v>
      </c>
      <c r="Z2198" s="11" t="s">
        <v>47</v>
      </c>
      <c r="AB2198" s="11">
        <v>1</v>
      </c>
      <c r="AD2198" s="11">
        <v>1</v>
      </c>
      <c r="AE2198" s="11">
        <v>1</v>
      </c>
      <c r="AF2198" s="11">
        <v>1</v>
      </c>
      <c r="AH2198" s="11" t="s">
        <v>183</v>
      </c>
      <c r="AI2198" s="11" t="s">
        <v>188</v>
      </c>
      <c r="AK2198" s="5" t="s">
        <v>117</v>
      </c>
      <c r="AN2198" s="11" t="s">
        <v>331</v>
      </c>
    </row>
    <row r="2199" spans="1:40" s="11" customFormat="1" x14ac:dyDescent="0.25">
      <c r="A2199" s="5">
        <v>1354</v>
      </c>
      <c r="B2199" s="5" t="s">
        <v>136</v>
      </c>
      <c r="C2199" s="5" t="s">
        <v>196</v>
      </c>
      <c r="D2199" s="6">
        <v>41423</v>
      </c>
      <c r="E2199" s="6">
        <v>41424</v>
      </c>
      <c r="F2199" s="7">
        <v>41423.770833333336</v>
      </c>
      <c r="G2199" s="7">
        <v>41424.458333333336</v>
      </c>
      <c r="H2199" s="8" t="str">
        <f>CONCATENATE(B2199,"_",C2199,"_",TEXT(G2199,"yyyymmdd"),"_",TEXT(G2199,"hhmm"),"_",K2199,"_",AK2199)</f>
        <v>HE_FN1.HE_20130530_1100_FN_GonadSurvey.20130509</v>
      </c>
      <c r="I2199" s="8" t="str">
        <f>CONCATENATE(B2199,"_",C2199,"_",TEXT(G2199,"yyyymmdd"),"_",TEXT(G2199,"hhmm"),"_",K2199,"_",AK2199,"_",O2199)</f>
        <v>HE_FN1.HE_20130530_1100_FN_GonadSurvey.20130509_015</v>
      </c>
      <c r="J2199" s="8" t="s">
        <v>179</v>
      </c>
      <c r="K2199" s="5" t="s">
        <v>53</v>
      </c>
      <c r="L2199" s="8" t="s">
        <v>54</v>
      </c>
      <c r="M2199" s="11">
        <v>16.5</v>
      </c>
      <c r="N2199" s="8" t="s">
        <v>32</v>
      </c>
      <c r="O2199" s="9" t="s">
        <v>64</v>
      </c>
      <c r="P2199" s="11" t="s">
        <v>124</v>
      </c>
      <c r="R2199" s="11">
        <v>113</v>
      </c>
      <c r="S2199" s="11">
        <v>29.3</v>
      </c>
      <c r="T2199" s="11">
        <v>0.50870000000000004</v>
      </c>
      <c r="Z2199" s="11" t="s">
        <v>47</v>
      </c>
      <c r="AB2199" s="11">
        <v>1</v>
      </c>
      <c r="AD2199" s="11">
        <v>1</v>
      </c>
      <c r="AE2199" s="11">
        <v>1</v>
      </c>
      <c r="AF2199" s="11">
        <v>1</v>
      </c>
      <c r="AH2199" s="11" t="s">
        <v>183</v>
      </c>
      <c r="AI2199" s="11" t="s">
        <v>188</v>
      </c>
      <c r="AK2199" s="5" t="s">
        <v>117</v>
      </c>
      <c r="AN2199" s="11" t="s">
        <v>331</v>
      </c>
    </row>
    <row r="2200" spans="1:40" s="11" customFormat="1" x14ac:dyDescent="0.25">
      <c r="A2200" s="5">
        <v>1357</v>
      </c>
      <c r="B2200" s="5" t="s">
        <v>136</v>
      </c>
      <c r="C2200" s="5" t="s">
        <v>195</v>
      </c>
      <c r="D2200" s="6">
        <v>41423</v>
      </c>
      <c r="E2200" s="6">
        <v>41424</v>
      </c>
      <c r="F2200" s="7">
        <v>41423.760416666664</v>
      </c>
      <c r="G2200" s="7">
        <v>41424.447916666664</v>
      </c>
      <c r="H2200" s="8" t="str">
        <f>CONCATENATE(B2200,"_",C2200,"_",TEXT(G2200,"yyyymmdd"),"_",TEXT(G2200,"hhmm"),"_",K2200,"_",AK2200)</f>
        <v>HE_FN3.HE_20130530_1045_FN_GonadSurvey.20130509</v>
      </c>
      <c r="I2200" s="8" t="str">
        <f>CONCATENATE(B2200,"_",C2200,"_",TEXT(G2200,"yyyymmdd"),"_",TEXT(G2200,"hhmm"),"_",K2200,"_",AK2200,"_",O2200)</f>
        <v>HE_FN3.HE_20130530_1045_FN_GonadSurvey.20130509_002</v>
      </c>
      <c r="J2200" s="8" t="s">
        <v>179</v>
      </c>
      <c r="K2200" s="5" t="s">
        <v>53</v>
      </c>
      <c r="L2200" s="8" t="s">
        <v>54</v>
      </c>
      <c r="M2200" s="11">
        <v>16.5</v>
      </c>
      <c r="N2200" s="8" t="s">
        <v>32</v>
      </c>
      <c r="O2200" s="9" t="s">
        <v>24</v>
      </c>
      <c r="P2200" s="11" t="s">
        <v>124</v>
      </c>
      <c r="R2200" s="11">
        <v>137</v>
      </c>
      <c r="S2200" s="11">
        <v>53.3</v>
      </c>
      <c r="T2200" s="11">
        <v>2.2726999999999999</v>
      </c>
      <c r="Z2200" s="11" t="s">
        <v>47</v>
      </c>
      <c r="AB2200" s="11">
        <v>1</v>
      </c>
      <c r="AD2200" s="11">
        <v>1</v>
      </c>
      <c r="AE2200" s="11">
        <v>1</v>
      </c>
      <c r="AF2200" s="11">
        <v>1</v>
      </c>
      <c r="AH2200" s="11" t="s">
        <v>183</v>
      </c>
      <c r="AI2200" s="11" t="s">
        <v>188</v>
      </c>
      <c r="AK2200" s="5" t="s">
        <v>117</v>
      </c>
      <c r="AN2200" s="11" t="s">
        <v>333</v>
      </c>
    </row>
    <row r="2201" spans="1:40" s="11" customFormat="1" x14ac:dyDescent="0.25">
      <c r="A2201" s="5">
        <v>1358</v>
      </c>
      <c r="B2201" s="5" t="s">
        <v>136</v>
      </c>
      <c r="C2201" s="5" t="s">
        <v>195</v>
      </c>
      <c r="D2201" s="6">
        <v>41423</v>
      </c>
      <c r="E2201" s="6">
        <v>41424</v>
      </c>
      <c r="F2201" s="7">
        <v>41423.760416666664</v>
      </c>
      <c r="G2201" s="7">
        <v>41424.447916666664</v>
      </c>
      <c r="H2201" s="8" t="str">
        <f>CONCATENATE(B2201,"_",C2201,"_",TEXT(G2201,"yyyymmdd"),"_",TEXT(G2201,"hhmm"),"_",K2201,"_",AK2201)</f>
        <v>HE_FN3.HE_20130530_1045_FN_GonadSurvey.20130509</v>
      </c>
      <c r="I2201" s="8" t="str">
        <f>CONCATENATE(B2201,"_",C2201,"_",TEXT(G2201,"yyyymmdd"),"_",TEXT(G2201,"hhmm"),"_",K2201,"_",AK2201,"_",O2201)</f>
        <v>HE_FN3.HE_20130530_1045_FN_GonadSurvey.20130509_003</v>
      </c>
      <c r="J2201" s="8" t="s">
        <v>179</v>
      </c>
      <c r="K2201" s="5" t="s">
        <v>53</v>
      </c>
      <c r="L2201" s="8" t="s">
        <v>54</v>
      </c>
      <c r="M2201" s="11">
        <v>16.5</v>
      </c>
      <c r="N2201" s="8" t="s">
        <v>32</v>
      </c>
      <c r="O2201" s="9" t="s">
        <v>25</v>
      </c>
      <c r="P2201" s="11" t="s">
        <v>124</v>
      </c>
      <c r="R2201" s="11">
        <v>113</v>
      </c>
      <c r="S2201" s="11">
        <v>28.4</v>
      </c>
      <c r="T2201" s="11">
        <v>0.3382</v>
      </c>
      <c r="Z2201" s="11" t="s">
        <v>47</v>
      </c>
      <c r="AB2201" s="11">
        <v>1</v>
      </c>
      <c r="AD2201" s="11">
        <v>1</v>
      </c>
      <c r="AE2201" s="11">
        <v>1</v>
      </c>
      <c r="AF2201" s="11">
        <v>1</v>
      </c>
      <c r="AH2201" s="11" t="s">
        <v>183</v>
      </c>
      <c r="AI2201" s="11" t="s">
        <v>188</v>
      </c>
      <c r="AK2201" s="5" t="s">
        <v>117</v>
      </c>
      <c r="AN2201" s="11" t="s">
        <v>333</v>
      </c>
    </row>
    <row r="2202" spans="1:40" s="11" customFormat="1" x14ac:dyDescent="0.25">
      <c r="A2202" s="5">
        <v>1359</v>
      </c>
      <c r="B2202" s="5" t="s">
        <v>136</v>
      </c>
      <c r="C2202" s="5" t="s">
        <v>195</v>
      </c>
      <c r="D2202" s="6">
        <v>41423</v>
      </c>
      <c r="E2202" s="6">
        <v>41424</v>
      </c>
      <c r="F2202" s="7">
        <v>41423.760416666664</v>
      </c>
      <c r="G2202" s="7">
        <v>41424.447916666664</v>
      </c>
      <c r="H2202" s="8" t="str">
        <f>CONCATENATE(B2202,"_",C2202,"_",TEXT(G2202,"yyyymmdd"),"_",TEXT(G2202,"hhmm"),"_",K2202,"_",AK2202)</f>
        <v>HE_FN3.HE_20130530_1045_FN_GonadSurvey.20130509</v>
      </c>
      <c r="I2202" s="8" t="str">
        <f>CONCATENATE(B2202,"_",C2202,"_",TEXT(G2202,"yyyymmdd"),"_",TEXT(G2202,"hhmm"),"_",K2202,"_",AK2202,"_",O2202)</f>
        <v>HE_FN3.HE_20130530_1045_FN_GonadSurvey.20130509_004</v>
      </c>
      <c r="J2202" s="8" t="s">
        <v>179</v>
      </c>
      <c r="K2202" s="5" t="s">
        <v>53</v>
      </c>
      <c r="L2202" s="8" t="s">
        <v>54</v>
      </c>
      <c r="M2202" s="11">
        <v>16.5</v>
      </c>
      <c r="N2202" s="8" t="s">
        <v>32</v>
      </c>
      <c r="O2202" s="9" t="s">
        <v>26</v>
      </c>
      <c r="P2202" s="11" t="s">
        <v>124</v>
      </c>
      <c r="R2202" s="11">
        <v>120</v>
      </c>
      <c r="S2202" s="11">
        <v>33.1</v>
      </c>
      <c r="T2202" s="11">
        <v>0.59019999999999995</v>
      </c>
      <c r="Z2202" s="11" t="s">
        <v>47</v>
      </c>
      <c r="AB2202" s="11">
        <v>1</v>
      </c>
      <c r="AD2202" s="11">
        <v>1</v>
      </c>
      <c r="AE2202" s="11">
        <v>1</v>
      </c>
      <c r="AF2202" s="11">
        <v>1</v>
      </c>
      <c r="AH2202" s="11" t="s">
        <v>183</v>
      </c>
      <c r="AI2202" s="11" t="s">
        <v>188</v>
      </c>
      <c r="AK2202" s="5" t="s">
        <v>117</v>
      </c>
      <c r="AN2202" s="11" t="s">
        <v>333</v>
      </c>
    </row>
    <row r="2203" spans="1:40" s="11" customFormat="1" x14ac:dyDescent="0.25">
      <c r="A2203" s="5">
        <v>1360</v>
      </c>
      <c r="B2203" s="5" t="s">
        <v>136</v>
      </c>
      <c r="C2203" s="5" t="s">
        <v>195</v>
      </c>
      <c r="D2203" s="6">
        <v>41423</v>
      </c>
      <c r="E2203" s="6">
        <v>41424</v>
      </c>
      <c r="F2203" s="7">
        <v>41423.760416666664</v>
      </c>
      <c r="G2203" s="7">
        <v>41424.447916666664</v>
      </c>
      <c r="H2203" s="8" t="str">
        <f>CONCATENATE(B2203,"_",C2203,"_",TEXT(G2203,"yyyymmdd"),"_",TEXT(G2203,"hhmm"),"_",K2203,"_",AK2203)</f>
        <v>HE_FN3.HE_20130530_1045_FN_GonadSurvey.20130509</v>
      </c>
      <c r="I2203" s="8" t="str">
        <f>CONCATENATE(B2203,"_",C2203,"_",TEXT(G2203,"yyyymmdd"),"_",TEXT(G2203,"hhmm"),"_",K2203,"_",AK2203,"_",O2203)</f>
        <v>HE_FN3.HE_20130530_1045_FN_GonadSurvey.20130509_005</v>
      </c>
      <c r="J2203" s="8" t="s">
        <v>179</v>
      </c>
      <c r="K2203" s="5" t="s">
        <v>53</v>
      </c>
      <c r="L2203" s="8" t="s">
        <v>54</v>
      </c>
      <c r="M2203" s="11">
        <v>16.5</v>
      </c>
      <c r="N2203" s="8" t="s">
        <v>32</v>
      </c>
      <c r="O2203" s="9" t="s">
        <v>27</v>
      </c>
      <c r="P2203" s="11" t="s">
        <v>124</v>
      </c>
      <c r="R2203" s="11">
        <v>143</v>
      </c>
      <c r="S2203" s="11">
        <v>66.599999999999994</v>
      </c>
      <c r="T2203" s="11">
        <v>0.56000000000000005</v>
      </c>
      <c r="Z2203" s="11" t="s">
        <v>46</v>
      </c>
      <c r="AB2203" s="11">
        <v>1</v>
      </c>
      <c r="AD2203" s="11">
        <v>1</v>
      </c>
      <c r="AE2203" s="11">
        <v>1</v>
      </c>
      <c r="AF2203" s="11">
        <v>1</v>
      </c>
      <c r="AH2203" s="11" t="s">
        <v>183</v>
      </c>
      <c r="AI2203" s="11" t="s">
        <v>188</v>
      </c>
      <c r="AK2203" s="5" t="s">
        <v>117</v>
      </c>
      <c r="AN2203" s="11" t="s">
        <v>333</v>
      </c>
    </row>
    <row r="2204" spans="1:40" s="11" customFormat="1" x14ac:dyDescent="0.25">
      <c r="A2204" s="5">
        <v>1361</v>
      </c>
      <c r="B2204" s="5" t="s">
        <v>136</v>
      </c>
      <c r="C2204" s="5" t="s">
        <v>195</v>
      </c>
      <c r="D2204" s="6">
        <v>41423</v>
      </c>
      <c r="E2204" s="6">
        <v>41424</v>
      </c>
      <c r="F2204" s="7">
        <v>41423.760416666664</v>
      </c>
      <c r="G2204" s="7">
        <v>41424.447916666664</v>
      </c>
      <c r="H2204" s="8" t="str">
        <f>CONCATENATE(B2204,"_",C2204,"_",TEXT(G2204,"yyyymmdd"),"_",TEXT(G2204,"hhmm"),"_",K2204,"_",AK2204)</f>
        <v>HE_FN3.HE_20130530_1045_FN_GonadSurvey.20130509</v>
      </c>
      <c r="I2204" s="8" t="str">
        <f>CONCATENATE(B2204,"_",C2204,"_",TEXT(G2204,"yyyymmdd"),"_",TEXT(G2204,"hhmm"),"_",K2204,"_",AK2204,"_",O2204)</f>
        <v>HE_FN3.HE_20130530_1045_FN_GonadSurvey.20130509_006</v>
      </c>
      <c r="J2204" s="8" t="s">
        <v>179</v>
      </c>
      <c r="K2204" s="5" t="s">
        <v>53</v>
      </c>
      <c r="L2204" s="8" t="s">
        <v>54</v>
      </c>
      <c r="M2204" s="11">
        <v>16.5</v>
      </c>
      <c r="N2204" s="8" t="s">
        <v>32</v>
      </c>
      <c r="O2204" s="9" t="s">
        <v>55</v>
      </c>
      <c r="P2204" s="11" t="s">
        <v>124</v>
      </c>
      <c r="R2204" s="11">
        <v>120</v>
      </c>
      <c r="S2204" s="11">
        <v>34.6</v>
      </c>
      <c r="T2204" s="11">
        <v>0.16850000000000001</v>
      </c>
      <c r="Z2204" s="11" t="s">
        <v>46</v>
      </c>
      <c r="AB2204" s="11">
        <v>1</v>
      </c>
      <c r="AD2204" s="11">
        <v>1</v>
      </c>
      <c r="AE2204" s="11">
        <v>1</v>
      </c>
      <c r="AF2204" s="11">
        <v>1</v>
      </c>
      <c r="AH2204" s="11" t="s">
        <v>183</v>
      </c>
      <c r="AI2204" s="11" t="s">
        <v>188</v>
      </c>
      <c r="AK2204" s="5" t="s">
        <v>117</v>
      </c>
      <c r="AN2204" s="11" t="s">
        <v>333</v>
      </c>
    </row>
    <row r="2205" spans="1:40" s="11" customFormat="1" x14ac:dyDescent="0.25">
      <c r="A2205" s="5">
        <v>1362</v>
      </c>
      <c r="B2205" s="5" t="s">
        <v>136</v>
      </c>
      <c r="C2205" s="5" t="s">
        <v>195</v>
      </c>
      <c r="D2205" s="6">
        <v>41423</v>
      </c>
      <c r="E2205" s="6">
        <v>41424</v>
      </c>
      <c r="F2205" s="7">
        <v>41423.760416666664</v>
      </c>
      <c r="G2205" s="7">
        <v>41424.447916666664</v>
      </c>
      <c r="H2205" s="8" t="str">
        <f>CONCATENATE(B2205,"_",C2205,"_",TEXT(G2205,"yyyymmdd"),"_",TEXT(G2205,"hhmm"),"_",K2205,"_",AK2205)</f>
        <v>HE_FN3.HE_20130530_1045_FN_GonadSurvey.20130509</v>
      </c>
      <c r="I2205" s="8" t="str">
        <f>CONCATENATE(B2205,"_",C2205,"_",TEXT(G2205,"yyyymmdd"),"_",TEXT(G2205,"hhmm"),"_",K2205,"_",AK2205,"_",O2205)</f>
        <v>HE_FN3.HE_20130530_1045_FN_GonadSurvey.20130509_007</v>
      </c>
      <c r="J2205" s="8" t="s">
        <v>179</v>
      </c>
      <c r="K2205" s="5" t="s">
        <v>53</v>
      </c>
      <c r="L2205" s="8" t="s">
        <v>54</v>
      </c>
      <c r="M2205" s="11">
        <v>16.5</v>
      </c>
      <c r="N2205" s="8" t="s">
        <v>32</v>
      </c>
      <c r="O2205" s="9" t="s">
        <v>56</v>
      </c>
      <c r="P2205" s="11" t="s">
        <v>124</v>
      </c>
      <c r="R2205" s="11">
        <v>117</v>
      </c>
      <c r="S2205" s="11">
        <v>32.700000000000003</v>
      </c>
      <c r="T2205" s="11">
        <v>0.84019999999999995</v>
      </c>
      <c r="Z2205" s="11" t="s">
        <v>47</v>
      </c>
      <c r="AB2205" s="11">
        <v>1</v>
      </c>
      <c r="AD2205" s="11">
        <v>1</v>
      </c>
      <c r="AE2205" s="11">
        <v>1</v>
      </c>
      <c r="AF2205" s="11">
        <v>1</v>
      </c>
      <c r="AH2205" s="11" t="s">
        <v>183</v>
      </c>
      <c r="AI2205" s="11" t="s">
        <v>188</v>
      </c>
      <c r="AK2205" s="5" t="s">
        <v>117</v>
      </c>
      <c r="AN2205" s="11" t="s">
        <v>333</v>
      </c>
    </row>
    <row r="2206" spans="1:40" s="11" customFormat="1" x14ac:dyDescent="0.25">
      <c r="A2206" s="5">
        <v>1363</v>
      </c>
      <c r="B2206" s="5" t="s">
        <v>136</v>
      </c>
      <c r="C2206" s="5" t="s">
        <v>195</v>
      </c>
      <c r="D2206" s="6">
        <v>41423</v>
      </c>
      <c r="E2206" s="6">
        <v>41424</v>
      </c>
      <c r="F2206" s="7">
        <v>41423.760416666664</v>
      </c>
      <c r="G2206" s="7">
        <v>41424.447916666664</v>
      </c>
      <c r="H2206" s="8" t="str">
        <f>CONCATENATE(B2206,"_",C2206,"_",TEXT(G2206,"yyyymmdd"),"_",TEXT(G2206,"hhmm"),"_",K2206,"_",AK2206)</f>
        <v>HE_FN3.HE_20130530_1045_FN_GonadSurvey.20130509</v>
      </c>
      <c r="I2206" s="8" t="str">
        <f>CONCATENATE(B2206,"_",C2206,"_",TEXT(G2206,"yyyymmdd"),"_",TEXT(G2206,"hhmm"),"_",K2206,"_",AK2206,"_",O2206)</f>
        <v>HE_FN3.HE_20130530_1045_FN_GonadSurvey.20130509_008</v>
      </c>
      <c r="J2206" s="8" t="s">
        <v>179</v>
      </c>
      <c r="K2206" s="5" t="s">
        <v>53</v>
      </c>
      <c r="L2206" s="8" t="s">
        <v>54</v>
      </c>
      <c r="M2206" s="11">
        <v>16.5</v>
      </c>
      <c r="N2206" s="8" t="s">
        <v>32</v>
      </c>
      <c r="O2206" s="9" t="s">
        <v>57</v>
      </c>
      <c r="P2206" s="11" t="s">
        <v>124</v>
      </c>
      <c r="R2206" s="11">
        <v>131</v>
      </c>
      <c r="S2206" s="11">
        <v>49.2</v>
      </c>
      <c r="T2206" s="11">
        <v>0.37040000000000001</v>
      </c>
      <c r="Z2206" s="11" t="s">
        <v>46</v>
      </c>
      <c r="AB2206" s="11">
        <v>1</v>
      </c>
      <c r="AD2206" s="11">
        <v>1</v>
      </c>
      <c r="AE2206" s="11">
        <v>1</v>
      </c>
      <c r="AF2206" s="11">
        <v>1</v>
      </c>
      <c r="AH2206" s="11" t="s">
        <v>183</v>
      </c>
      <c r="AI2206" s="11" t="s">
        <v>188</v>
      </c>
      <c r="AK2206" s="5" t="s">
        <v>117</v>
      </c>
      <c r="AN2206" s="11" t="s">
        <v>333</v>
      </c>
    </row>
    <row r="2207" spans="1:40" s="11" customFormat="1" x14ac:dyDescent="0.25">
      <c r="A2207" s="5">
        <v>1364</v>
      </c>
      <c r="B2207" s="5" t="s">
        <v>136</v>
      </c>
      <c r="C2207" s="5" t="s">
        <v>195</v>
      </c>
      <c r="D2207" s="6">
        <v>41423</v>
      </c>
      <c r="E2207" s="6">
        <v>41424</v>
      </c>
      <c r="F2207" s="7">
        <v>41423.760416666664</v>
      </c>
      <c r="G2207" s="7">
        <v>41424.447916666664</v>
      </c>
      <c r="H2207" s="8" t="str">
        <f>CONCATENATE(B2207,"_",C2207,"_",TEXT(G2207,"yyyymmdd"),"_",TEXT(G2207,"hhmm"),"_",K2207,"_",AK2207)</f>
        <v>HE_FN3.HE_20130530_1045_FN_GonadSurvey.20130509</v>
      </c>
      <c r="I2207" s="8" t="str">
        <f>CONCATENATE(B2207,"_",C2207,"_",TEXT(G2207,"yyyymmdd"),"_",TEXT(G2207,"hhmm"),"_",K2207,"_",AK2207,"_",O2207)</f>
        <v>HE_FN3.HE_20130530_1045_FN_GonadSurvey.20130509_009</v>
      </c>
      <c r="J2207" s="8" t="s">
        <v>179</v>
      </c>
      <c r="K2207" s="5" t="s">
        <v>53</v>
      </c>
      <c r="L2207" s="8" t="s">
        <v>54</v>
      </c>
      <c r="M2207" s="11">
        <v>16.5</v>
      </c>
      <c r="N2207" s="8" t="s">
        <v>32</v>
      </c>
      <c r="O2207" s="9" t="s">
        <v>58</v>
      </c>
      <c r="P2207" s="11" t="s">
        <v>124</v>
      </c>
      <c r="R2207" s="11">
        <v>126</v>
      </c>
      <c r="S2207" s="11">
        <v>39.299999999999997</v>
      </c>
      <c r="T2207" s="11">
        <v>9.06E-2</v>
      </c>
      <c r="Z2207" s="11" t="s">
        <v>46</v>
      </c>
      <c r="AB2207" s="11">
        <v>1</v>
      </c>
      <c r="AD2207" s="11">
        <v>1</v>
      </c>
      <c r="AE2207" s="11">
        <v>1</v>
      </c>
      <c r="AF2207" s="11">
        <v>1</v>
      </c>
      <c r="AH2207" s="11" t="s">
        <v>183</v>
      </c>
      <c r="AI2207" s="11" t="s">
        <v>188</v>
      </c>
      <c r="AK2207" s="5" t="s">
        <v>117</v>
      </c>
      <c r="AN2207" s="11" t="s">
        <v>333</v>
      </c>
    </row>
    <row r="2208" spans="1:40" s="11" customFormat="1" x14ac:dyDescent="0.25">
      <c r="A2208" s="5">
        <v>1365</v>
      </c>
      <c r="B2208" s="5" t="s">
        <v>136</v>
      </c>
      <c r="C2208" s="5" t="s">
        <v>195</v>
      </c>
      <c r="D2208" s="6">
        <v>41423</v>
      </c>
      <c r="E2208" s="6">
        <v>41424</v>
      </c>
      <c r="F2208" s="7">
        <v>41423.760416608799</v>
      </c>
      <c r="G2208" s="7">
        <v>41424.447916608799</v>
      </c>
      <c r="H2208" s="8" t="str">
        <f>CONCATENATE(B2208,"_",C2208,"_",TEXT(G2208,"yyyymmdd"),"_",TEXT(G2208,"hhmm"),"_",K2208,"_",AK2208)</f>
        <v>HE_FN3.HE_20130530_1045_FN_GonadSurvey.20130509</v>
      </c>
      <c r="I2208" s="8" t="str">
        <f>CONCATENATE(B2208,"_",C2208,"_",TEXT(G2208,"yyyymmdd"),"_",TEXT(G2208,"hhmm"),"_",K2208,"_",AK2208,"_",O2208)</f>
        <v>HE_FN3.HE_20130530_1045_FN_GonadSurvey.20130509_010</v>
      </c>
      <c r="J2208" s="8" t="s">
        <v>179</v>
      </c>
      <c r="K2208" s="5" t="s">
        <v>53</v>
      </c>
      <c r="L2208" s="8" t="s">
        <v>54</v>
      </c>
      <c r="M2208" s="11">
        <v>16.5</v>
      </c>
      <c r="N2208" s="8" t="s">
        <v>32</v>
      </c>
      <c r="O2208" s="9" t="s">
        <v>59</v>
      </c>
      <c r="P2208" s="11" t="s">
        <v>124</v>
      </c>
      <c r="R2208" s="11">
        <v>158</v>
      </c>
      <c r="S2208" s="11">
        <v>82</v>
      </c>
      <c r="T2208" s="11">
        <v>0.51270000000000004</v>
      </c>
      <c r="Z2208" s="11" t="s">
        <v>46</v>
      </c>
      <c r="AB2208" s="11">
        <v>1</v>
      </c>
      <c r="AD2208" s="11">
        <v>1</v>
      </c>
      <c r="AE2208" s="11">
        <v>1</v>
      </c>
      <c r="AF2208" s="11">
        <v>1</v>
      </c>
      <c r="AH2208" s="11" t="s">
        <v>183</v>
      </c>
      <c r="AI2208" s="11" t="s">
        <v>188</v>
      </c>
      <c r="AK2208" s="5" t="s">
        <v>117</v>
      </c>
      <c r="AN2208" s="11" t="s">
        <v>333</v>
      </c>
    </row>
    <row r="2209" spans="1:40" s="11" customFormat="1" x14ac:dyDescent="0.25">
      <c r="A2209" s="5">
        <v>1368</v>
      </c>
      <c r="B2209" s="5" t="s">
        <v>136</v>
      </c>
      <c r="C2209" s="5" t="s">
        <v>195</v>
      </c>
      <c r="D2209" s="6">
        <v>41423</v>
      </c>
      <c r="E2209" s="6">
        <v>41424</v>
      </c>
      <c r="F2209" s="7">
        <v>41423.760416608799</v>
      </c>
      <c r="G2209" s="7">
        <v>41424.447916608799</v>
      </c>
      <c r="H2209" s="8" t="str">
        <f>CONCATENATE(B2209,"_",C2209,"_",TEXT(G2209,"yyyymmdd"),"_",TEXT(G2209,"hhmm"),"_",K2209,"_",AK2209)</f>
        <v>HE_FN3.HE_20130530_1045_FN_GonadSurvey.20130509</v>
      </c>
      <c r="I2209" s="8" t="str">
        <f>CONCATENATE(B2209,"_",C2209,"_",TEXT(G2209,"yyyymmdd"),"_",TEXT(G2209,"hhmm"),"_",K2209,"_",AK2209,"_",O2209)</f>
        <v>HE_FN3.HE_20130530_1045_FN_GonadSurvey.20130509_013</v>
      </c>
      <c r="J2209" s="8" t="s">
        <v>179</v>
      </c>
      <c r="K2209" s="5" t="s">
        <v>53</v>
      </c>
      <c r="L2209" s="8" t="s">
        <v>54</v>
      </c>
      <c r="M2209" s="11">
        <v>16.5</v>
      </c>
      <c r="N2209" s="8" t="s">
        <v>32</v>
      </c>
      <c r="O2209" s="9" t="s">
        <v>62</v>
      </c>
      <c r="P2209" s="11" t="s">
        <v>124</v>
      </c>
      <c r="R2209" s="11">
        <v>152</v>
      </c>
      <c r="S2209" s="11">
        <v>76.900000000000006</v>
      </c>
      <c r="T2209" s="11">
        <v>3.9064999999999999</v>
      </c>
      <c r="Z2209" s="11" t="s">
        <v>47</v>
      </c>
      <c r="AB2209" s="11">
        <v>1</v>
      </c>
      <c r="AD2209" s="11">
        <v>1</v>
      </c>
      <c r="AE2209" s="11">
        <v>1</v>
      </c>
      <c r="AF2209" s="11">
        <v>1</v>
      </c>
      <c r="AH2209" s="11" t="s">
        <v>183</v>
      </c>
      <c r="AI2209" s="11" t="s">
        <v>188</v>
      </c>
      <c r="AK2209" s="5" t="s">
        <v>117</v>
      </c>
      <c r="AN2209" s="11" t="s">
        <v>333</v>
      </c>
    </row>
    <row r="2210" spans="1:40" s="11" customFormat="1" x14ac:dyDescent="0.25">
      <c r="A2210" s="5">
        <v>1369</v>
      </c>
      <c r="B2210" s="5" t="s">
        <v>136</v>
      </c>
      <c r="C2210" s="5" t="s">
        <v>195</v>
      </c>
      <c r="D2210" s="6">
        <v>41423</v>
      </c>
      <c r="E2210" s="6">
        <v>41424</v>
      </c>
      <c r="F2210" s="7">
        <v>41423.760416608799</v>
      </c>
      <c r="G2210" s="7">
        <v>41424.447916608799</v>
      </c>
      <c r="H2210" s="8" t="str">
        <f>CONCATENATE(B2210,"_",C2210,"_",TEXT(G2210,"yyyymmdd"),"_",TEXT(G2210,"hhmm"),"_",K2210,"_",AK2210)</f>
        <v>HE_FN3.HE_20130530_1045_FN_GonadSurvey.20130509</v>
      </c>
      <c r="I2210" s="8" t="str">
        <f>CONCATENATE(B2210,"_",C2210,"_",TEXT(G2210,"yyyymmdd"),"_",TEXT(G2210,"hhmm"),"_",K2210,"_",AK2210,"_",O2210)</f>
        <v>HE_FN3.HE_20130530_1045_FN_GonadSurvey.20130509_014</v>
      </c>
      <c r="J2210" s="8" t="s">
        <v>179</v>
      </c>
      <c r="K2210" s="5" t="s">
        <v>53</v>
      </c>
      <c r="L2210" s="8" t="s">
        <v>54</v>
      </c>
      <c r="M2210" s="11">
        <v>16.5</v>
      </c>
      <c r="N2210" s="8" t="s">
        <v>32</v>
      </c>
      <c r="O2210" s="9" t="s">
        <v>63</v>
      </c>
      <c r="P2210" s="11" t="s">
        <v>124</v>
      </c>
      <c r="R2210" s="11">
        <v>147</v>
      </c>
      <c r="S2210" s="11">
        <v>68.8</v>
      </c>
      <c r="T2210" s="11">
        <v>0.67130000000000001</v>
      </c>
      <c r="Z2210" s="11" t="s">
        <v>46</v>
      </c>
      <c r="AB2210" s="11">
        <v>1</v>
      </c>
      <c r="AD2210" s="11">
        <v>1</v>
      </c>
      <c r="AE2210" s="11">
        <v>1</v>
      </c>
      <c r="AF2210" s="11">
        <v>1</v>
      </c>
      <c r="AH2210" s="11" t="s">
        <v>183</v>
      </c>
      <c r="AI2210" s="11" t="s">
        <v>188</v>
      </c>
      <c r="AK2210" s="5" t="s">
        <v>117</v>
      </c>
      <c r="AN2210" s="11" t="s">
        <v>333</v>
      </c>
    </row>
    <row r="2211" spans="1:40" s="11" customFormat="1" x14ac:dyDescent="0.25">
      <c r="A2211" s="5">
        <v>1370</v>
      </c>
      <c r="B2211" s="5" t="s">
        <v>136</v>
      </c>
      <c r="C2211" s="5" t="s">
        <v>195</v>
      </c>
      <c r="D2211" s="6">
        <v>41423</v>
      </c>
      <c r="E2211" s="6">
        <v>41424</v>
      </c>
      <c r="F2211" s="7">
        <v>41423.760416608799</v>
      </c>
      <c r="G2211" s="7">
        <v>41424.447916608799</v>
      </c>
      <c r="H2211" s="8" t="str">
        <f>CONCATENATE(B2211,"_",C2211,"_",TEXT(G2211,"yyyymmdd"),"_",TEXT(G2211,"hhmm"),"_",K2211,"_",AK2211)</f>
        <v>HE_FN3.HE_20130530_1045_FN_GonadSurvey.20130509</v>
      </c>
      <c r="I2211" s="8" t="str">
        <f>CONCATENATE(B2211,"_",C2211,"_",TEXT(G2211,"yyyymmdd"),"_",TEXT(G2211,"hhmm"),"_",K2211,"_",AK2211,"_",O2211)</f>
        <v>HE_FN3.HE_20130530_1045_FN_GonadSurvey.20130509_015</v>
      </c>
      <c r="J2211" s="8" t="s">
        <v>179</v>
      </c>
      <c r="K2211" s="5" t="s">
        <v>53</v>
      </c>
      <c r="L2211" s="8" t="s">
        <v>54</v>
      </c>
      <c r="M2211" s="11">
        <v>16.5</v>
      </c>
      <c r="N2211" s="8" t="s">
        <v>32</v>
      </c>
      <c r="O2211" s="9" t="s">
        <v>64</v>
      </c>
      <c r="P2211" s="11" t="s">
        <v>124</v>
      </c>
      <c r="R2211" s="11">
        <v>140</v>
      </c>
      <c r="S2211" s="11">
        <v>61.9</v>
      </c>
      <c r="T2211" s="11">
        <v>0.43840000000000001</v>
      </c>
      <c r="Z2211" s="11" t="s">
        <v>46</v>
      </c>
      <c r="AB2211" s="11">
        <v>1</v>
      </c>
      <c r="AD2211" s="11">
        <v>1</v>
      </c>
      <c r="AE2211" s="11">
        <v>1</v>
      </c>
      <c r="AF2211" s="11">
        <v>1</v>
      </c>
      <c r="AH2211" s="11" t="s">
        <v>183</v>
      </c>
      <c r="AI2211" s="11" t="s">
        <v>188</v>
      </c>
      <c r="AK2211" s="5" t="s">
        <v>117</v>
      </c>
      <c r="AN2211" s="11" t="s">
        <v>333</v>
      </c>
    </row>
    <row r="2212" spans="1:40" s="11" customFormat="1" x14ac:dyDescent="0.25">
      <c r="A2212" s="5">
        <v>1372</v>
      </c>
      <c r="B2212" s="5" t="s">
        <v>136</v>
      </c>
      <c r="C2212" s="5" t="s">
        <v>195</v>
      </c>
      <c r="D2212" s="6">
        <v>41423</v>
      </c>
      <c r="E2212" s="6">
        <v>41424</v>
      </c>
      <c r="F2212" s="7">
        <v>41423.760416608799</v>
      </c>
      <c r="G2212" s="7">
        <v>41424.447916608799</v>
      </c>
      <c r="H2212" s="8" t="str">
        <f>CONCATENATE(B2212,"_",C2212,"_",TEXT(G2212,"yyyymmdd"),"_",TEXT(G2212,"hhmm"),"_",K2212,"_",AK2212)</f>
        <v>HE_FN3.HE_20130530_1045_FN_GonadSurvey.20130509</v>
      </c>
      <c r="I2212" s="8" t="str">
        <f>CONCATENATE(B2212,"_",C2212,"_",TEXT(G2212,"yyyymmdd"),"_",TEXT(G2212,"hhmm"),"_",K2212,"_",AK2212,"_",O2212)</f>
        <v>HE_FN3.HE_20130530_1045_FN_GonadSurvey.20130509_017</v>
      </c>
      <c r="J2212" s="8" t="s">
        <v>179</v>
      </c>
      <c r="K2212" s="5" t="s">
        <v>53</v>
      </c>
      <c r="L2212" s="8" t="s">
        <v>54</v>
      </c>
      <c r="M2212" s="11">
        <v>16.5</v>
      </c>
      <c r="N2212" s="8" t="s">
        <v>32</v>
      </c>
      <c r="O2212" s="9" t="s">
        <v>66</v>
      </c>
      <c r="P2212" s="11" t="s">
        <v>124</v>
      </c>
      <c r="R2212" s="11">
        <v>147</v>
      </c>
      <c r="S2212" s="11">
        <v>67.900000000000006</v>
      </c>
      <c r="T2212" s="11">
        <v>2.6701000000000001</v>
      </c>
      <c r="Z2212" s="11" t="s">
        <v>47</v>
      </c>
      <c r="AB2212" s="11">
        <v>1</v>
      </c>
      <c r="AD2212" s="11">
        <v>1</v>
      </c>
      <c r="AE2212" s="11">
        <v>1</v>
      </c>
      <c r="AF2212" s="11">
        <v>1</v>
      </c>
      <c r="AH2212" s="11" t="s">
        <v>183</v>
      </c>
      <c r="AI2212" s="11" t="s">
        <v>188</v>
      </c>
      <c r="AK2212" s="5" t="s">
        <v>117</v>
      </c>
      <c r="AN2212" s="11" t="s">
        <v>333</v>
      </c>
    </row>
    <row r="2213" spans="1:40" s="11" customFormat="1" x14ac:dyDescent="0.25">
      <c r="A2213" s="5">
        <v>1373</v>
      </c>
      <c r="B2213" s="5" t="s">
        <v>136</v>
      </c>
      <c r="C2213" s="5" t="s">
        <v>195</v>
      </c>
      <c r="D2213" s="6">
        <v>41423</v>
      </c>
      <c r="E2213" s="6">
        <v>41424</v>
      </c>
      <c r="F2213" s="7">
        <v>41423.760416608799</v>
      </c>
      <c r="G2213" s="7">
        <v>41424.447916608799</v>
      </c>
      <c r="H2213" s="8" t="str">
        <f>CONCATENATE(B2213,"_",C2213,"_",TEXT(G2213,"yyyymmdd"),"_",TEXT(G2213,"hhmm"),"_",K2213,"_",AK2213)</f>
        <v>HE_FN3.HE_20130530_1045_FN_GonadSurvey.20130509</v>
      </c>
      <c r="I2213" s="8" t="str">
        <f>CONCATENATE(B2213,"_",C2213,"_",TEXT(G2213,"yyyymmdd"),"_",TEXT(G2213,"hhmm"),"_",K2213,"_",AK2213,"_",O2213)</f>
        <v>HE_FN3.HE_20130530_1045_FN_GonadSurvey.20130509_018</v>
      </c>
      <c r="J2213" s="8" t="s">
        <v>179</v>
      </c>
      <c r="K2213" s="5" t="s">
        <v>53</v>
      </c>
      <c r="L2213" s="8" t="s">
        <v>54</v>
      </c>
      <c r="M2213" s="11">
        <v>16.5</v>
      </c>
      <c r="N2213" s="8" t="s">
        <v>32</v>
      </c>
      <c r="O2213" s="9" t="s">
        <v>67</v>
      </c>
      <c r="P2213" s="11" t="s">
        <v>124</v>
      </c>
      <c r="R2213" s="11">
        <v>158</v>
      </c>
      <c r="S2213" s="11">
        <v>91.2</v>
      </c>
      <c r="T2213" s="11">
        <v>4.3226000000000004</v>
      </c>
      <c r="Z2213" s="11" t="s">
        <v>47</v>
      </c>
      <c r="AB2213" s="11">
        <v>1</v>
      </c>
      <c r="AD2213" s="11">
        <v>1</v>
      </c>
      <c r="AE2213" s="11">
        <v>1</v>
      </c>
      <c r="AF2213" s="11">
        <v>1</v>
      </c>
      <c r="AH2213" s="11" t="s">
        <v>183</v>
      </c>
      <c r="AI2213" s="11" t="s">
        <v>188</v>
      </c>
      <c r="AK2213" s="5" t="s">
        <v>117</v>
      </c>
      <c r="AN2213" s="11" t="s">
        <v>333</v>
      </c>
    </row>
    <row r="2214" spans="1:40" s="11" customFormat="1" x14ac:dyDescent="0.25">
      <c r="A2214" s="5">
        <v>1374</v>
      </c>
      <c r="B2214" s="5" t="s">
        <v>136</v>
      </c>
      <c r="C2214" s="5" t="s">
        <v>195</v>
      </c>
      <c r="D2214" s="6">
        <v>41423</v>
      </c>
      <c r="E2214" s="6">
        <v>41424</v>
      </c>
      <c r="F2214" s="7">
        <v>41423.760416608799</v>
      </c>
      <c r="G2214" s="7">
        <v>41424.447916608799</v>
      </c>
      <c r="H2214" s="8" t="str">
        <f>CONCATENATE(B2214,"_",C2214,"_",TEXT(G2214,"yyyymmdd"),"_",TEXT(G2214,"hhmm"),"_",K2214,"_",AK2214)</f>
        <v>HE_FN3.HE_20130530_1045_FN_GonadSurvey.20130509</v>
      </c>
      <c r="I2214" s="8" t="str">
        <f>CONCATENATE(B2214,"_",C2214,"_",TEXT(G2214,"yyyymmdd"),"_",TEXT(G2214,"hhmm"),"_",K2214,"_",AK2214,"_",O2214)</f>
        <v>HE_FN3.HE_20130530_1045_FN_GonadSurvey.20130509_019</v>
      </c>
      <c r="J2214" s="8" t="s">
        <v>179</v>
      </c>
      <c r="K2214" s="5" t="s">
        <v>53</v>
      </c>
      <c r="L2214" s="8" t="s">
        <v>54</v>
      </c>
      <c r="M2214" s="11">
        <v>16.5</v>
      </c>
      <c r="N2214" s="8" t="s">
        <v>32</v>
      </c>
      <c r="O2214" s="9" t="s">
        <v>68</v>
      </c>
      <c r="P2214" s="11" t="s">
        <v>124</v>
      </c>
      <c r="R2214" s="11">
        <v>146</v>
      </c>
      <c r="S2214" s="11">
        <v>69.400000000000006</v>
      </c>
      <c r="T2214" s="11">
        <v>0.39750000000000002</v>
      </c>
      <c r="Z2214" s="11" t="s">
        <v>46</v>
      </c>
      <c r="AB2214" s="11">
        <v>1</v>
      </c>
      <c r="AD2214" s="11">
        <v>1</v>
      </c>
      <c r="AE2214" s="11">
        <v>1</v>
      </c>
      <c r="AF2214" s="11">
        <v>1</v>
      </c>
      <c r="AH2214" s="11" t="s">
        <v>183</v>
      </c>
      <c r="AI2214" s="11" t="s">
        <v>188</v>
      </c>
      <c r="AK2214" s="5" t="s">
        <v>117</v>
      </c>
      <c r="AN2214" s="11" t="s">
        <v>333</v>
      </c>
    </row>
    <row r="2215" spans="1:40" s="11" customFormat="1" x14ac:dyDescent="0.25">
      <c r="A2215" s="5">
        <v>1375</v>
      </c>
      <c r="B2215" s="5" t="s">
        <v>136</v>
      </c>
      <c r="C2215" s="5" t="s">
        <v>195</v>
      </c>
      <c r="D2215" s="6">
        <v>41423</v>
      </c>
      <c r="E2215" s="6">
        <v>41424</v>
      </c>
      <c r="F2215" s="7">
        <v>41423.760416608799</v>
      </c>
      <c r="G2215" s="7">
        <v>41424.447916608799</v>
      </c>
      <c r="H2215" s="8" t="str">
        <f>CONCATENATE(B2215,"_",C2215,"_",TEXT(G2215,"yyyymmdd"),"_",TEXT(G2215,"hhmm"),"_",K2215,"_",AK2215)</f>
        <v>HE_FN3.HE_20130530_1045_FN_GonadSurvey.20130509</v>
      </c>
      <c r="I2215" s="8" t="str">
        <f>CONCATENATE(B2215,"_",C2215,"_",TEXT(G2215,"yyyymmdd"),"_",TEXT(G2215,"hhmm"),"_",K2215,"_",AK2215,"_",O2215)</f>
        <v>HE_FN3.HE_20130530_1045_FN_GonadSurvey.20130509_020</v>
      </c>
      <c r="J2215" s="8" t="s">
        <v>179</v>
      </c>
      <c r="K2215" s="5" t="s">
        <v>53</v>
      </c>
      <c r="L2215" s="8" t="s">
        <v>54</v>
      </c>
      <c r="M2215" s="11">
        <v>16.5</v>
      </c>
      <c r="N2215" s="8" t="s">
        <v>32</v>
      </c>
      <c r="O2215" s="9" t="s">
        <v>69</v>
      </c>
      <c r="P2215" s="11" t="s">
        <v>124</v>
      </c>
      <c r="R2215" s="11">
        <v>153</v>
      </c>
      <c r="S2215" s="11">
        <v>81.099999999999994</v>
      </c>
      <c r="T2215" s="11">
        <v>0.53639999999999999</v>
      </c>
      <c r="Z2215" s="11" t="s">
        <v>46</v>
      </c>
      <c r="AB2215" s="11">
        <v>1</v>
      </c>
      <c r="AD2215" s="11">
        <v>1</v>
      </c>
      <c r="AE2215" s="11">
        <v>1</v>
      </c>
      <c r="AF2215" s="11">
        <v>1</v>
      </c>
      <c r="AH2215" s="11" t="s">
        <v>183</v>
      </c>
      <c r="AI2215" s="11" t="s">
        <v>188</v>
      </c>
      <c r="AK2215" s="5" t="s">
        <v>117</v>
      </c>
      <c r="AN2215" s="11" t="s">
        <v>333</v>
      </c>
    </row>
    <row r="2216" spans="1:40" s="11" customFormat="1" x14ac:dyDescent="0.25">
      <c r="A2216" s="5">
        <v>1376</v>
      </c>
      <c r="B2216" s="5" t="s">
        <v>136</v>
      </c>
      <c r="C2216" s="5" t="s">
        <v>195</v>
      </c>
      <c r="D2216" s="6">
        <v>41423</v>
      </c>
      <c r="E2216" s="6">
        <v>41424</v>
      </c>
      <c r="F2216" s="7">
        <v>41423.760416608799</v>
      </c>
      <c r="G2216" s="7">
        <v>41424.447916608799</v>
      </c>
      <c r="H2216" s="8" t="str">
        <f>CONCATENATE(B2216,"_",C2216,"_",TEXT(G2216,"yyyymmdd"),"_",TEXT(G2216,"hhmm"),"_",K2216,"_",AK2216)</f>
        <v>HE_FN3.HE_20130530_1045_FN_GonadSurvey.20130509</v>
      </c>
      <c r="I2216" s="8" t="str">
        <f>CONCATENATE(B2216,"_",C2216,"_",TEXT(G2216,"yyyymmdd"),"_",TEXT(G2216,"hhmm"),"_",K2216,"_",AK2216,"_",O2216)</f>
        <v>HE_FN3.HE_20130530_1045_FN_GonadSurvey.20130509_021</v>
      </c>
      <c r="J2216" s="8" t="s">
        <v>179</v>
      </c>
      <c r="K2216" s="5" t="s">
        <v>53</v>
      </c>
      <c r="L2216" s="8" t="s">
        <v>54</v>
      </c>
      <c r="M2216" s="11">
        <v>16.5</v>
      </c>
      <c r="N2216" s="8" t="s">
        <v>32</v>
      </c>
      <c r="O2216" s="9" t="s">
        <v>70</v>
      </c>
      <c r="P2216" s="11" t="s">
        <v>124</v>
      </c>
      <c r="R2216" s="11">
        <v>150</v>
      </c>
      <c r="S2216" s="11">
        <v>85.6</v>
      </c>
      <c r="T2216" s="11">
        <v>5.0099</v>
      </c>
      <c r="Z2216" s="11" t="s">
        <v>47</v>
      </c>
      <c r="AB2216" s="11">
        <v>1</v>
      </c>
      <c r="AD2216" s="11">
        <v>1</v>
      </c>
      <c r="AE2216" s="11">
        <v>1</v>
      </c>
      <c r="AF2216" s="11">
        <v>1</v>
      </c>
      <c r="AH2216" s="11" t="s">
        <v>183</v>
      </c>
      <c r="AI2216" s="11" t="s">
        <v>188</v>
      </c>
      <c r="AK2216" s="5" t="s">
        <v>117</v>
      </c>
      <c r="AN2216" s="11" t="s">
        <v>333</v>
      </c>
    </row>
    <row r="2217" spans="1:40" s="11" customFormat="1" x14ac:dyDescent="0.25">
      <c r="A2217" s="5">
        <v>1377</v>
      </c>
      <c r="B2217" s="5" t="s">
        <v>136</v>
      </c>
      <c r="C2217" s="5" t="s">
        <v>195</v>
      </c>
      <c r="D2217" s="6">
        <v>41423</v>
      </c>
      <c r="E2217" s="6">
        <v>41424</v>
      </c>
      <c r="F2217" s="7">
        <v>41423.760416608799</v>
      </c>
      <c r="G2217" s="7">
        <v>41424.447916608799</v>
      </c>
      <c r="H2217" s="8" t="str">
        <f>CONCATENATE(B2217,"_",C2217,"_",TEXT(G2217,"yyyymmdd"),"_",TEXT(G2217,"hhmm"),"_",K2217,"_",AK2217)</f>
        <v>HE_FN3.HE_20130530_1045_FN_GonadSurvey.20130509</v>
      </c>
      <c r="I2217" s="8" t="str">
        <f>CONCATENATE(B2217,"_",C2217,"_",TEXT(G2217,"yyyymmdd"),"_",TEXT(G2217,"hhmm"),"_",K2217,"_",AK2217,"_",O2217)</f>
        <v>HE_FN3.HE_20130530_1045_FN_GonadSurvey.20130509_022</v>
      </c>
      <c r="J2217" s="8" t="s">
        <v>179</v>
      </c>
      <c r="K2217" s="5" t="s">
        <v>53</v>
      </c>
      <c r="L2217" s="8" t="s">
        <v>54</v>
      </c>
      <c r="M2217" s="11">
        <v>16.5</v>
      </c>
      <c r="N2217" s="8" t="s">
        <v>32</v>
      </c>
      <c r="O2217" s="9" t="s">
        <v>71</v>
      </c>
      <c r="P2217" s="11" t="s">
        <v>124</v>
      </c>
      <c r="R2217" s="11">
        <v>145</v>
      </c>
      <c r="S2217" s="11">
        <v>64</v>
      </c>
      <c r="T2217" s="11">
        <v>2.2484000000000002</v>
      </c>
      <c r="Z2217" s="11" t="s">
        <v>47</v>
      </c>
      <c r="AB2217" s="11">
        <v>1</v>
      </c>
      <c r="AD2217" s="11">
        <v>1</v>
      </c>
      <c r="AE2217" s="11">
        <v>1</v>
      </c>
      <c r="AF2217" s="11">
        <v>1</v>
      </c>
      <c r="AH2217" s="11" t="s">
        <v>183</v>
      </c>
      <c r="AI2217" s="11" t="s">
        <v>188</v>
      </c>
      <c r="AK2217" s="5" t="s">
        <v>117</v>
      </c>
      <c r="AN2217" s="11" t="s">
        <v>333</v>
      </c>
    </row>
    <row r="2218" spans="1:40" s="11" customFormat="1" x14ac:dyDescent="0.25">
      <c r="A2218" s="5">
        <v>1378</v>
      </c>
      <c r="B2218" s="5" t="s">
        <v>136</v>
      </c>
      <c r="C2218" s="5" t="s">
        <v>195</v>
      </c>
      <c r="D2218" s="6">
        <v>41423</v>
      </c>
      <c r="E2218" s="6">
        <v>41424</v>
      </c>
      <c r="F2218" s="7">
        <v>41423.760416608799</v>
      </c>
      <c r="G2218" s="7">
        <v>41424.447916608799</v>
      </c>
      <c r="H2218" s="8" t="str">
        <f>CONCATENATE(B2218,"_",C2218,"_",TEXT(G2218,"yyyymmdd"),"_",TEXT(G2218,"hhmm"),"_",K2218,"_",AK2218)</f>
        <v>HE_FN3.HE_20130530_1045_FN_GonadSurvey.20130509</v>
      </c>
      <c r="I2218" s="8" t="str">
        <f>CONCATENATE(B2218,"_",C2218,"_",TEXT(G2218,"yyyymmdd"),"_",TEXT(G2218,"hhmm"),"_",K2218,"_",AK2218,"_",O2218)</f>
        <v>HE_FN3.HE_20130530_1045_FN_GonadSurvey.20130509_023</v>
      </c>
      <c r="J2218" s="8" t="s">
        <v>179</v>
      </c>
      <c r="K2218" s="5" t="s">
        <v>53</v>
      </c>
      <c r="L2218" s="8" t="s">
        <v>54</v>
      </c>
      <c r="M2218" s="11">
        <v>16.5</v>
      </c>
      <c r="N2218" s="8" t="s">
        <v>32</v>
      </c>
      <c r="O2218" s="9" t="s">
        <v>72</v>
      </c>
      <c r="P2218" s="11" t="s">
        <v>124</v>
      </c>
      <c r="R2218" s="11">
        <v>160</v>
      </c>
      <c r="S2218" s="11">
        <v>87.4</v>
      </c>
      <c r="T2218" s="11">
        <v>4.3297999999999996</v>
      </c>
      <c r="Z2218" s="11" t="s">
        <v>47</v>
      </c>
      <c r="AB2218" s="11">
        <v>1</v>
      </c>
      <c r="AD2218" s="11">
        <v>1</v>
      </c>
      <c r="AE2218" s="11">
        <v>1</v>
      </c>
      <c r="AF2218" s="11">
        <v>1</v>
      </c>
      <c r="AH2218" s="11" t="s">
        <v>183</v>
      </c>
      <c r="AI2218" s="11" t="s">
        <v>188</v>
      </c>
      <c r="AK2218" s="5" t="s">
        <v>117</v>
      </c>
      <c r="AN2218" s="11" t="s">
        <v>333</v>
      </c>
    </row>
    <row r="2219" spans="1:40" x14ac:dyDescent="0.25">
      <c r="A2219" s="5">
        <v>1379</v>
      </c>
      <c r="B2219" s="5" t="s">
        <v>136</v>
      </c>
      <c r="C2219" s="5" t="s">
        <v>195</v>
      </c>
      <c r="D2219" s="6">
        <v>41423</v>
      </c>
      <c r="E2219" s="6">
        <v>41424</v>
      </c>
      <c r="F2219" s="7">
        <v>41423.760416608799</v>
      </c>
      <c r="G2219" s="7">
        <v>41424.447916608799</v>
      </c>
      <c r="H2219" s="8" t="str">
        <f>CONCATENATE(B2219,"_",C2219,"_",TEXT(G2219,"yyyymmdd"),"_",TEXT(G2219,"hhmm"),"_",K2219,"_",AK2219)</f>
        <v>HE_FN3.HE_20130530_1045_FN_GonadSurvey.20130509</v>
      </c>
      <c r="I2219" s="8" t="str">
        <f>CONCATENATE(B2219,"_",C2219,"_",TEXT(G2219,"yyyymmdd"),"_",TEXT(G2219,"hhmm"),"_",K2219,"_",AK2219,"_",O2219)</f>
        <v>HE_FN3.HE_20130530_1045_FN_GonadSurvey.20130509_024</v>
      </c>
      <c r="J2219" s="8" t="s">
        <v>179</v>
      </c>
      <c r="K2219" s="5" t="s">
        <v>53</v>
      </c>
      <c r="L2219" s="8" t="s">
        <v>54</v>
      </c>
      <c r="M2219" s="11">
        <v>16.5</v>
      </c>
      <c r="N2219" s="8" t="s">
        <v>32</v>
      </c>
      <c r="O2219" s="9" t="s">
        <v>73</v>
      </c>
      <c r="P2219" s="11" t="s">
        <v>124</v>
      </c>
      <c r="R2219">
        <v>141</v>
      </c>
      <c r="S2219">
        <v>61.1</v>
      </c>
      <c r="T2219" s="11">
        <v>3.2195999999999998</v>
      </c>
      <c r="Z2219" s="1" t="s">
        <v>47</v>
      </c>
      <c r="AB2219">
        <v>1</v>
      </c>
      <c r="AD2219">
        <v>1</v>
      </c>
      <c r="AE2219" s="1">
        <v>1</v>
      </c>
      <c r="AF2219" s="1">
        <v>1</v>
      </c>
      <c r="AH2219" s="11" t="s">
        <v>183</v>
      </c>
      <c r="AI2219" s="11" t="s">
        <v>188</v>
      </c>
      <c r="AK2219" s="5" t="s">
        <v>117</v>
      </c>
      <c r="AN2219" t="s">
        <v>333</v>
      </c>
    </row>
    <row r="2220" spans="1:40" x14ac:dyDescent="0.25">
      <c r="A2220" s="5">
        <v>1404</v>
      </c>
      <c r="B2220" s="5" t="s">
        <v>149</v>
      </c>
      <c r="C2220" s="5" t="s">
        <v>197</v>
      </c>
      <c r="D2220" s="6">
        <v>41423</v>
      </c>
      <c r="E2220" s="6">
        <v>41424</v>
      </c>
      <c r="F2220" s="7">
        <v>41423.6875</v>
      </c>
      <c r="G2220" s="7">
        <v>41424.395833333336</v>
      </c>
      <c r="H2220" s="8" t="str">
        <f>CONCATENATE(B2220,"_",C2220,"_",TEXT(G2220,"yyyymmdd"),"_",TEXT(G2220,"hhmm"),"_",K2220,"_",AK2220)</f>
        <v>RS_FN2.RS_20130530_0930_FN_GonadSurvey.20130509</v>
      </c>
      <c r="I2220" s="8" t="str">
        <f>CONCATENATE(B2220,"_",C2220,"_",TEXT(G2220,"yyyymmdd"),"_",TEXT(G2220,"hhmm"),"_",K2220,"_",AK2220,"_",O2220)</f>
        <v>RS_FN2.RS_20130530_0930_FN_GonadSurvey.20130509_001</v>
      </c>
      <c r="J2220" s="8" t="s">
        <v>179</v>
      </c>
      <c r="K2220" s="5" t="s">
        <v>53</v>
      </c>
      <c r="L2220" s="8" t="s">
        <v>54</v>
      </c>
      <c r="M2220" s="11">
        <v>17</v>
      </c>
      <c r="N2220" s="8" t="s">
        <v>32</v>
      </c>
      <c r="O2220" s="9" t="s">
        <v>21</v>
      </c>
      <c r="P2220" s="11" t="s">
        <v>124</v>
      </c>
      <c r="R2220">
        <v>134</v>
      </c>
      <c r="AH2220" s="11" t="s">
        <v>183</v>
      </c>
      <c r="AK2220" s="5" t="s">
        <v>117</v>
      </c>
      <c r="AN2220" t="s">
        <v>283</v>
      </c>
    </row>
    <row r="2221" spans="1:40" x14ac:dyDescent="0.25">
      <c r="A2221" s="5">
        <v>1405</v>
      </c>
      <c r="B2221" s="5" t="s">
        <v>149</v>
      </c>
      <c r="C2221" s="5" t="s">
        <v>197</v>
      </c>
      <c r="D2221" s="6">
        <v>41423</v>
      </c>
      <c r="E2221" s="6">
        <v>41424</v>
      </c>
      <c r="F2221" s="7">
        <v>41423.6875</v>
      </c>
      <c r="G2221" s="7">
        <v>41424.395833333336</v>
      </c>
      <c r="H2221" s="8" t="str">
        <f>CONCATENATE(B2221,"_",C2221,"_",TEXT(G2221,"yyyymmdd"),"_",TEXT(G2221,"hhmm"),"_",K2221,"_",AK2221)</f>
        <v>RS_FN2.RS_20130530_0930_FN_GonadSurvey.20130509</v>
      </c>
      <c r="I2221" s="8" t="str">
        <f>CONCATENATE(B2221,"_",C2221,"_",TEXT(G2221,"yyyymmdd"),"_",TEXT(G2221,"hhmm"),"_",K2221,"_",AK2221,"_",O2221)</f>
        <v>RS_FN2.RS_20130530_0930_FN_GonadSurvey.20130509_002</v>
      </c>
      <c r="J2221" s="8" t="s">
        <v>179</v>
      </c>
      <c r="K2221" s="5" t="s">
        <v>53</v>
      </c>
      <c r="L2221" s="8" t="s">
        <v>54</v>
      </c>
      <c r="M2221" s="11">
        <v>17</v>
      </c>
      <c r="N2221" s="8" t="s">
        <v>32</v>
      </c>
      <c r="O2221" s="9" t="s">
        <v>24</v>
      </c>
      <c r="P2221" s="11" t="s">
        <v>124</v>
      </c>
      <c r="R2221">
        <v>150</v>
      </c>
      <c r="AH2221" s="11" t="s">
        <v>183</v>
      </c>
      <c r="AK2221" s="5" t="s">
        <v>117</v>
      </c>
      <c r="AN2221" t="s">
        <v>283</v>
      </c>
    </row>
    <row r="2222" spans="1:40" x14ac:dyDescent="0.25">
      <c r="A2222" s="5">
        <v>1444</v>
      </c>
      <c r="B2222" s="5" t="s">
        <v>149</v>
      </c>
      <c r="C2222" s="5" t="s">
        <v>197</v>
      </c>
      <c r="D2222" s="6">
        <v>41423</v>
      </c>
      <c r="E2222" s="6">
        <v>41424</v>
      </c>
      <c r="F2222" s="7">
        <v>41423.6875</v>
      </c>
      <c r="G2222" s="7">
        <v>41424.395833333336</v>
      </c>
      <c r="H2222" s="8" t="str">
        <f>CONCATENATE(B2222,"_",C2222,"_",TEXT(G2222,"yyyymmdd"),"_",TEXT(G2222,"hhmm"),"_",K2222,"_",AK2222)</f>
        <v>RS_FN2.RS_20130530_0930_FN_GonadSurvey.20130509</v>
      </c>
      <c r="I2222" s="8" t="str">
        <f>CONCATENATE(B2222,"_",C2222,"_",TEXT(G2222,"yyyymmdd"),"_",TEXT(G2222,"hhmm"),"_",K2222,"_",AK2222,"_",O2222)</f>
        <v>RS_FN2.RS_20130530_0930_FN_GonadSurvey.20130509_041</v>
      </c>
      <c r="J2222" s="8" t="s">
        <v>179</v>
      </c>
      <c r="K2222" s="5" t="s">
        <v>53</v>
      </c>
      <c r="L2222" s="8" t="s">
        <v>54</v>
      </c>
      <c r="M2222" s="11">
        <v>17</v>
      </c>
      <c r="N2222" s="8" t="s">
        <v>32</v>
      </c>
      <c r="O2222" s="9" t="s">
        <v>96</v>
      </c>
      <c r="P2222" s="11" t="s">
        <v>124</v>
      </c>
      <c r="R2222">
        <v>154</v>
      </c>
      <c r="AH2222" s="11" t="s">
        <v>183</v>
      </c>
      <c r="AK2222" s="5" t="s">
        <v>117</v>
      </c>
      <c r="AN2222" t="s">
        <v>283</v>
      </c>
    </row>
    <row r="2223" spans="1:40" x14ac:dyDescent="0.25">
      <c r="A2223" s="5">
        <v>1504</v>
      </c>
      <c r="B2223" s="5" t="s">
        <v>136</v>
      </c>
      <c r="C2223" s="5" t="s">
        <v>196</v>
      </c>
      <c r="D2223" s="6">
        <v>41424</v>
      </c>
      <c r="E2223" s="6">
        <v>41425</v>
      </c>
      <c r="F2223" s="7">
        <v>41424.458333333336</v>
      </c>
      <c r="G2223" s="7">
        <v>41425.4375</v>
      </c>
      <c r="H2223" s="8" t="str">
        <f>CONCATENATE(B2223,"_",C2223,"_",TEXT(G2223,"yyyymmdd"),"_",TEXT(G2223,"hhmm"),"_",K2223,"_",AK2223)</f>
        <v>HE_FN1.HE_20130531_1030_FN_GonadSurvey.20130509</v>
      </c>
      <c r="I2223" s="8" t="str">
        <f>CONCATENATE(B2223,"_",C2223,"_",TEXT(G2223,"yyyymmdd"),"_",TEXT(G2223,"hhmm"),"_",K2223,"_",AK2223,"_",O2223)</f>
        <v>HE_FN1.HE_20130531_1030_FN_GonadSurvey.20130509_007</v>
      </c>
      <c r="J2223" s="8" t="s">
        <v>179</v>
      </c>
      <c r="K2223" s="5" t="s">
        <v>53</v>
      </c>
      <c r="L2223" s="8" t="s">
        <v>54</v>
      </c>
      <c r="M2223" s="11">
        <v>23.5</v>
      </c>
      <c r="N2223" s="8" t="s">
        <v>32</v>
      </c>
      <c r="O2223" s="9" t="s">
        <v>56</v>
      </c>
      <c r="P2223" s="11" t="s">
        <v>124</v>
      </c>
      <c r="R2223">
        <v>132</v>
      </c>
      <c r="S2223">
        <v>47.3</v>
      </c>
      <c r="T2223" s="11">
        <v>0.3049</v>
      </c>
      <c r="Z2223" s="1" t="s">
        <v>46</v>
      </c>
      <c r="AB2223">
        <v>1</v>
      </c>
      <c r="AD2223">
        <v>1</v>
      </c>
      <c r="AE2223" s="1">
        <v>1</v>
      </c>
      <c r="AF2223" s="1">
        <v>1</v>
      </c>
      <c r="AH2223" s="11" t="s">
        <v>183</v>
      </c>
      <c r="AI2223" s="11" t="s">
        <v>188</v>
      </c>
      <c r="AK2223" s="5" t="s">
        <v>117</v>
      </c>
      <c r="AN2223" t="s">
        <v>331</v>
      </c>
    </row>
    <row r="2224" spans="1:40" x14ac:dyDescent="0.25">
      <c r="A2224" s="5">
        <v>1505</v>
      </c>
      <c r="B2224" s="5" t="s">
        <v>136</v>
      </c>
      <c r="C2224" s="5" t="s">
        <v>196</v>
      </c>
      <c r="D2224" s="6">
        <v>41424</v>
      </c>
      <c r="E2224" s="6">
        <v>41425</v>
      </c>
      <c r="F2224" s="7">
        <v>41424.458333333336</v>
      </c>
      <c r="G2224" s="7">
        <v>41425.4375</v>
      </c>
      <c r="H2224" s="8" t="str">
        <f>CONCATENATE(B2224,"_",C2224,"_",TEXT(G2224,"yyyymmdd"),"_",TEXT(G2224,"hhmm"),"_",K2224,"_",AK2224)</f>
        <v>HE_FN1.HE_20130531_1030_FN_GonadSurvey.20130509</v>
      </c>
      <c r="I2224" s="8" t="str">
        <f>CONCATENATE(B2224,"_",C2224,"_",TEXT(G2224,"yyyymmdd"),"_",TEXT(G2224,"hhmm"),"_",K2224,"_",AK2224,"_",O2224)</f>
        <v>HE_FN1.HE_20130531_1030_FN_GonadSurvey.20130509_008</v>
      </c>
      <c r="J2224" s="8" t="s">
        <v>179</v>
      </c>
      <c r="K2224" s="5" t="s">
        <v>53</v>
      </c>
      <c r="L2224" s="8" t="s">
        <v>54</v>
      </c>
      <c r="M2224" s="11">
        <v>23.5</v>
      </c>
      <c r="N2224" s="8" t="s">
        <v>32</v>
      </c>
      <c r="O2224" s="9" t="s">
        <v>57</v>
      </c>
      <c r="P2224" s="11" t="s">
        <v>124</v>
      </c>
      <c r="R2224">
        <v>125</v>
      </c>
      <c r="S2224">
        <v>43.1</v>
      </c>
      <c r="T2224" s="11">
        <v>1.72</v>
      </c>
      <c r="Z2224" s="1" t="s">
        <v>47</v>
      </c>
      <c r="AB2224">
        <v>1</v>
      </c>
      <c r="AD2224">
        <v>1</v>
      </c>
      <c r="AE2224" s="1">
        <v>1</v>
      </c>
      <c r="AF2224" s="1">
        <v>1</v>
      </c>
      <c r="AH2224" s="11" t="s">
        <v>183</v>
      </c>
      <c r="AI2224" s="11" t="s">
        <v>188</v>
      </c>
      <c r="AJ2224" t="s">
        <v>275</v>
      </c>
      <c r="AK2224" s="5" t="s">
        <v>117</v>
      </c>
      <c r="AN2224" t="s">
        <v>331</v>
      </c>
    </row>
    <row r="2225" spans="1:40" x14ac:dyDescent="0.25">
      <c r="A2225" s="5">
        <v>1506</v>
      </c>
      <c r="B2225" s="5" t="s">
        <v>136</v>
      </c>
      <c r="C2225" s="5" t="s">
        <v>196</v>
      </c>
      <c r="D2225" s="6">
        <v>41424</v>
      </c>
      <c r="E2225" s="6">
        <v>41425</v>
      </c>
      <c r="F2225" s="7">
        <v>41424.458333333336</v>
      </c>
      <c r="G2225" s="7">
        <v>41425.4375</v>
      </c>
      <c r="H2225" s="8" t="str">
        <f>CONCATENATE(B2225,"_",C2225,"_",TEXT(G2225,"yyyymmdd"),"_",TEXT(G2225,"hhmm"),"_",K2225,"_",AK2225)</f>
        <v>HE_FN1.HE_20130531_1030_FN_GonadSurvey.20130509</v>
      </c>
      <c r="I2225" s="8" t="str">
        <f>CONCATENATE(B2225,"_",C2225,"_",TEXT(G2225,"yyyymmdd"),"_",TEXT(G2225,"hhmm"),"_",K2225,"_",AK2225,"_",O2225)</f>
        <v>HE_FN1.HE_20130531_1030_FN_GonadSurvey.20130509_009</v>
      </c>
      <c r="J2225" s="8" t="s">
        <v>179</v>
      </c>
      <c r="K2225" s="5" t="s">
        <v>53</v>
      </c>
      <c r="L2225" s="8" t="s">
        <v>54</v>
      </c>
      <c r="M2225" s="11">
        <v>23.5</v>
      </c>
      <c r="N2225" s="8" t="s">
        <v>32</v>
      </c>
      <c r="O2225" s="9" t="s">
        <v>58</v>
      </c>
      <c r="P2225" s="11" t="s">
        <v>124</v>
      </c>
      <c r="R2225">
        <v>147</v>
      </c>
      <c r="S2225">
        <v>69.5</v>
      </c>
      <c r="T2225" s="11">
        <v>0.3639</v>
      </c>
      <c r="Z2225" s="1" t="s">
        <v>46</v>
      </c>
      <c r="AB2225">
        <v>1</v>
      </c>
      <c r="AD2225">
        <v>1</v>
      </c>
      <c r="AE2225" s="1">
        <v>1</v>
      </c>
      <c r="AF2225" s="1">
        <v>1</v>
      </c>
      <c r="AH2225" s="11" t="s">
        <v>183</v>
      </c>
      <c r="AI2225" s="11" t="s">
        <v>188</v>
      </c>
      <c r="AK2225" s="5" t="s">
        <v>117</v>
      </c>
      <c r="AN2225" t="s">
        <v>331</v>
      </c>
    </row>
    <row r="2226" spans="1:40" x14ac:dyDescent="0.25">
      <c r="A2226" s="5">
        <v>1507</v>
      </c>
      <c r="B2226" s="5" t="s">
        <v>136</v>
      </c>
      <c r="C2226" s="5" t="s">
        <v>196</v>
      </c>
      <c r="D2226" s="6">
        <v>41424</v>
      </c>
      <c r="E2226" s="6">
        <v>41425</v>
      </c>
      <c r="F2226" s="7">
        <v>41424.458333333336</v>
      </c>
      <c r="G2226" s="7">
        <v>41425.4375</v>
      </c>
      <c r="H2226" s="8" t="str">
        <f>CONCATENATE(B2226,"_",C2226,"_",TEXT(G2226,"yyyymmdd"),"_",TEXT(G2226,"hhmm"),"_",K2226,"_",AK2226)</f>
        <v>HE_FN1.HE_20130531_1030_FN_GonadSurvey.20130509</v>
      </c>
      <c r="I2226" s="8" t="str">
        <f>CONCATENATE(B2226,"_",C2226,"_",TEXT(G2226,"yyyymmdd"),"_",TEXT(G2226,"hhmm"),"_",K2226,"_",AK2226,"_",O2226)</f>
        <v>HE_FN1.HE_20130531_1030_FN_GonadSurvey.20130509_010</v>
      </c>
      <c r="J2226" s="8" t="s">
        <v>179</v>
      </c>
      <c r="K2226" s="5" t="s">
        <v>53</v>
      </c>
      <c r="L2226" s="8" t="s">
        <v>54</v>
      </c>
      <c r="M2226" s="11">
        <v>23.5</v>
      </c>
      <c r="N2226" s="8" t="s">
        <v>32</v>
      </c>
      <c r="O2226" s="9" t="s">
        <v>59</v>
      </c>
      <c r="P2226" s="11" t="s">
        <v>124</v>
      </c>
      <c r="R2226">
        <v>139</v>
      </c>
      <c r="S2226">
        <v>60.7</v>
      </c>
      <c r="T2226" s="11">
        <v>0.37269999999999998</v>
      </c>
      <c r="Z2226" s="1" t="s">
        <v>46</v>
      </c>
      <c r="AB2226">
        <v>1</v>
      </c>
      <c r="AD2226">
        <v>1</v>
      </c>
      <c r="AE2226" s="1">
        <v>1</v>
      </c>
      <c r="AF2226" s="1">
        <v>1</v>
      </c>
      <c r="AH2226" s="11" t="s">
        <v>183</v>
      </c>
      <c r="AI2226" s="11" t="s">
        <v>188</v>
      </c>
      <c r="AK2226" s="5" t="s">
        <v>117</v>
      </c>
      <c r="AN2226" t="s">
        <v>331</v>
      </c>
    </row>
    <row r="2227" spans="1:40" x14ac:dyDescent="0.25">
      <c r="A2227" s="5">
        <v>1508</v>
      </c>
      <c r="B2227" s="5" t="s">
        <v>136</v>
      </c>
      <c r="C2227" s="5" t="s">
        <v>196</v>
      </c>
      <c r="D2227" s="6">
        <v>41424</v>
      </c>
      <c r="E2227" s="6">
        <v>41425</v>
      </c>
      <c r="F2227" s="7">
        <v>41424.458333333336</v>
      </c>
      <c r="G2227" s="7">
        <v>41425.4375</v>
      </c>
      <c r="H2227" s="8" t="str">
        <f>CONCATENATE(B2227,"_",C2227,"_",TEXT(G2227,"yyyymmdd"),"_",TEXT(G2227,"hhmm"),"_",K2227,"_",AK2227)</f>
        <v>HE_FN1.HE_20130531_1030_FN_GonadSurvey.20130509</v>
      </c>
      <c r="I2227" s="8" t="str">
        <f>CONCATENATE(B2227,"_",C2227,"_",TEXT(G2227,"yyyymmdd"),"_",TEXT(G2227,"hhmm"),"_",K2227,"_",AK2227,"_",O2227)</f>
        <v>HE_FN1.HE_20130531_1030_FN_GonadSurvey.20130509_011</v>
      </c>
      <c r="J2227" s="8" t="s">
        <v>179</v>
      </c>
      <c r="K2227" s="5" t="s">
        <v>53</v>
      </c>
      <c r="L2227" s="8" t="s">
        <v>54</v>
      </c>
      <c r="M2227" s="11">
        <v>23.5</v>
      </c>
      <c r="N2227" s="8" t="s">
        <v>32</v>
      </c>
      <c r="O2227" s="9" t="s">
        <v>60</v>
      </c>
      <c r="P2227" s="11" t="s">
        <v>124</v>
      </c>
      <c r="R2227">
        <v>131</v>
      </c>
      <c r="S2227">
        <v>53.3</v>
      </c>
      <c r="T2227" s="11">
        <v>0.51200000000000001</v>
      </c>
      <c r="Z2227" s="1" t="s">
        <v>46</v>
      </c>
      <c r="AB2227">
        <v>1</v>
      </c>
      <c r="AD2227">
        <v>1</v>
      </c>
      <c r="AE2227" s="1">
        <v>1</v>
      </c>
      <c r="AF2227" s="1">
        <v>1</v>
      </c>
      <c r="AH2227" s="11" t="s">
        <v>183</v>
      </c>
      <c r="AI2227" s="11" t="s">
        <v>188</v>
      </c>
      <c r="AK2227" s="5" t="s">
        <v>117</v>
      </c>
      <c r="AN2227" t="s">
        <v>331</v>
      </c>
    </row>
    <row r="2228" spans="1:40" x14ac:dyDescent="0.25">
      <c r="A2228" s="5">
        <v>1509</v>
      </c>
      <c r="B2228" s="5" t="s">
        <v>136</v>
      </c>
      <c r="C2228" s="5" t="s">
        <v>196</v>
      </c>
      <c r="D2228" s="6">
        <v>41424</v>
      </c>
      <c r="E2228" s="6">
        <v>41425</v>
      </c>
      <c r="F2228" s="7">
        <v>41424.458333333336</v>
      </c>
      <c r="G2228" s="7">
        <v>41425.4375</v>
      </c>
      <c r="H2228" s="8" t="str">
        <f>CONCATENATE(B2228,"_",C2228,"_",TEXT(G2228,"yyyymmdd"),"_",TEXT(G2228,"hhmm"),"_",K2228,"_",AK2228)</f>
        <v>HE_FN1.HE_20130531_1030_FN_GonadSurvey.20130509</v>
      </c>
      <c r="I2228" s="8" t="str">
        <f>CONCATENATE(B2228,"_",C2228,"_",TEXT(G2228,"yyyymmdd"),"_",TEXT(G2228,"hhmm"),"_",K2228,"_",AK2228,"_",O2228)</f>
        <v>HE_FN1.HE_20130531_1030_FN_GonadSurvey.20130509_012</v>
      </c>
      <c r="J2228" s="8" t="s">
        <v>179</v>
      </c>
      <c r="K2228" s="5" t="s">
        <v>53</v>
      </c>
      <c r="L2228" s="8" t="s">
        <v>54</v>
      </c>
      <c r="M2228" s="11">
        <v>23.5</v>
      </c>
      <c r="N2228" s="8" t="s">
        <v>32</v>
      </c>
      <c r="O2228" s="9" t="s">
        <v>61</v>
      </c>
      <c r="P2228" s="11" t="s">
        <v>124</v>
      </c>
      <c r="R2228">
        <v>145</v>
      </c>
      <c r="S2228">
        <v>68.900000000000006</v>
      </c>
      <c r="T2228" s="11">
        <v>0.94420000000000004</v>
      </c>
      <c r="Z2228" s="1" t="s">
        <v>47</v>
      </c>
      <c r="AB2228">
        <v>1</v>
      </c>
      <c r="AD2228">
        <v>1</v>
      </c>
      <c r="AE2228" s="1">
        <v>1</v>
      </c>
      <c r="AF2228" s="1">
        <v>1</v>
      </c>
      <c r="AH2228" s="11" t="s">
        <v>183</v>
      </c>
      <c r="AI2228" s="11" t="s">
        <v>188</v>
      </c>
      <c r="AK2228" s="5" t="s">
        <v>117</v>
      </c>
      <c r="AN2228" t="s">
        <v>331</v>
      </c>
    </row>
    <row r="2229" spans="1:40" x14ac:dyDescent="0.25">
      <c r="A2229" s="5">
        <v>1510</v>
      </c>
      <c r="B2229" s="5" t="s">
        <v>136</v>
      </c>
      <c r="C2229" s="5" t="s">
        <v>196</v>
      </c>
      <c r="D2229" s="6">
        <v>41424</v>
      </c>
      <c r="E2229" s="6">
        <v>41425</v>
      </c>
      <c r="F2229" s="7">
        <v>41424.458333333336</v>
      </c>
      <c r="G2229" s="7">
        <v>41425.4375</v>
      </c>
      <c r="H2229" s="8" t="str">
        <f>CONCATENATE(B2229,"_",C2229,"_",TEXT(G2229,"yyyymmdd"),"_",TEXT(G2229,"hhmm"),"_",K2229,"_",AK2229)</f>
        <v>HE_FN1.HE_20130531_1030_FN_GonadSurvey.20130509</v>
      </c>
      <c r="I2229" s="8" t="str">
        <f>CONCATENATE(B2229,"_",C2229,"_",TEXT(G2229,"yyyymmdd"),"_",TEXT(G2229,"hhmm"),"_",K2229,"_",AK2229,"_",O2229)</f>
        <v>HE_FN1.HE_20130531_1030_FN_GonadSurvey.20130509_013</v>
      </c>
      <c r="J2229" s="8" t="s">
        <v>179</v>
      </c>
      <c r="K2229" s="5" t="s">
        <v>53</v>
      </c>
      <c r="L2229" s="8" t="s">
        <v>54</v>
      </c>
      <c r="M2229" s="11">
        <v>23.5</v>
      </c>
      <c r="N2229" s="8" t="s">
        <v>32</v>
      </c>
      <c r="O2229" s="9" t="s">
        <v>62</v>
      </c>
      <c r="P2229" s="11" t="s">
        <v>124</v>
      </c>
      <c r="R2229">
        <v>165</v>
      </c>
      <c r="S2229">
        <v>98.2</v>
      </c>
      <c r="T2229" s="11">
        <v>4.7572000000000001</v>
      </c>
      <c r="Z2229" s="1" t="s">
        <v>47</v>
      </c>
      <c r="AB2229">
        <v>1</v>
      </c>
      <c r="AD2229">
        <v>1</v>
      </c>
      <c r="AE2229" s="1">
        <v>1</v>
      </c>
      <c r="AF2229" s="1">
        <v>1</v>
      </c>
      <c r="AH2229" s="11" t="s">
        <v>183</v>
      </c>
      <c r="AI2229" s="11" t="s">
        <v>188</v>
      </c>
      <c r="AJ2229" t="s">
        <v>275</v>
      </c>
      <c r="AK2229" s="5" t="s">
        <v>117</v>
      </c>
      <c r="AN2229" t="s">
        <v>331</v>
      </c>
    </row>
    <row r="2230" spans="1:40" x14ac:dyDescent="0.25">
      <c r="A2230" s="5">
        <v>1511</v>
      </c>
      <c r="B2230" s="5" t="s">
        <v>136</v>
      </c>
      <c r="C2230" s="5" t="s">
        <v>196</v>
      </c>
      <c r="D2230" s="6">
        <v>41424</v>
      </c>
      <c r="E2230" s="6">
        <v>41425</v>
      </c>
      <c r="F2230" s="7">
        <v>41424.458333333336</v>
      </c>
      <c r="G2230" s="7">
        <v>41425.4375</v>
      </c>
      <c r="H2230" s="8" t="str">
        <f>CONCATENATE(B2230,"_",C2230,"_",TEXT(G2230,"yyyymmdd"),"_",TEXT(G2230,"hhmm"),"_",K2230,"_",AK2230)</f>
        <v>HE_FN1.HE_20130531_1030_FN_GonadSurvey.20130509</v>
      </c>
      <c r="I2230" s="8" t="str">
        <f>CONCATENATE(B2230,"_",C2230,"_",TEXT(G2230,"yyyymmdd"),"_",TEXT(G2230,"hhmm"),"_",K2230,"_",AK2230,"_",O2230)</f>
        <v>HE_FN1.HE_20130531_1030_FN_GonadSurvey.20130509_014</v>
      </c>
      <c r="J2230" s="8" t="s">
        <v>179</v>
      </c>
      <c r="K2230" s="5" t="s">
        <v>53</v>
      </c>
      <c r="L2230" s="8" t="s">
        <v>54</v>
      </c>
      <c r="M2230" s="11">
        <v>23.5</v>
      </c>
      <c r="N2230" s="8" t="s">
        <v>32</v>
      </c>
      <c r="O2230" s="9" t="s">
        <v>63</v>
      </c>
      <c r="P2230" s="11" t="s">
        <v>124</v>
      </c>
      <c r="R2230">
        <v>129</v>
      </c>
      <c r="S2230">
        <v>48.9</v>
      </c>
      <c r="T2230" s="11">
        <v>2.0211000000000001</v>
      </c>
      <c r="Z2230" s="1" t="s">
        <v>47</v>
      </c>
      <c r="AB2230">
        <v>1</v>
      </c>
      <c r="AD2230">
        <v>1</v>
      </c>
      <c r="AE2230" s="1">
        <v>1</v>
      </c>
      <c r="AF2230" s="1">
        <v>1</v>
      </c>
      <c r="AH2230" s="11" t="s">
        <v>183</v>
      </c>
      <c r="AI2230" s="11" t="s">
        <v>188</v>
      </c>
      <c r="AJ2230" t="s">
        <v>275</v>
      </c>
      <c r="AK2230" s="5" t="s">
        <v>117</v>
      </c>
      <c r="AN2230" t="s">
        <v>331</v>
      </c>
    </row>
    <row r="2231" spans="1:40" x14ac:dyDescent="0.25">
      <c r="A2231" s="5">
        <v>1512</v>
      </c>
      <c r="B2231" s="5" t="s">
        <v>136</v>
      </c>
      <c r="C2231" s="5" t="s">
        <v>196</v>
      </c>
      <c r="D2231" s="6">
        <v>41424</v>
      </c>
      <c r="E2231" s="6">
        <v>41425</v>
      </c>
      <c r="F2231" s="7">
        <v>41424.458333333336</v>
      </c>
      <c r="G2231" s="7">
        <v>41425.4375</v>
      </c>
      <c r="H2231" s="8" t="str">
        <f>CONCATENATE(B2231,"_",C2231,"_",TEXT(G2231,"yyyymmdd"),"_",TEXT(G2231,"hhmm"),"_",K2231,"_",AK2231)</f>
        <v>HE_FN1.HE_20130531_1030_FN_GonadSurvey.20130509</v>
      </c>
      <c r="I2231" s="8" t="str">
        <f>CONCATENATE(B2231,"_",C2231,"_",TEXT(G2231,"yyyymmdd"),"_",TEXT(G2231,"hhmm"),"_",K2231,"_",AK2231,"_",O2231)</f>
        <v>HE_FN1.HE_20130531_1030_FN_GonadSurvey.20130509_015</v>
      </c>
      <c r="J2231" s="8" t="s">
        <v>179</v>
      </c>
      <c r="K2231" s="5" t="s">
        <v>53</v>
      </c>
      <c r="L2231" s="8" t="s">
        <v>54</v>
      </c>
      <c r="M2231" s="11">
        <v>23.5</v>
      </c>
      <c r="N2231" s="8" t="s">
        <v>32</v>
      </c>
      <c r="O2231" s="9" t="s">
        <v>64</v>
      </c>
      <c r="P2231" s="11" t="s">
        <v>124</v>
      </c>
      <c r="R2231">
        <v>140</v>
      </c>
      <c r="S2231">
        <v>54</v>
      </c>
      <c r="T2231" s="11">
        <v>1.0165999999999999</v>
      </c>
      <c r="Z2231" s="1" t="s">
        <v>47</v>
      </c>
      <c r="AB2231">
        <v>1</v>
      </c>
      <c r="AD2231">
        <v>1</v>
      </c>
      <c r="AE2231" s="1">
        <v>1</v>
      </c>
      <c r="AF2231" s="1">
        <v>1</v>
      </c>
      <c r="AH2231" s="11" t="s">
        <v>183</v>
      </c>
      <c r="AI2231" s="11" t="s">
        <v>188</v>
      </c>
      <c r="AK2231" s="5" t="s">
        <v>117</v>
      </c>
      <c r="AN2231" t="s">
        <v>331</v>
      </c>
    </row>
    <row r="2232" spans="1:40" x14ac:dyDescent="0.25">
      <c r="A2232" s="5">
        <v>1513</v>
      </c>
      <c r="B2232" s="5" t="s">
        <v>136</v>
      </c>
      <c r="C2232" s="5" t="s">
        <v>196</v>
      </c>
      <c r="D2232" s="6">
        <v>41424</v>
      </c>
      <c r="E2232" s="6">
        <v>41425</v>
      </c>
      <c r="F2232" s="7">
        <v>41424.458333333336</v>
      </c>
      <c r="G2232" s="7">
        <v>41425.4375</v>
      </c>
      <c r="H2232" s="8" t="str">
        <f>CONCATENATE(B2232,"_",C2232,"_",TEXT(G2232,"yyyymmdd"),"_",TEXT(G2232,"hhmm"),"_",K2232,"_",AK2232)</f>
        <v>HE_FN1.HE_20130531_1030_FN_GonadSurvey.20130509</v>
      </c>
      <c r="I2232" s="8" t="str">
        <f>CONCATENATE(B2232,"_",C2232,"_",TEXT(G2232,"yyyymmdd"),"_",TEXT(G2232,"hhmm"),"_",K2232,"_",AK2232,"_",O2232)</f>
        <v>HE_FN1.HE_20130531_1030_FN_GonadSurvey.20130509_016</v>
      </c>
      <c r="J2232" s="8" t="s">
        <v>179</v>
      </c>
      <c r="K2232" s="5" t="s">
        <v>53</v>
      </c>
      <c r="L2232" s="8" t="s">
        <v>54</v>
      </c>
      <c r="M2232" s="11">
        <v>23.5</v>
      </c>
      <c r="N2232" s="8" t="s">
        <v>32</v>
      </c>
      <c r="O2232" s="9" t="s">
        <v>65</v>
      </c>
      <c r="P2232" s="11" t="s">
        <v>124</v>
      </c>
      <c r="R2232">
        <v>175</v>
      </c>
      <c r="S2232">
        <v>110.5</v>
      </c>
      <c r="T2232" s="11">
        <v>4.375</v>
      </c>
      <c r="Z2232" s="1" t="s">
        <v>47</v>
      </c>
      <c r="AB2232">
        <v>1</v>
      </c>
      <c r="AD2232">
        <v>1</v>
      </c>
      <c r="AE2232" s="1">
        <v>1</v>
      </c>
      <c r="AF2232" s="1">
        <v>1</v>
      </c>
      <c r="AH2232" s="11" t="s">
        <v>183</v>
      </c>
      <c r="AI2232" s="11" t="s">
        <v>188</v>
      </c>
      <c r="AJ2232" t="s">
        <v>275</v>
      </c>
      <c r="AK2232" s="5" t="s">
        <v>117</v>
      </c>
      <c r="AN2232" t="s">
        <v>331</v>
      </c>
    </row>
    <row r="2233" spans="1:40" x14ac:dyDescent="0.25">
      <c r="A2233" s="5">
        <v>1516</v>
      </c>
      <c r="B2233" s="5" t="s">
        <v>136</v>
      </c>
      <c r="C2233" s="5" t="s">
        <v>195</v>
      </c>
      <c r="D2233" s="6">
        <v>41424</v>
      </c>
      <c r="E2233" s="6">
        <v>41425</v>
      </c>
      <c r="F2233" s="7">
        <v>41424.447916608799</v>
      </c>
      <c r="G2233" s="7">
        <v>41425.427083333336</v>
      </c>
      <c r="H2233" s="8" t="str">
        <f>CONCATENATE(B2233,"_",C2233,"_",TEXT(G2233,"yyyymmdd"),"_",TEXT(G2233,"hhmm"),"_",K2233,"_",AK2233)</f>
        <v>HE_FN3.HE_20130531_1015_FN_GonadSurvey.20130509</v>
      </c>
      <c r="I2233" s="8" t="str">
        <f>CONCATENATE(B2233,"_",C2233,"_",TEXT(G2233,"yyyymmdd"),"_",TEXT(G2233,"hhmm"),"_",K2233,"_",AK2233,"_",O2233)</f>
        <v>HE_FN3.HE_20130531_1015_FN_GonadSurvey.20130509_003</v>
      </c>
      <c r="J2233" s="8" t="s">
        <v>179</v>
      </c>
      <c r="K2233" s="5" t="s">
        <v>53</v>
      </c>
      <c r="L2233" s="8" t="s">
        <v>54</v>
      </c>
      <c r="M2233" s="11">
        <v>23.5</v>
      </c>
      <c r="N2233" s="8" t="s">
        <v>32</v>
      </c>
      <c r="O2233" s="9" t="s">
        <v>25</v>
      </c>
      <c r="P2233" s="11" t="s">
        <v>124</v>
      </c>
      <c r="R2233">
        <v>115</v>
      </c>
      <c r="S2233">
        <v>30.2</v>
      </c>
      <c r="T2233" s="11">
        <v>0.68269999999999997</v>
      </c>
      <c r="Z2233" s="1" t="s">
        <v>47</v>
      </c>
      <c r="AB2233">
        <v>1</v>
      </c>
      <c r="AD2233">
        <v>1</v>
      </c>
      <c r="AE2233" s="1">
        <v>1</v>
      </c>
      <c r="AF2233" s="1">
        <v>1</v>
      </c>
      <c r="AH2233" s="11" t="s">
        <v>183</v>
      </c>
      <c r="AI2233" s="11" t="s">
        <v>188</v>
      </c>
      <c r="AK2233" s="5" t="s">
        <v>117</v>
      </c>
      <c r="AN2233" t="s">
        <v>333</v>
      </c>
    </row>
    <row r="2234" spans="1:40" x14ac:dyDescent="0.25">
      <c r="A2234" s="5">
        <v>1517</v>
      </c>
      <c r="B2234" s="5" t="s">
        <v>136</v>
      </c>
      <c r="C2234" s="5" t="s">
        <v>195</v>
      </c>
      <c r="D2234" s="6">
        <v>41424</v>
      </c>
      <c r="E2234" s="6">
        <v>41425</v>
      </c>
      <c r="F2234" s="7">
        <v>41424.447916608799</v>
      </c>
      <c r="G2234" s="7">
        <v>41425.427083333336</v>
      </c>
      <c r="H2234" s="8" t="str">
        <f>CONCATENATE(B2234,"_",C2234,"_",TEXT(G2234,"yyyymmdd"),"_",TEXT(G2234,"hhmm"),"_",K2234,"_",AK2234)</f>
        <v>HE_FN3.HE_20130531_1015_FN_GonadSurvey.20130509</v>
      </c>
      <c r="I2234" s="8" t="str">
        <f>CONCATENATE(B2234,"_",C2234,"_",TEXT(G2234,"yyyymmdd"),"_",TEXT(G2234,"hhmm"),"_",K2234,"_",AK2234,"_",O2234)</f>
        <v>HE_FN3.HE_20130531_1015_FN_GonadSurvey.20130509_004</v>
      </c>
      <c r="J2234" s="8" t="s">
        <v>179</v>
      </c>
      <c r="K2234" s="5" t="s">
        <v>53</v>
      </c>
      <c r="L2234" s="8" t="s">
        <v>54</v>
      </c>
      <c r="M2234" s="11">
        <v>23.5</v>
      </c>
      <c r="N2234" s="8" t="s">
        <v>32</v>
      </c>
      <c r="O2234" s="9" t="s">
        <v>26</v>
      </c>
      <c r="P2234" s="11" t="s">
        <v>124</v>
      </c>
      <c r="R2234">
        <v>131</v>
      </c>
      <c r="S2234">
        <v>49.4</v>
      </c>
      <c r="T2234" s="11">
        <v>0.2964</v>
      </c>
      <c r="Z2234" s="1" t="s">
        <v>266</v>
      </c>
      <c r="AB2234">
        <v>1</v>
      </c>
      <c r="AD2234">
        <v>1</v>
      </c>
      <c r="AE2234" s="1">
        <v>1</v>
      </c>
      <c r="AF2234" s="1">
        <v>1</v>
      </c>
      <c r="AH2234" s="11" t="s">
        <v>183</v>
      </c>
      <c r="AI2234" s="11" t="s">
        <v>188</v>
      </c>
      <c r="AK2234" s="5" t="s">
        <v>117</v>
      </c>
      <c r="AN2234" t="s">
        <v>333</v>
      </c>
    </row>
    <row r="2235" spans="1:40" x14ac:dyDescent="0.25">
      <c r="A2235" s="5">
        <v>1518</v>
      </c>
      <c r="B2235" s="5" t="s">
        <v>136</v>
      </c>
      <c r="C2235" s="5" t="s">
        <v>195</v>
      </c>
      <c r="D2235" s="6">
        <v>41424</v>
      </c>
      <c r="E2235" s="6">
        <v>41425</v>
      </c>
      <c r="F2235" s="7">
        <v>41424.447916608799</v>
      </c>
      <c r="G2235" s="7">
        <v>41425.427083333336</v>
      </c>
      <c r="H2235" s="8" t="str">
        <f>CONCATENATE(B2235,"_",C2235,"_",TEXT(G2235,"yyyymmdd"),"_",TEXT(G2235,"hhmm"),"_",K2235,"_",AK2235)</f>
        <v>HE_FN3.HE_20130531_1015_FN_GonadSurvey.20130509</v>
      </c>
      <c r="I2235" s="8" t="str">
        <f>CONCATENATE(B2235,"_",C2235,"_",TEXT(G2235,"yyyymmdd"),"_",TEXT(G2235,"hhmm"),"_",K2235,"_",AK2235,"_",O2235)</f>
        <v>HE_FN3.HE_20130531_1015_FN_GonadSurvey.20130509_005</v>
      </c>
      <c r="J2235" s="8" t="s">
        <v>179</v>
      </c>
      <c r="K2235" s="5" t="s">
        <v>53</v>
      </c>
      <c r="L2235" s="8" t="s">
        <v>54</v>
      </c>
      <c r="M2235" s="11">
        <v>23.5</v>
      </c>
      <c r="N2235" s="8" t="s">
        <v>32</v>
      </c>
      <c r="O2235" s="9" t="s">
        <v>27</v>
      </c>
      <c r="P2235" s="11" t="s">
        <v>124</v>
      </c>
      <c r="R2235">
        <v>125</v>
      </c>
      <c r="S2235">
        <v>39.799999999999997</v>
      </c>
      <c r="T2235" s="11">
        <v>0.27200000000000002</v>
      </c>
      <c r="Z2235" s="1" t="s">
        <v>46</v>
      </c>
      <c r="AB2235">
        <v>1</v>
      </c>
      <c r="AD2235">
        <v>1</v>
      </c>
      <c r="AE2235" s="1">
        <v>1</v>
      </c>
      <c r="AF2235" s="1">
        <v>1</v>
      </c>
      <c r="AH2235" s="11" t="s">
        <v>183</v>
      </c>
      <c r="AI2235" s="11" t="s">
        <v>188</v>
      </c>
      <c r="AK2235" s="5" t="s">
        <v>117</v>
      </c>
      <c r="AN2235" t="s">
        <v>333</v>
      </c>
    </row>
    <row r="2236" spans="1:40" x14ac:dyDescent="0.25">
      <c r="A2236" s="5">
        <v>1519</v>
      </c>
      <c r="B2236" s="5" t="s">
        <v>136</v>
      </c>
      <c r="C2236" s="5" t="s">
        <v>195</v>
      </c>
      <c r="D2236" s="6">
        <v>41424</v>
      </c>
      <c r="E2236" s="6">
        <v>41425</v>
      </c>
      <c r="F2236" s="7">
        <v>41424.447916608799</v>
      </c>
      <c r="G2236" s="7">
        <v>41425.427083333336</v>
      </c>
      <c r="H2236" s="8" t="str">
        <f>CONCATENATE(B2236,"_",C2236,"_",TEXT(G2236,"yyyymmdd"),"_",TEXT(G2236,"hhmm"),"_",K2236,"_",AK2236)</f>
        <v>HE_FN3.HE_20130531_1015_FN_GonadSurvey.20130509</v>
      </c>
      <c r="I2236" s="8" t="str">
        <f>CONCATENATE(B2236,"_",C2236,"_",TEXT(G2236,"yyyymmdd"),"_",TEXT(G2236,"hhmm"),"_",K2236,"_",AK2236,"_",O2236)</f>
        <v>HE_FN3.HE_20130531_1015_FN_GonadSurvey.20130509_006</v>
      </c>
      <c r="J2236" s="8" t="s">
        <v>179</v>
      </c>
      <c r="K2236" s="5" t="s">
        <v>53</v>
      </c>
      <c r="L2236" s="8" t="s">
        <v>54</v>
      </c>
      <c r="M2236" s="11">
        <v>23.5</v>
      </c>
      <c r="N2236" s="8" t="s">
        <v>32</v>
      </c>
      <c r="O2236" s="9" t="s">
        <v>55</v>
      </c>
      <c r="P2236" s="11" t="s">
        <v>124</v>
      </c>
      <c r="R2236">
        <v>147</v>
      </c>
      <c r="S2236">
        <v>74.400000000000006</v>
      </c>
      <c r="T2236" s="11">
        <v>0.71850000000000003</v>
      </c>
      <c r="Z2236" s="1" t="s">
        <v>266</v>
      </c>
      <c r="AB2236">
        <v>1</v>
      </c>
      <c r="AD2236">
        <v>1</v>
      </c>
      <c r="AE2236" s="1">
        <v>1</v>
      </c>
      <c r="AF2236" s="1">
        <v>1</v>
      </c>
      <c r="AH2236" s="11" t="s">
        <v>183</v>
      </c>
      <c r="AI2236" s="11" t="s">
        <v>188</v>
      </c>
      <c r="AK2236" s="5" t="s">
        <v>117</v>
      </c>
      <c r="AN2236" t="s">
        <v>333</v>
      </c>
    </row>
    <row r="2237" spans="1:40" x14ac:dyDescent="0.25">
      <c r="A2237" s="5">
        <v>1520</v>
      </c>
      <c r="B2237" s="5" t="s">
        <v>136</v>
      </c>
      <c r="C2237" s="5" t="s">
        <v>195</v>
      </c>
      <c r="D2237" s="6">
        <v>41424</v>
      </c>
      <c r="E2237" s="6">
        <v>41425</v>
      </c>
      <c r="F2237" s="7">
        <v>41424.447916608799</v>
      </c>
      <c r="G2237" s="7">
        <v>41425.427083333336</v>
      </c>
      <c r="H2237" s="8" t="str">
        <f>CONCATENATE(B2237,"_",C2237,"_",TEXT(G2237,"yyyymmdd"),"_",TEXT(G2237,"hhmm"),"_",K2237,"_",AK2237)</f>
        <v>HE_FN3.HE_20130531_1015_FN_GonadSurvey.20130509</v>
      </c>
      <c r="I2237" s="8" t="str">
        <f>CONCATENATE(B2237,"_",C2237,"_",TEXT(G2237,"yyyymmdd"),"_",TEXT(G2237,"hhmm"),"_",K2237,"_",AK2237,"_",O2237)</f>
        <v>HE_FN3.HE_20130531_1015_FN_GonadSurvey.20130509_007</v>
      </c>
      <c r="J2237" s="8" t="s">
        <v>179</v>
      </c>
      <c r="K2237" s="5" t="s">
        <v>53</v>
      </c>
      <c r="L2237" s="8" t="s">
        <v>54</v>
      </c>
      <c r="M2237" s="11">
        <v>23.5</v>
      </c>
      <c r="N2237" s="8" t="s">
        <v>32</v>
      </c>
      <c r="O2237" s="9" t="s">
        <v>56</v>
      </c>
      <c r="P2237" s="11" t="s">
        <v>124</v>
      </c>
      <c r="R2237">
        <v>148</v>
      </c>
      <c r="S2237">
        <v>64.7</v>
      </c>
      <c r="T2237" s="11">
        <v>2.9209999999999998</v>
      </c>
      <c r="Z2237" s="1" t="s">
        <v>47</v>
      </c>
      <c r="AB2237">
        <v>1</v>
      </c>
      <c r="AD2237">
        <v>1</v>
      </c>
      <c r="AE2237" s="1">
        <v>1</v>
      </c>
      <c r="AF2237" s="1">
        <v>1</v>
      </c>
      <c r="AH2237" s="11" t="s">
        <v>183</v>
      </c>
      <c r="AI2237" s="11" t="s">
        <v>188</v>
      </c>
      <c r="AJ2237" t="s">
        <v>275</v>
      </c>
      <c r="AK2237" s="5" t="s">
        <v>117</v>
      </c>
      <c r="AN2237" t="s">
        <v>333</v>
      </c>
    </row>
    <row r="2238" spans="1:40" x14ac:dyDescent="0.25">
      <c r="A2238" s="5">
        <v>1521</v>
      </c>
      <c r="B2238" s="5" t="s">
        <v>136</v>
      </c>
      <c r="C2238" s="5" t="s">
        <v>195</v>
      </c>
      <c r="D2238" s="6">
        <v>41424</v>
      </c>
      <c r="E2238" s="6">
        <v>41425</v>
      </c>
      <c r="F2238" s="7">
        <v>41424.447916608799</v>
      </c>
      <c r="G2238" s="7">
        <v>41425.427083333336</v>
      </c>
      <c r="H2238" s="8" t="str">
        <f>CONCATENATE(B2238,"_",C2238,"_",TEXT(G2238,"yyyymmdd"),"_",TEXT(G2238,"hhmm"),"_",K2238,"_",AK2238)</f>
        <v>HE_FN3.HE_20130531_1015_FN_GonadSurvey.20130509</v>
      </c>
      <c r="I2238" s="8" t="str">
        <f>CONCATENATE(B2238,"_",C2238,"_",TEXT(G2238,"yyyymmdd"),"_",TEXT(G2238,"hhmm"),"_",K2238,"_",AK2238,"_",O2238)</f>
        <v>HE_FN3.HE_20130531_1015_FN_GonadSurvey.20130509_008</v>
      </c>
      <c r="J2238" s="8" t="s">
        <v>179</v>
      </c>
      <c r="K2238" s="5" t="s">
        <v>53</v>
      </c>
      <c r="L2238" s="8" t="s">
        <v>54</v>
      </c>
      <c r="M2238" s="11">
        <v>23.5</v>
      </c>
      <c r="N2238" s="8" t="s">
        <v>32</v>
      </c>
      <c r="O2238" s="9" t="s">
        <v>57</v>
      </c>
      <c r="P2238" s="11" t="s">
        <v>124</v>
      </c>
      <c r="R2238">
        <v>150</v>
      </c>
      <c r="S2238">
        <v>69.099999999999994</v>
      </c>
      <c r="T2238" s="11">
        <v>0.51970000000000005</v>
      </c>
      <c r="Z2238" s="1" t="s">
        <v>46</v>
      </c>
      <c r="AB2238">
        <v>1</v>
      </c>
      <c r="AD2238">
        <v>1</v>
      </c>
      <c r="AE2238" s="1">
        <v>1</v>
      </c>
      <c r="AF2238" s="1">
        <v>1</v>
      </c>
      <c r="AH2238" s="11" t="s">
        <v>183</v>
      </c>
      <c r="AI2238" s="11" t="s">
        <v>188</v>
      </c>
      <c r="AK2238" s="5" t="s">
        <v>117</v>
      </c>
      <c r="AN2238" t="s">
        <v>333</v>
      </c>
    </row>
    <row r="2239" spans="1:40" x14ac:dyDescent="0.25">
      <c r="A2239" s="5">
        <v>1522</v>
      </c>
      <c r="B2239" s="5" t="s">
        <v>136</v>
      </c>
      <c r="C2239" s="5" t="s">
        <v>195</v>
      </c>
      <c r="D2239" s="6">
        <v>41424</v>
      </c>
      <c r="E2239" s="6">
        <v>41425</v>
      </c>
      <c r="F2239" s="7">
        <v>41424.447916608799</v>
      </c>
      <c r="G2239" s="7">
        <v>41425.427083333336</v>
      </c>
      <c r="H2239" s="8" t="str">
        <f>CONCATENATE(B2239,"_",C2239,"_",TEXT(G2239,"yyyymmdd"),"_",TEXT(G2239,"hhmm"),"_",K2239,"_",AK2239)</f>
        <v>HE_FN3.HE_20130531_1015_FN_GonadSurvey.20130509</v>
      </c>
      <c r="I2239" s="8" t="str">
        <f>CONCATENATE(B2239,"_",C2239,"_",TEXT(G2239,"yyyymmdd"),"_",TEXT(G2239,"hhmm"),"_",K2239,"_",AK2239,"_",O2239)</f>
        <v>HE_FN3.HE_20130531_1015_FN_GonadSurvey.20130509_009</v>
      </c>
      <c r="J2239" s="8" t="s">
        <v>179</v>
      </c>
      <c r="K2239" s="5" t="s">
        <v>53</v>
      </c>
      <c r="L2239" s="8" t="s">
        <v>54</v>
      </c>
      <c r="M2239" s="11">
        <v>23.5</v>
      </c>
      <c r="N2239" s="8" t="s">
        <v>32</v>
      </c>
      <c r="O2239" s="9" t="s">
        <v>58</v>
      </c>
      <c r="P2239" s="11" t="s">
        <v>124</v>
      </c>
      <c r="R2239">
        <v>140</v>
      </c>
      <c r="S2239">
        <v>59.3</v>
      </c>
      <c r="T2239" s="11">
        <v>0.34139999999999998</v>
      </c>
      <c r="Z2239" s="1" t="s">
        <v>46</v>
      </c>
      <c r="AB2239">
        <v>1</v>
      </c>
      <c r="AD2239">
        <v>1</v>
      </c>
      <c r="AE2239" s="1">
        <v>1</v>
      </c>
      <c r="AF2239" s="1">
        <v>1</v>
      </c>
      <c r="AH2239" s="11" t="s">
        <v>183</v>
      </c>
      <c r="AI2239" s="11" t="s">
        <v>188</v>
      </c>
      <c r="AK2239" s="5" t="s">
        <v>117</v>
      </c>
      <c r="AN2239" t="s">
        <v>333</v>
      </c>
    </row>
    <row r="2240" spans="1:40" x14ac:dyDescent="0.25">
      <c r="A2240" s="5">
        <v>1523</v>
      </c>
      <c r="B2240" s="5" t="s">
        <v>136</v>
      </c>
      <c r="C2240" s="5" t="s">
        <v>195</v>
      </c>
      <c r="D2240" s="6">
        <v>41424</v>
      </c>
      <c r="E2240" s="6">
        <v>41425</v>
      </c>
      <c r="F2240" s="7">
        <v>41424.447916608799</v>
      </c>
      <c r="G2240" s="7">
        <v>41425.427083333336</v>
      </c>
      <c r="H2240" s="8" t="str">
        <f>CONCATENATE(B2240,"_",C2240,"_",TEXT(G2240,"yyyymmdd"),"_",TEXT(G2240,"hhmm"),"_",K2240,"_",AK2240)</f>
        <v>HE_FN3.HE_20130531_1015_FN_GonadSurvey.20130509</v>
      </c>
      <c r="I2240" s="8" t="str">
        <f>CONCATENATE(B2240,"_",C2240,"_",TEXT(G2240,"yyyymmdd"),"_",TEXT(G2240,"hhmm"),"_",K2240,"_",AK2240,"_",O2240)</f>
        <v>HE_FN3.HE_20130531_1015_FN_GonadSurvey.20130509_010</v>
      </c>
      <c r="J2240" s="8" t="s">
        <v>179</v>
      </c>
      <c r="K2240" s="5" t="s">
        <v>53</v>
      </c>
      <c r="L2240" s="8" t="s">
        <v>54</v>
      </c>
      <c r="M2240" s="11">
        <v>23.5</v>
      </c>
      <c r="N2240" s="8" t="s">
        <v>32</v>
      </c>
      <c r="O2240" s="9" t="s">
        <v>59</v>
      </c>
      <c r="P2240" s="11" t="s">
        <v>124</v>
      </c>
      <c r="R2240">
        <v>147</v>
      </c>
      <c r="S2240">
        <v>67.599999999999994</v>
      </c>
      <c r="T2240" s="11">
        <v>0.67330000000000001</v>
      </c>
      <c r="Z2240" s="1" t="s">
        <v>46</v>
      </c>
      <c r="AB2240">
        <v>1</v>
      </c>
      <c r="AD2240">
        <v>1</v>
      </c>
      <c r="AE2240" s="1">
        <v>1</v>
      </c>
      <c r="AF2240" s="1">
        <v>1</v>
      </c>
      <c r="AH2240" s="11" t="s">
        <v>183</v>
      </c>
      <c r="AI2240" s="11" t="s">
        <v>188</v>
      </c>
      <c r="AK2240" s="5" t="s">
        <v>117</v>
      </c>
      <c r="AN2240" t="s">
        <v>333</v>
      </c>
    </row>
    <row r="2241" spans="1:40" x14ac:dyDescent="0.25">
      <c r="A2241" s="5">
        <v>1524</v>
      </c>
      <c r="B2241" s="5" t="s">
        <v>136</v>
      </c>
      <c r="C2241" s="5" t="s">
        <v>195</v>
      </c>
      <c r="D2241" s="6">
        <v>41424</v>
      </c>
      <c r="E2241" s="6">
        <v>41425</v>
      </c>
      <c r="F2241" s="7">
        <v>41424.447916608799</v>
      </c>
      <c r="G2241" s="7">
        <v>41425.427083333336</v>
      </c>
      <c r="H2241" s="8" t="str">
        <f>CONCATENATE(B2241,"_",C2241,"_",TEXT(G2241,"yyyymmdd"),"_",TEXT(G2241,"hhmm"),"_",K2241,"_",AK2241)</f>
        <v>HE_FN3.HE_20130531_1015_FN_GonadSurvey.20130509</v>
      </c>
      <c r="I2241" s="8" t="str">
        <f>CONCATENATE(B2241,"_",C2241,"_",TEXT(G2241,"yyyymmdd"),"_",TEXT(G2241,"hhmm"),"_",K2241,"_",AK2241,"_",O2241)</f>
        <v>HE_FN3.HE_20130531_1015_FN_GonadSurvey.20130509_011</v>
      </c>
      <c r="J2241" s="8" t="s">
        <v>179</v>
      </c>
      <c r="K2241" s="5" t="s">
        <v>53</v>
      </c>
      <c r="L2241" s="8" t="s">
        <v>54</v>
      </c>
      <c r="M2241" s="11">
        <v>23.5</v>
      </c>
      <c r="N2241" s="8" t="s">
        <v>32</v>
      </c>
      <c r="O2241" s="9" t="s">
        <v>60</v>
      </c>
      <c r="P2241" s="11" t="s">
        <v>124</v>
      </c>
      <c r="R2241">
        <v>145</v>
      </c>
      <c r="S2241">
        <v>70.599999999999994</v>
      </c>
      <c r="T2241" s="11">
        <v>3.1528999999999998</v>
      </c>
      <c r="Z2241" s="1" t="s">
        <v>47</v>
      </c>
      <c r="AB2241">
        <v>1</v>
      </c>
      <c r="AD2241">
        <v>1</v>
      </c>
      <c r="AE2241" s="1">
        <v>1</v>
      </c>
      <c r="AF2241" s="1">
        <v>1</v>
      </c>
      <c r="AH2241" s="11" t="s">
        <v>183</v>
      </c>
      <c r="AI2241" s="11" t="s">
        <v>188</v>
      </c>
      <c r="AK2241" s="5" t="s">
        <v>117</v>
      </c>
      <c r="AN2241" t="s">
        <v>333</v>
      </c>
    </row>
    <row r="2242" spans="1:40" x14ac:dyDescent="0.25">
      <c r="A2242" s="5">
        <v>1526</v>
      </c>
      <c r="B2242" s="5" t="s">
        <v>136</v>
      </c>
      <c r="C2242" s="5" t="s">
        <v>195</v>
      </c>
      <c r="D2242" s="6">
        <v>41424</v>
      </c>
      <c r="E2242" s="6">
        <v>41425</v>
      </c>
      <c r="F2242" s="7">
        <v>41424.447916608799</v>
      </c>
      <c r="G2242" s="7">
        <v>41425.427083333336</v>
      </c>
      <c r="H2242" s="8" t="str">
        <f>CONCATENATE(B2242,"_",C2242,"_",TEXT(G2242,"yyyymmdd"),"_",TEXT(G2242,"hhmm"),"_",K2242,"_",AK2242)</f>
        <v>HE_FN3.HE_20130531_1015_FN_GonadSurvey.20130509</v>
      </c>
      <c r="I2242" s="8" t="str">
        <f>CONCATENATE(B2242,"_",C2242,"_",TEXT(G2242,"yyyymmdd"),"_",TEXT(G2242,"hhmm"),"_",K2242,"_",AK2242,"_",O2242)</f>
        <v>HE_FN3.HE_20130531_1015_FN_GonadSurvey.20130509_013</v>
      </c>
      <c r="J2242" s="8" t="s">
        <v>179</v>
      </c>
      <c r="K2242" s="5" t="s">
        <v>53</v>
      </c>
      <c r="L2242" s="8" t="s">
        <v>54</v>
      </c>
      <c r="M2242" s="11">
        <v>23.5</v>
      </c>
      <c r="N2242" s="8" t="s">
        <v>32</v>
      </c>
      <c r="O2242" s="9" t="s">
        <v>62</v>
      </c>
      <c r="P2242" s="11" t="s">
        <v>124</v>
      </c>
      <c r="R2242">
        <v>149</v>
      </c>
      <c r="S2242">
        <v>72.900000000000006</v>
      </c>
      <c r="T2242" s="11">
        <v>0.44869999999999999</v>
      </c>
      <c r="Z2242" s="1" t="s">
        <v>46</v>
      </c>
      <c r="AB2242">
        <v>1</v>
      </c>
      <c r="AD2242">
        <v>1</v>
      </c>
      <c r="AE2242" s="1">
        <v>1</v>
      </c>
      <c r="AF2242" s="1">
        <v>1</v>
      </c>
      <c r="AH2242" s="11" t="s">
        <v>183</v>
      </c>
      <c r="AI2242" s="11" t="s">
        <v>188</v>
      </c>
      <c r="AK2242" s="5" t="s">
        <v>117</v>
      </c>
      <c r="AN2242" t="s">
        <v>333</v>
      </c>
    </row>
    <row r="2243" spans="1:40" x14ac:dyDescent="0.25">
      <c r="A2243" s="5">
        <v>1527</v>
      </c>
      <c r="B2243" s="5" t="s">
        <v>136</v>
      </c>
      <c r="C2243" s="5" t="s">
        <v>195</v>
      </c>
      <c r="D2243" s="6">
        <v>41424</v>
      </c>
      <c r="E2243" s="6">
        <v>41425</v>
      </c>
      <c r="F2243" s="7">
        <v>41424.447916608799</v>
      </c>
      <c r="G2243" s="7">
        <v>41425.427083333336</v>
      </c>
      <c r="H2243" s="8" t="str">
        <f>CONCATENATE(B2243,"_",C2243,"_",TEXT(G2243,"yyyymmdd"),"_",TEXT(G2243,"hhmm"),"_",K2243,"_",AK2243)</f>
        <v>HE_FN3.HE_20130531_1015_FN_GonadSurvey.20130509</v>
      </c>
      <c r="I2243" s="8" t="str">
        <f>CONCATENATE(B2243,"_",C2243,"_",TEXT(G2243,"yyyymmdd"),"_",TEXT(G2243,"hhmm"),"_",K2243,"_",AK2243,"_",O2243)</f>
        <v>HE_FN3.HE_20130531_1015_FN_GonadSurvey.20130509_014</v>
      </c>
      <c r="J2243" s="8" t="s">
        <v>179</v>
      </c>
      <c r="K2243" s="5" t="s">
        <v>53</v>
      </c>
      <c r="L2243" s="8" t="s">
        <v>54</v>
      </c>
      <c r="M2243" s="11">
        <v>23.5</v>
      </c>
      <c r="N2243" s="8" t="s">
        <v>32</v>
      </c>
      <c r="O2243" s="9" t="s">
        <v>63</v>
      </c>
      <c r="P2243" s="11" t="s">
        <v>124</v>
      </c>
      <c r="R2243">
        <v>144</v>
      </c>
      <c r="S2243">
        <v>66.099999999999994</v>
      </c>
      <c r="T2243" s="11">
        <v>2.8252000000000002</v>
      </c>
      <c r="Z2243" s="1" t="s">
        <v>47</v>
      </c>
      <c r="AB2243">
        <v>1</v>
      </c>
      <c r="AD2243">
        <v>1</v>
      </c>
      <c r="AE2243" s="1">
        <v>1</v>
      </c>
      <c r="AF2243" s="1">
        <v>1</v>
      </c>
      <c r="AH2243" s="11" t="s">
        <v>183</v>
      </c>
      <c r="AI2243" s="11" t="s">
        <v>188</v>
      </c>
      <c r="AJ2243" t="s">
        <v>275</v>
      </c>
      <c r="AK2243" s="5" t="s">
        <v>117</v>
      </c>
      <c r="AN2243" t="s">
        <v>333</v>
      </c>
    </row>
    <row r="2244" spans="1:40" x14ac:dyDescent="0.25">
      <c r="A2244" s="5">
        <v>1528</v>
      </c>
      <c r="B2244" s="5" t="s">
        <v>136</v>
      </c>
      <c r="C2244" s="5" t="s">
        <v>195</v>
      </c>
      <c r="D2244" s="6">
        <v>41424</v>
      </c>
      <c r="E2244" s="6">
        <v>41425</v>
      </c>
      <c r="F2244" s="7">
        <v>41424.447916608799</v>
      </c>
      <c r="G2244" s="7">
        <v>41425.427083333336</v>
      </c>
      <c r="H2244" s="8" t="str">
        <f>CONCATENATE(B2244,"_",C2244,"_",TEXT(G2244,"yyyymmdd"),"_",TEXT(G2244,"hhmm"),"_",K2244,"_",AK2244)</f>
        <v>HE_FN3.HE_20130531_1015_FN_GonadSurvey.20130509</v>
      </c>
      <c r="I2244" s="8" t="str">
        <f>CONCATENATE(B2244,"_",C2244,"_",TEXT(G2244,"yyyymmdd"),"_",TEXT(G2244,"hhmm"),"_",K2244,"_",AK2244,"_",O2244)</f>
        <v>HE_FN3.HE_20130531_1015_FN_GonadSurvey.20130509_015</v>
      </c>
      <c r="J2244" s="8" t="s">
        <v>179</v>
      </c>
      <c r="K2244" s="5" t="s">
        <v>53</v>
      </c>
      <c r="L2244" s="8" t="s">
        <v>54</v>
      </c>
      <c r="M2244" s="11">
        <v>23.5</v>
      </c>
      <c r="N2244" s="8" t="s">
        <v>32</v>
      </c>
      <c r="O2244" s="9" t="s">
        <v>64</v>
      </c>
      <c r="P2244" s="11" t="s">
        <v>124</v>
      </c>
      <c r="R2244">
        <v>113</v>
      </c>
      <c r="S2244">
        <v>28.8</v>
      </c>
      <c r="T2244" s="11">
        <v>0.50990000000000002</v>
      </c>
      <c r="Z2244" s="1" t="s">
        <v>47</v>
      </c>
      <c r="AB2244">
        <v>1</v>
      </c>
      <c r="AD2244">
        <v>1</v>
      </c>
      <c r="AE2244" s="1">
        <v>1</v>
      </c>
      <c r="AF2244" s="1">
        <v>1</v>
      </c>
      <c r="AH2244" s="11" t="s">
        <v>183</v>
      </c>
      <c r="AI2244" s="11" t="s">
        <v>188</v>
      </c>
      <c r="AJ2244" t="s">
        <v>459</v>
      </c>
      <c r="AK2244" s="5" t="s">
        <v>117</v>
      </c>
      <c r="AN2244" t="s">
        <v>333</v>
      </c>
    </row>
    <row r="2245" spans="1:40" x14ac:dyDescent="0.25">
      <c r="A2245" s="5">
        <v>1529</v>
      </c>
      <c r="B2245" s="5" t="s">
        <v>136</v>
      </c>
      <c r="C2245" s="5" t="s">
        <v>195</v>
      </c>
      <c r="D2245" s="6">
        <v>41424</v>
      </c>
      <c r="E2245" s="6">
        <v>41425</v>
      </c>
      <c r="F2245" s="7">
        <v>41424.447916608799</v>
      </c>
      <c r="G2245" s="7">
        <v>41425.427083333336</v>
      </c>
      <c r="H2245" s="8" t="str">
        <f>CONCATENATE(B2245,"_",C2245,"_",TEXT(G2245,"yyyymmdd"),"_",TEXT(G2245,"hhmm"),"_",K2245,"_",AK2245)</f>
        <v>HE_FN3.HE_20130531_1015_FN_GonadSurvey.20130509</v>
      </c>
      <c r="I2245" s="8" t="str">
        <f>CONCATENATE(B2245,"_",C2245,"_",TEXT(G2245,"yyyymmdd"),"_",TEXT(G2245,"hhmm"),"_",K2245,"_",AK2245,"_",O2245)</f>
        <v>HE_FN3.HE_20130531_1015_FN_GonadSurvey.20130509_016</v>
      </c>
      <c r="J2245" s="8" t="s">
        <v>179</v>
      </c>
      <c r="K2245" s="5" t="s">
        <v>53</v>
      </c>
      <c r="L2245" s="8" t="s">
        <v>54</v>
      </c>
      <c r="M2245" s="11">
        <v>23.5</v>
      </c>
      <c r="N2245" s="8" t="s">
        <v>32</v>
      </c>
      <c r="O2245" s="9" t="s">
        <v>65</v>
      </c>
      <c r="P2245" s="11" t="s">
        <v>124</v>
      </c>
      <c r="R2245">
        <v>159</v>
      </c>
      <c r="S2245">
        <v>82.7</v>
      </c>
      <c r="T2245" s="11">
        <v>3.6160000000000001</v>
      </c>
      <c r="Z2245" s="1" t="s">
        <v>47</v>
      </c>
      <c r="AB2245">
        <v>1</v>
      </c>
      <c r="AD2245">
        <v>1</v>
      </c>
      <c r="AE2245" s="1">
        <v>1</v>
      </c>
      <c r="AF2245" s="1">
        <v>1</v>
      </c>
      <c r="AH2245" s="11" t="s">
        <v>183</v>
      </c>
      <c r="AI2245" s="11" t="s">
        <v>188</v>
      </c>
      <c r="AJ2245" t="s">
        <v>275</v>
      </c>
      <c r="AK2245" s="5" t="s">
        <v>117</v>
      </c>
      <c r="AN2245" t="s">
        <v>333</v>
      </c>
    </row>
    <row r="2246" spans="1:40" x14ac:dyDescent="0.25">
      <c r="A2246" s="5">
        <v>1530</v>
      </c>
      <c r="B2246" s="5" t="s">
        <v>136</v>
      </c>
      <c r="C2246" s="5" t="s">
        <v>195</v>
      </c>
      <c r="D2246" s="6">
        <v>41424</v>
      </c>
      <c r="E2246" s="6">
        <v>41425</v>
      </c>
      <c r="F2246" s="7">
        <v>41424.447916608799</v>
      </c>
      <c r="G2246" s="7">
        <v>41425.427083333336</v>
      </c>
      <c r="H2246" s="8" t="str">
        <f>CONCATENATE(B2246,"_",C2246,"_",TEXT(G2246,"yyyymmdd"),"_",TEXT(G2246,"hhmm"),"_",K2246,"_",AK2246)</f>
        <v>HE_FN3.HE_20130531_1015_FN_GonadSurvey.20130509</v>
      </c>
      <c r="I2246" s="8" t="str">
        <f>CONCATENATE(B2246,"_",C2246,"_",TEXT(G2246,"yyyymmdd"),"_",TEXT(G2246,"hhmm"),"_",K2246,"_",AK2246,"_",O2246)</f>
        <v>HE_FN3.HE_20130531_1015_FN_GonadSurvey.20130509_017</v>
      </c>
      <c r="J2246" s="8" t="s">
        <v>179</v>
      </c>
      <c r="K2246" s="5" t="s">
        <v>53</v>
      </c>
      <c r="L2246" s="8" t="s">
        <v>54</v>
      </c>
      <c r="M2246" s="11">
        <v>23.5</v>
      </c>
      <c r="N2246" s="8" t="s">
        <v>32</v>
      </c>
      <c r="O2246" s="9" t="s">
        <v>66</v>
      </c>
      <c r="P2246" s="11" t="s">
        <v>124</v>
      </c>
      <c r="R2246">
        <v>126</v>
      </c>
      <c r="S2246">
        <v>46.1</v>
      </c>
      <c r="T2246" s="11">
        <v>0.23119999999999999</v>
      </c>
      <c r="Z2246" s="1" t="s">
        <v>46</v>
      </c>
      <c r="AB2246">
        <v>1</v>
      </c>
      <c r="AD2246">
        <v>1</v>
      </c>
      <c r="AE2246" s="1">
        <v>1</v>
      </c>
      <c r="AF2246" s="1">
        <v>1</v>
      </c>
      <c r="AH2246" s="11" t="s">
        <v>183</v>
      </c>
      <c r="AI2246" s="11" t="s">
        <v>188</v>
      </c>
      <c r="AK2246" s="5" t="s">
        <v>117</v>
      </c>
      <c r="AN2246" t="s">
        <v>333</v>
      </c>
    </row>
    <row r="2247" spans="1:40" x14ac:dyDescent="0.25">
      <c r="A2247" s="5">
        <v>1531</v>
      </c>
      <c r="B2247" s="5" t="s">
        <v>136</v>
      </c>
      <c r="C2247" s="5" t="s">
        <v>195</v>
      </c>
      <c r="D2247" s="6">
        <v>41424</v>
      </c>
      <c r="E2247" s="6">
        <v>41425</v>
      </c>
      <c r="F2247" s="7">
        <v>41424.447916608799</v>
      </c>
      <c r="G2247" s="7">
        <v>41425.427083333336</v>
      </c>
      <c r="H2247" s="8" t="str">
        <f>CONCATENATE(B2247,"_",C2247,"_",TEXT(G2247,"yyyymmdd"),"_",TEXT(G2247,"hhmm"),"_",K2247,"_",AK2247)</f>
        <v>HE_FN3.HE_20130531_1015_FN_GonadSurvey.20130509</v>
      </c>
      <c r="I2247" s="8" t="str">
        <f>CONCATENATE(B2247,"_",C2247,"_",TEXT(G2247,"yyyymmdd"),"_",TEXT(G2247,"hhmm"),"_",K2247,"_",AK2247,"_",O2247)</f>
        <v>HE_FN3.HE_20130531_1015_FN_GonadSurvey.20130509_018</v>
      </c>
      <c r="J2247" s="8" t="s">
        <v>179</v>
      </c>
      <c r="K2247" s="5" t="s">
        <v>53</v>
      </c>
      <c r="L2247" s="8" t="s">
        <v>54</v>
      </c>
      <c r="M2247" s="11">
        <v>23.5</v>
      </c>
      <c r="N2247" s="8" t="s">
        <v>32</v>
      </c>
      <c r="O2247" s="9" t="s">
        <v>67</v>
      </c>
      <c r="P2247" s="11" t="s">
        <v>124</v>
      </c>
      <c r="R2247">
        <v>125</v>
      </c>
      <c r="S2247">
        <v>42.3</v>
      </c>
      <c r="T2247" s="11">
        <v>1.2183999999999999</v>
      </c>
      <c r="Z2247" s="1" t="s">
        <v>47</v>
      </c>
      <c r="AB2247">
        <v>1</v>
      </c>
      <c r="AD2247">
        <v>1</v>
      </c>
      <c r="AE2247" s="1">
        <v>1</v>
      </c>
      <c r="AF2247" s="1">
        <v>1</v>
      </c>
      <c r="AH2247" s="11" t="s">
        <v>183</v>
      </c>
      <c r="AI2247" s="11" t="s">
        <v>188</v>
      </c>
      <c r="AJ2247" t="s">
        <v>275</v>
      </c>
      <c r="AK2247" s="5" t="s">
        <v>117</v>
      </c>
      <c r="AN2247" t="s">
        <v>333</v>
      </c>
    </row>
    <row r="2248" spans="1:40" x14ac:dyDescent="0.25">
      <c r="A2248" s="5">
        <v>1532</v>
      </c>
      <c r="B2248" s="5" t="s">
        <v>136</v>
      </c>
      <c r="C2248" s="5" t="s">
        <v>195</v>
      </c>
      <c r="D2248" s="6">
        <v>41424</v>
      </c>
      <c r="E2248" s="6">
        <v>41425</v>
      </c>
      <c r="F2248" s="7">
        <v>41424.447916608799</v>
      </c>
      <c r="G2248" s="7">
        <v>41425.427083333336</v>
      </c>
      <c r="H2248" s="8" t="str">
        <f>CONCATENATE(B2248,"_",C2248,"_",TEXT(G2248,"yyyymmdd"),"_",TEXT(G2248,"hhmm"),"_",K2248,"_",AK2248)</f>
        <v>HE_FN3.HE_20130531_1015_FN_GonadSurvey.20130509</v>
      </c>
      <c r="I2248" s="8" t="str">
        <f>CONCATENATE(B2248,"_",C2248,"_",TEXT(G2248,"yyyymmdd"),"_",TEXT(G2248,"hhmm"),"_",K2248,"_",AK2248,"_",O2248)</f>
        <v>HE_FN3.HE_20130531_1015_FN_GonadSurvey.20130509_019</v>
      </c>
      <c r="J2248" s="8" t="s">
        <v>179</v>
      </c>
      <c r="K2248" s="5" t="s">
        <v>53</v>
      </c>
      <c r="L2248" s="8" t="s">
        <v>54</v>
      </c>
      <c r="M2248" s="11">
        <v>23.5</v>
      </c>
      <c r="N2248" s="8" t="s">
        <v>32</v>
      </c>
      <c r="O2248" s="9" t="s">
        <v>68</v>
      </c>
      <c r="P2248" s="11" t="s">
        <v>124</v>
      </c>
      <c r="R2248">
        <v>143</v>
      </c>
      <c r="S2248">
        <v>61.8</v>
      </c>
      <c r="T2248" s="11">
        <v>3.0785999999999998</v>
      </c>
      <c r="Z2248" s="1" t="s">
        <v>47</v>
      </c>
      <c r="AB2248">
        <v>1</v>
      </c>
      <c r="AD2248">
        <v>1</v>
      </c>
      <c r="AE2248" s="1">
        <v>1</v>
      </c>
      <c r="AF2248" s="1">
        <v>1</v>
      </c>
      <c r="AH2248" s="11" t="s">
        <v>183</v>
      </c>
      <c r="AI2248" s="11" t="s">
        <v>188</v>
      </c>
      <c r="AJ2248" t="s">
        <v>275</v>
      </c>
      <c r="AK2248" s="5" t="s">
        <v>117</v>
      </c>
      <c r="AN2248" t="s">
        <v>333</v>
      </c>
    </row>
    <row r="2249" spans="1:40" x14ac:dyDescent="0.25">
      <c r="A2249" s="5">
        <v>1533</v>
      </c>
      <c r="B2249" s="5" t="s">
        <v>136</v>
      </c>
      <c r="C2249" s="5" t="s">
        <v>195</v>
      </c>
      <c r="D2249" s="6">
        <v>41424</v>
      </c>
      <c r="E2249" s="6">
        <v>41425</v>
      </c>
      <c r="F2249" s="7">
        <v>41424.447916608799</v>
      </c>
      <c r="G2249" s="7">
        <v>41425.427083333336</v>
      </c>
      <c r="H2249" s="8" t="str">
        <f>CONCATENATE(B2249,"_",C2249,"_",TEXT(G2249,"yyyymmdd"),"_",TEXT(G2249,"hhmm"),"_",K2249,"_",AK2249)</f>
        <v>HE_FN3.HE_20130531_1015_FN_GonadSurvey.20130509</v>
      </c>
      <c r="I2249" s="8" t="str">
        <f>CONCATENATE(B2249,"_",C2249,"_",TEXT(G2249,"yyyymmdd"),"_",TEXT(G2249,"hhmm"),"_",K2249,"_",AK2249,"_",O2249)</f>
        <v>HE_FN3.HE_20130531_1015_FN_GonadSurvey.20130509_020</v>
      </c>
      <c r="J2249" s="8" t="s">
        <v>179</v>
      </c>
      <c r="K2249" s="5" t="s">
        <v>53</v>
      </c>
      <c r="L2249" s="8" t="s">
        <v>54</v>
      </c>
      <c r="M2249" s="11">
        <v>23.5</v>
      </c>
      <c r="N2249" s="8" t="s">
        <v>32</v>
      </c>
      <c r="O2249" s="9" t="s">
        <v>69</v>
      </c>
      <c r="P2249" s="11" t="s">
        <v>124</v>
      </c>
      <c r="R2249">
        <v>136</v>
      </c>
      <c r="S2249">
        <v>52</v>
      </c>
      <c r="T2249" s="11">
        <v>0.30790000000000001</v>
      </c>
      <c r="Z2249" s="1" t="s">
        <v>46</v>
      </c>
      <c r="AB2249">
        <v>1</v>
      </c>
      <c r="AD2249">
        <v>1</v>
      </c>
      <c r="AE2249" s="1">
        <v>1</v>
      </c>
      <c r="AF2249" s="1">
        <v>1</v>
      </c>
      <c r="AH2249" s="11" t="s">
        <v>183</v>
      </c>
      <c r="AI2249" s="11" t="s">
        <v>188</v>
      </c>
      <c r="AK2249" s="5" t="s">
        <v>117</v>
      </c>
      <c r="AN2249" t="s">
        <v>333</v>
      </c>
    </row>
    <row r="2250" spans="1:40" x14ac:dyDescent="0.25">
      <c r="A2250" s="5">
        <v>1534</v>
      </c>
      <c r="B2250" s="5" t="s">
        <v>136</v>
      </c>
      <c r="C2250" s="5" t="s">
        <v>195</v>
      </c>
      <c r="D2250" s="6">
        <v>41424</v>
      </c>
      <c r="E2250" s="6">
        <v>41425</v>
      </c>
      <c r="F2250" s="7">
        <v>41424.447916608799</v>
      </c>
      <c r="G2250" s="7">
        <v>41425.427083333336</v>
      </c>
      <c r="H2250" s="8" t="str">
        <f>CONCATENATE(B2250,"_",C2250,"_",TEXT(G2250,"yyyymmdd"),"_",TEXT(G2250,"hhmm"),"_",K2250,"_",AK2250)</f>
        <v>HE_FN3.HE_20130531_1015_FN_GonadSurvey.20130509</v>
      </c>
      <c r="I2250" s="8" t="str">
        <f>CONCATENATE(B2250,"_",C2250,"_",TEXT(G2250,"yyyymmdd"),"_",TEXT(G2250,"hhmm"),"_",K2250,"_",AK2250,"_",O2250)</f>
        <v>HE_FN3.HE_20130531_1015_FN_GonadSurvey.20130509_021</v>
      </c>
      <c r="J2250" s="8" t="s">
        <v>179</v>
      </c>
      <c r="K2250" s="5" t="s">
        <v>53</v>
      </c>
      <c r="L2250" s="8" t="s">
        <v>54</v>
      </c>
      <c r="M2250" s="11">
        <v>23.5</v>
      </c>
      <c r="N2250" s="8" t="s">
        <v>32</v>
      </c>
      <c r="O2250" s="9" t="s">
        <v>70</v>
      </c>
      <c r="P2250" s="11" t="s">
        <v>124</v>
      </c>
      <c r="R2250">
        <v>116</v>
      </c>
      <c r="S2250">
        <v>31.2</v>
      </c>
      <c r="T2250" s="11">
        <v>9.0999999999999998E-2</v>
      </c>
      <c r="Z2250" s="1" t="s">
        <v>46</v>
      </c>
      <c r="AB2250">
        <v>1</v>
      </c>
      <c r="AD2250">
        <v>1</v>
      </c>
      <c r="AE2250" s="1">
        <v>1</v>
      </c>
      <c r="AF2250" s="1">
        <v>1</v>
      </c>
      <c r="AH2250" s="11" t="s">
        <v>183</v>
      </c>
      <c r="AI2250" s="11" t="s">
        <v>188</v>
      </c>
      <c r="AK2250" s="5" t="s">
        <v>117</v>
      </c>
      <c r="AN2250" t="s">
        <v>333</v>
      </c>
    </row>
    <row r="2251" spans="1:40" x14ac:dyDescent="0.25">
      <c r="A2251" s="5">
        <v>1535</v>
      </c>
      <c r="B2251" s="5" t="s">
        <v>136</v>
      </c>
      <c r="C2251" s="5" t="s">
        <v>195</v>
      </c>
      <c r="D2251" s="6">
        <v>41424</v>
      </c>
      <c r="E2251" s="6">
        <v>41425</v>
      </c>
      <c r="F2251" s="7">
        <v>41424.447916608799</v>
      </c>
      <c r="G2251" s="7">
        <v>41425.427083333336</v>
      </c>
      <c r="H2251" s="8" t="str">
        <f>CONCATENATE(B2251,"_",C2251,"_",TEXT(G2251,"yyyymmdd"),"_",TEXT(G2251,"hhmm"),"_",K2251,"_",AK2251)</f>
        <v>HE_FN3.HE_20130531_1015_FN_GonadSurvey.20130509</v>
      </c>
      <c r="I2251" s="8" t="str">
        <f>CONCATENATE(B2251,"_",C2251,"_",TEXT(G2251,"yyyymmdd"),"_",TEXT(G2251,"hhmm"),"_",K2251,"_",AK2251,"_",O2251)</f>
        <v>HE_FN3.HE_20130531_1015_FN_GonadSurvey.20130509_022</v>
      </c>
      <c r="J2251" s="8" t="s">
        <v>179</v>
      </c>
      <c r="K2251" s="5" t="s">
        <v>53</v>
      </c>
      <c r="L2251" s="8" t="s">
        <v>54</v>
      </c>
      <c r="M2251" s="11">
        <v>23.5</v>
      </c>
      <c r="N2251" s="8" t="s">
        <v>32</v>
      </c>
      <c r="O2251" s="9" t="s">
        <v>71</v>
      </c>
      <c r="P2251" s="11" t="s">
        <v>124</v>
      </c>
      <c r="R2251">
        <v>143</v>
      </c>
      <c r="S2251">
        <v>68.7</v>
      </c>
      <c r="T2251" s="11">
        <v>4.3551000000000002</v>
      </c>
      <c r="Z2251" s="1" t="s">
        <v>47</v>
      </c>
      <c r="AB2251">
        <v>1</v>
      </c>
      <c r="AD2251">
        <v>1</v>
      </c>
      <c r="AE2251" s="1">
        <v>1</v>
      </c>
      <c r="AF2251" s="1">
        <v>1</v>
      </c>
      <c r="AH2251" s="11" t="s">
        <v>183</v>
      </c>
      <c r="AI2251" s="11" t="s">
        <v>188</v>
      </c>
      <c r="AJ2251" t="s">
        <v>275</v>
      </c>
      <c r="AK2251" s="5" t="s">
        <v>117</v>
      </c>
      <c r="AN2251" t="s">
        <v>333</v>
      </c>
    </row>
    <row r="2252" spans="1:40" x14ac:dyDescent="0.25">
      <c r="A2252" s="5">
        <v>1536</v>
      </c>
      <c r="B2252" s="5" t="s">
        <v>136</v>
      </c>
      <c r="C2252" s="5" t="s">
        <v>195</v>
      </c>
      <c r="D2252" s="6">
        <v>41424</v>
      </c>
      <c r="E2252" s="6">
        <v>41425</v>
      </c>
      <c r="F2252" s="7">
        <v>41424.447916608799</v>
      </c>
      <c r="G2252" s="7">
        <v>41425.427083333336</v>
      </c>
      <c r="H2252" s="8" t="str">
        <f>CONCATENATE(B2252,"_",C2252,"_",TEXT(G2252,"yyyymmdd"),"_",TEXT(G2252,"hhmm"),"_",K2252,"_",AK2252)</f>
        <v>HE_FN3.HE_20130531_1015_FN_GonadSurvey.20130509</v>
      </c>
      <c r="I2252" s="8" t="str">
        <f>CONCATENATE(B2252,"_",C2252,"_",TEXT(G2252,"yyyymmdd"),"_",TEXT(G2252,"hhmm"),"_",K2252,"_",AK2252,"_",O2252)</f>
        <v>HE_FN3.HE_20130531_1015_FN_GonadSurvey.20130509_023</v>
      </c>
      <c r="J2252" s="8" t="s">
        <v>179</v>
      </c>
      <c r="K2252" s="5" t="s">
        <v>53</v>
      </c>
      <c r="L2252" s="8" t="s">
        <v>54</v>
      </c>
      <c r="M2252" s="11">
        <v>23.5</v>
      </c>
      <c r="N2252" s="8" t="s">
        <v>32</v>
      </c>
      <c r="O2252" s="9" t="s">
        <v>72</v>
      </c>
      <c r="P2252" s="11" t="s">
        <v>124</v>
      </c>
      <c r="R2252">
        <v>117</v>
      </c>
      <c r="S2252">
        <v>32.1</v>
      </c>
      <c r="T2252" s="11">
        <v>0.40239999999999998</v>
      </c>
      <c r="Z2252" s="1" t="s">
        <v>47</v>
      </c>
      <c r="AB2252">
        <v>1</v>
      </c>
      <c r="AD2252">
        <v>1</v>
      </c>
      <c r="AE2252" s="1">
        <v>1</v>
      </c>
      <c r="AF2252" s="1">
        <v>1</v>
      </c>
      <c r="AH2252" s="11" t="s">
        <v>183</v>
      </c>
      <c r="AI2252" s="11" t="s">
        <v>188</v>
      </c>
      <c r="AJ2252" t="s">
        <v>275</v>
      </c>
      <c r="AK2252" s="5" t="s">
        <v>117</v>
      </c>
      <c r="AN2252" t="s">
        <v>333</v>
      </c>
    </row>
    <row r="2253" spans="1:40" x14ac:dyDescent="0.25">
      <c r="A2253" s="5">
        <v>1537</v>
      </c>
      <c r="B2253" s="5" t="s">
        <v>136</v>
      </c>
      <c r="C2253" s="5" t="s">
        <v>195</v>
      </c>
      <c r="D2253" s="6">
        <v>41424</v>
      </c>
      <c r="E2253" s="6">
        <v>41425</v>
      </c>
      <c r="F2253" s="7">
        <v>41424.447916608799</v>
      </c>
      <c r="G2253" s="7">
        <v>41425.427083333336</v>
      </c>
      <c r="H2253" s="8" t="str">
        <f>CONCATENATE(B2253,"_",C2253,"_",TEXT(G2253,"yyyymmdd"),"_",TEXT(G2253,"hhmm"),"_",K2253,"_",AK2253)</f>
        <v>HE_FN3.HE_20130531_1015_FN_GonadSurvey.20130509</v>
      </c>
      <c r="I2253" s="8" t="str">
        <f>CONCATENATE(B2253,"_",C2253,"_",TEXT(G2253,"yyyymmdd"),"_",TEXT(G2253,"hhmm"),"_",K2253,"_",AK2253,"_",O2253)</f>
        <v>HE_FN3.HE_20130531_1015_FN_GonadSurvey.20130509_024</v>
      </c>
      <c r="J2253" s="8" t="s">
        <v>179</v>
      </c>
      <c r="K2253" s="5" t="s">
        <v>53</v>
      </c>
      <c r="L2253" s="8" t="s">
        <v>54</v>
      </c>
      <c r="M2253" s="11">
        <v>23.5</v>
      </c>
      <c r="N2253" s="8" t="s">
        <v>32</v>
      </c>
      <c r="O2253" s="9" t="s">
        <v>73</v>
      </c>
      <c r="P2253" s="11" t="s">
        <v>124</v>
      </c>
      <c r="R2253">
        <v>155</v>
      </c>
      <c r="S2253">
        <v>78</v>
      </c>
      <c r="T2253" s="11">
        <v>3.57</v>
      </c>
      <c r="Z2253" s="1" t="s">
        <v>47</v>
      </c>
      <c r="AB2253">
        <v>1</v>
      </c>
      <c r="AD2253">
        <v>1</v>
      </c>
      <c r="AE2253" s="1">
        <v>1</v>
      </c>
      <c r="AF2253" s="1">
        <v>1</v>
      </c>
      <c r="AH2253" s="11" t="s">
        <v>183</v>
      </c>
      <c r="AI2253" s="11" t="s">
        <v>188</v>
      </c>
      <c r="AJ2253" t="s">
        <v>275</v>
      </c>
      <c r="AK2253" s="5" t="s">
        <v>117</v>
      </c>
      <c r="AN2253" t="s">
        <v>333</v>
      </c>
    </row>
    <row r="2254" spans="1:40" x14ac:dyDescent="0.25">
      <c r="A2254" s="5">
        <v>1538</v>
      </c>
      <c r="B2254" s="5" t="s">
        <v>136</v>
      </c>
      <c r="C2254" s="5" t="s">
        <v>195</v>
      </c>
      <c r="D2254" s="6">
        <v>41424</v>
      </c>
      <c r="E2254" s="6">
        <v>41425</v>
      </c>
      <c r="F2254" s="7">
        <v>41424.447916608799</v>
      </c>
      <c r="G2254" s="7">
        <v>41425.427083333336</v>
      </c>
      <c r="H2254" s="8" t="str">
        <f>CONCATENATE(B2254,"_",C2254,"_",TEXT(G2254,"yyyymmdd"),"_",TEXT(G2254,"hhmm"),"_",K2254,"_",AK2254)</f>
        <v>HE_FN3.HE_20130531_1015_FN_GonadSurvey.20130509</v>
      </c>
      <c r="I2254" s="8" t="str">
        <f>CONCATENATE(B2254,"_",C2254,"_",TEXT(G2254,"yyyymmdd"),"_",TEXT(G2254,"hhmm"),"_",K2254,"_",AK2254,"_",O2254)</f>
        <v>HE_FN3.HE_20130531_1015_FN_GonadSurvey.20130509_025</v>
      </c>
      <c r="J2254" s="8" t="s">
        <v>179</v>
      </c>
      <c r="K2254" s="5" t="s">
        <v>53</v>
      </c>
      <c r="L2254" s="8" t="s">
        <v>54</v>
      </c>
      <c r="M2254" s="11">
        <v>23.5</v>
      </c>
      <c r="N2254" s="8" t="s">
        <v>32</v>
      </c>
      <c r="O2254" s="9" t="s">
        <v>74</v>
      </c>
      <c r="P2254" s="11" t="s">
        <v>124</v>
      </c>
      <c r="R2254">
        <v>147</v>
      </c>
      <c r="S2254">
        <v>66.5</v>
      </c>
      <c r="T2254" s="11">
        <v>0.55289999999999995</v>
      </c>
      <c r="Z2254" s="1" t="s">
        <v>46</v>
      </c>
      <c r="AB2254">
        <v>1</v>
      </c>
      <c r="AD2254">
        <v>1</v>
      </c>
      <c r="AE2254" s="1">
        <v>1</v>
      </c>
      <c r="AF2254" s="1">
        <v>1</v>
      </c>
      <c r="AH2254" s="11" t="s">
        <v>183</v>
      </c>
      <c r="AI2254" s="11" t="s">
        <v>188</v>
      </c>
      <c r="AK2254" s="5" t="s">
        <v>117</v>
      </c>
      <c r="AN2254" t="s">
        <v>333</v>
      </c>
    </row>
    <row r="2255" spans="1:40" x14ac:dyDescent="0.25">
      <c r="A2255" s="5">
        <v>1539</v>
      </c>
      <c r="B2255" s="5" t="s">
        <v>136</v>
      </c>
      <c r="C2255" s="5" t="s">
        <v>195</v>
      </c>
      <c r="D2255" s="6">
        <v>41424</v>
      </c>
      <c r="E2255" s="6">
        <v>41425</v>
      </c>
      <c r="F2255" s="7">
        <v>41424.447916608799</v>
      </c>
      <c r="G2255" s="7">
        <v>41425.427083333336</v>
      </c>
      <c r="H2255" s="8" t="str">
        <f>CONCATENATE(B2255,"_",C2255,"_",TEXT(G2255,"yyyymmdd"),"_",TEXT(G2255,"hhmm"),"_",K2255,"_",AK2255)</f>
        <v>HE_FN3.HE_20130531_1015_FN_GonadSurvey.20130509</v>
      </c>
      <c r="I2255" s="8" t="str">
        <f>CONCATENATE(B2255,"_",C2255,"_",TEXT(G2255,"yyyymmdd"),"_",TEXT(G2255,"hhmm"),"_",K2255,"_",AK2255,"_",O2255)</f>
        <v>HE_FN3.HE_20130531_1015_FN_GonadSurvey.20130509_026</v>
      </c>
      <c r="J2255" s="8" t="s">
        <v>179</v>
      </c>
      <c r="K2255" s="5" t="s">
        <v>53</v>
      </c>
      <c r="L2255" s="8" t="s">
        <v>54</v>
      </c>
      <c r="M2255" s="11">
        <v>23.5</v>
      </c>
      <c r="N2255" s="8" t="s">
        <v>32</v>
      </c>
      <c r="O2255" s="9" t="s">
        <v>75</v>
      </c>
      <c r="P2255" s="11" t="s">
        <v>124</v>
      </c>
      <c r="R2255">
        <v>162</v>
      </c>
      <c r="S2255">
        <v>94</v>
      </c>
      <c r="T2255" s="11">
        <v>4.7686999999999999</v>
      </c>
      <c r="Z2255" s="1" t="s">
        <v>47</v>
      </c>
      <c r="AB2255">
        <v>1</v>
      </c>
      <c r="AD2255">
        <v>1</v>
      </c>
      <c r="AE2255" s="1">
        <v>1</v>
      </c>
      <c r="AF2255" s="1">
        <v>1</v>
      </c>
      <c r="AH2255" s="11" t="s">
        <v>183</v>
      </c>
      <c r="AI2255" s="11" t="s">
        <v>188</v>
      </c>
      <c r="AJ2255" t="s">
        <v>275</v>
      </c>
      <c r="AK2255" s="5" t="s">
        <v>117</v>
      </c>
      <c r="AN2255" t="s">
        <v>333</v>
      </c>
    </row>
    <row r="2256" spans="1:40" x14ac:dyDescent="0.25">
      <c r="A2256" s="5">
        <v>1540</v>
      </c>
      <c r="B2256" s="5" t="s">
        <v>136</v>
      </c>
      <c r="C2256" s="5" t="s">
        <v>195</v>
      </c>
      <c r="D2256" s="6">
        <v>41424</v>
      </c>
      <c r="E2256" s="6">
        <v>41425</v>
      </c>
      <c r="F2256" s="7">
        <v>41424.447916608799</v>
      </c>
      <c r="G2256" s="7">
        <v>41425.427083333336</v>
      </c>
      <c r="H2256" s="8" t="str">
        <f>CONCATENATE(B2256,"_",C2256,"_",TEXT(G2256,"yyyymmdd"),"_",TEXT(G2256,"hhmm"),"_",K2256,"_",AK2256)</f>
        <v>HE_FN3.HE_20130531_1015_FN_GonadSurvey.20130509</v>
      </c>
      <c r="I2256" s="8" t="str">
        <f>CONCATENATE(B2256,"_",C2256,"_",TEXT(G2256,"yyyymmdd"),"_",TEXT(G2256,"hhmm"),"_",K2256,"_",AK2256,"_",O2256)</f>
        <v>HE_FN3.HE_20130531_1015_FN_GonadSurvey.20130509_027</v>
      </c>
      <c r="J2256" s="8" t="s">
        <v>179</v>
      </c>
      <c r="K2256" s="5" t="s">
        <v>53</v>
      </c>
      <c r="L2256" s="8" t="s">
        <v>54</v>
      </c>
      <c r="M2256" s="11">
        <v>23.5</v>
      </c>
      <c r="N2256" s="8" t="s">
        <v>32</v>
      </c>
      <c r="O2256" s="9" t="s">
        <v>79</v>
      </c>
      <c r="P2256" s="11" t="s">
        <v>124</v>
      </c>
      <c r="R2256">
        <v>155</v>
      </c>
      <c r="S2256">
        <v>78.7</v>
      </c>
      <c r="T2256" s="11">
        <v>3.5133999999999999</v>
      </c>
      <c r="Z2256" s="1" t="s">
        <v>47</v>
      </c>
      <c r="AB2256">
        <v>1</v>
      </c>
      <c r="AD2256">
        <v>1</v>
      </c>
      <c r="AE2256" s="1">
        <v>1</v>
      </c>
      <c r="AF2256" s="1">
        <v>1</v>
      </c>
      <c r="AH2256" s="11" t="s">
        <v>183</v>
      </c>
      <c r="AI2256" s="11" t="s">
        <v>188</v>
      </c>
      <c r="AJ2256" t="s">
        <v>275</v>
      </c>
      <c r="AK2256" s="5" t="s">
        <v>117</v>
      </c>
      <c r="AN2256" t="s">
        <v>333</v>
      </c>
    </row>
    <row r="2257" spans="1:40" x14ac:dyDescent="0.25">
      <c r="A2257" s="5">
        <v>1541</v>
      </c>
      <c r="B2257" s="5" t="s">
        <v>136</v>
      </c>
      <c r="C2257" s="5" t="s">
        <v>195</v>
      </c>
      <c r="D2257" s="6">
        <v>41424</v>
      </c>
      <c r="E2257" s="6">
        <v>41425</v>
      </c>
      <c r="F2257" s="7">
        <v>41424.447916608799</v>
      </c>
      <c r="G2257" s="7">
        <v>41425.427083333336</v>
      </c>
      <c r="H2257" s="8" t="str">
        <f>CONCATENATE(B2257,"_",C2257,"_",TEXT(G2257,"yyyymmdd"),"_",TEXT(G2257,"hhmm"),"_",K2257,"_",AK2257)</f>
        <v>HE_FN3.HE_20130531_1015_FN_GonadSurvey.20130509</v>
      </c>
      <c r="I2257" s="8" t="str">
        <f>CONCATENATE(B2257,"_",C2257,"_",TEXT(G2257,"yyyymmdd"),"_",TEXT(G2257,"hhmm"),"_",K2257,"_",AK2257,"_",O2257)</f>
        <v>HE_FN3.HE_20130531_1015_FN_GonadSurvey.20130509_028</v>
      </c>
      <c r="J2257" s="8" t="s">
        <v>179</v>
      </c>
      <c r="K2257" s="5" t="s">
        <v>53</v>
      </c>
      <c r="L2257" s="8" t="s">
        <v>54</v>
      </c>
      <c r="M2257" s="11">
        <v>23.5</v>
      </c>
      <c r="N2257" s="8" t="s">
        <v>32</v>
      </c>
      <c r="O2257" s="9" t="s">
        <v>80</v>
      </c>
      <c r="P2257" s="11" t="s">
        <v>124</v>
      </c>
      <c r="R2257">
        <v>160</v>
      </c>
      <c r="S2257">
        <v>85.4</v>
      </c>
      <c r="T2257" s="11">
        <v>0.78500000000000003</v>
      </c>
      <c r="Z2257" s="1" t="s">
        <v>46</v>
      </c>
      <c r="AB2257">
        <v>1</v>
      </c>
      <c r="AD2257">
        <v>1</v>
      </c>
      <c r="AE2257" s="1">
        <v>1</v>
      </c>
      <c r="AF2257" s="1">
        <v>1</v>
      </c>
      <c r="AH2257" s="11" t="s">
        <v>183</v>
      </c>
      <c r="AI2257" s="11" t="s">
        <v>188</v>
      </c>
      <c r="AK2257" s="5" t="s">
        <v>117</v>
      </c>
      <c r="AN2257" t="s">
        <v>333</v>
      </c>
    </row>
    <row r="2258" spans="1:40" x14ac:dyDescent="0.25">
      <c r="A2258" s="5">
        <v>1542</v>
      </c>
      <c r="B2258" s="5" t="s">
        <v>136</v>
      </c>
      <c r="C2258" s="5" t="s">
        <v>195</v>
      </c>
      <c r="D2258" s="6">
        <v>41424</v>
      </c>
      <c r="E2258" s="6">
        <v>41425</v>
      </c>
      <c r="F2258" s="7">
        <v>41424.447916608799</v>
      </c>
      <c r="G2258" s="7">
        <v>41425.427083333336</v>
      </c>
      <c r="H2258" s="8" t="str">
        <f>CONCATENATE(B2258,"_",C2258,"_",TEXT(G2258,"yyyymmdd"),"_",TEXT(G2258,"hhmm"),"_",K2258,"_",AK2258)</f>
        <v>HE_FN3.HE_20130531_1015_FN_GonadSurvey.20130509</v>
      </c>
      <c r="I2258" s="8" t="str">
        <f>CONCATENATE(B2258,"_",C2258,"_",TEXT(G2258,"yyyymmdd"),"_",TEXT(G2258,"hhmm"),"_",K2258,"_",AK2258,"_",O2258)</f>
        <v>HE_FN3.HE_20130531_1015_FN_GonadSurvey.20130509_029</v>
      </c>
      <c r="J2258" s="8" t="s">
        <v>179</v>
      </c>
      <c r="K2258" s="5" t="s">
        <v>53</v>
      </c>
      <c r="L2258" s="8" t="s">
        <v>54</v>
      </c>
      <c r="M2258" s="11">
        <v>23.5</v>
      </c>
      <c r="N2258" s="8" t="s">
        <v>32</v>
      </c>
      <c r="O2258" s="9" t="s">
        <v>84</v>
      </c>
      <c r="P2258" s="11" t="s">
        <v>124</v>
      </c>
      <c r="R2258">
        <v>136</v>
      </c>
      <c r="S2258">
        <v>56.6</v>
      </c>
      <c r="T2258" s="11">
        <v>0.61909999999999998</v>
      </c>
      <c r="Z2258" s="1" t="s">
        <v>46</v>
      </c>
      <c r="AB2258">
        <v>1</v>
      </c>
      <c r="AD2258">
        <v>1</v>
      </c>
      <c r="AE2258" s="1">
        <v>1</v>
      </c>
      <c r="AF2258" s="1">
        <v>1</v>
      </c>
      <c r="AH2258" s="11" t="s">
        <v>183</v>
      </c>
      <c r="AI2258" s="11" t="s">
        <v>188</v>
      </c>
      <c r="AK2258" s="5" t="s">
        <v>117</v>
      </c>
      <c r="AN2258" t="s">
        <v>333</v>
      </c>
    </row>
    <row r="2259" spans="1:40" x14ac:dyDescent="0.25">
      <c r="A2259" s="5">
        <v>1543</v>
      </c>
      <c r="B2259" s="5" t="s">
        <v>136</v>
      </c>
      <c r="C2259" s="5" t="s">
        <v>195</v>
      </c>
      <c r="D2259" s="6">
        <v>41424</v>
      </c>
      <c r="E2259" s="6">
        <v>41425</v>
      </c>
      <c r="F2259" s="7">
        <v>41424.447916608799</v>
      </c>
      <c r="G2259" s="7">
        <v>41425.427083333336</v>
      </c>
      <c r="H2259" s="8" t="str">
        <f>CONCATENATE(B2259,"_",C2259,"_",TEXT(G2259,"yyyymmdd"),"_",TEXT(G2259,"hhmm"),"_",K2259,"_",AK2259)</f>
        <v>HE_FN3.HE_20130531_1015_FN_GonadSurvey.20130509</v>
      </c>
      <c r="I2259" s="8" t="str">
        <f>CONCATENATE(B2259,"_",C2259,"_",TEXT(G2259,"yyyymmdd"),"_",TEXT(G2259,"hhmm"),"_",K2259,"_",AK2259,"_",O2259)</f>
        <v>HE_FN3.HE_20130531_1015_FN_GonadSurvey.20130509_030</v>
      </c>
      <c r="J2259" s="8" t="s">
        <v>179</v>
      </c>
      <c r="K2259" s="5" t="s">
        <v>53</v>
      </c>
      <c r="L2259" s="8" t="s">
        <v>54</v>
      </c>
      <c r="M2259" s="11">
        <v>23.5</v>
      </c>
      <c r="N2259" s="8" t="s">
        <v>32</v>
      </c>
      <c r="O2259" s="9" t="s">
        <v>85</v>
      </c>
      <c r="P2259" s="11" t="s">
        <v>124</v>
      </c>
      <c r="R2259">
        <v>152</v>
      </c>
      <c r="S2259">
        <v>79.900000000000006</v>
      </c>
      <c r="T2259" s="11">
        <v>4.1135999999999999</v>
      </c>
      <c r="Z2259" s="1" t="s">
        <v>47</v>
      </c>
      <c r="AB2259">
        <v>1</v>
      </c>
      <c r="AD2259">
        <v>1</v>
      </c>
      <c r="AE2259" s="1">
        <v>1</v>
      </c>
      <c r="AF2259" s="1">
        <v>1</v>
      </c>
      <c r="AH2259" s="11" t="s">
        <v>183</v>
      </c>
      <c r="AI2259" s="11" t="s">
        <v>188</v>
      </c>
      <c r="AJ2259" t="s">
        <v>275</v>
      </c>
      <c r="AK2259" s="5" t="s">
        <v>117</v>
      </c>
      <c r="AN2259" t="s">
        <v>333</v>
      </c>
    </row>
    <row r="2260" spans="1:40" x14ac:dyDescent="0.25">
      <c r="A2260" s="5">
        <v>1544</v>
      </c>
      <c r="B2260" s="5" t="s">
        <v>136</v>
      </c>
      <c r="C2260" s="5" t="s">
        <v>195</v>
      </c>
      <c r="D2260" s="6">
        <v>41424</v>
      </c>
      <c r="E2260" s="6">
        <v>41425</v>
      </c>
      <c r="F2260" s="7">
        <v>41424.447916608799</v>
      </c>
      <c r="G2260" s="7">
        <v>41425.427083333336</v>
      </c>
      <c r="H2260" s="8" t="str">
        <f>CONCATENATE(B2260,"_",C2260,"_",TEXT(G2260,"yyyymmdd"),"_",TEXT(G2260,"hhmm"),"_",K2260,"_",AK2260)</f>
        <v>HE_FN3.HE_20130531_1015_FN_GonadSurvey.20130509</v>
      </c>
      <c r="I2260" s="8" t="str">
        <f>CONCATENATE(B2260,"_",C2260,"_",TEXT(G2260,"yyyymmdd"),"_",TEXT(G2260,"hhmm"),"_",K2260,"_",AK2260,"_",O2260)</f>
        <v>HE_FN3.HE_20130531_1015_FN_GonadSurvey.20130509_031</v>
      </c>
      <c r="J2260" s="8" t="s">
        <v>179</v>
      </c>
      <c r="K2260" s="5" t="s">
        <v>53</v>
      </c>
      <c r="L2260" s="8" t="s">
        <v>54</v>
      </c>
      <c r="M2260" s="11">
        <v>23.5</v>
      </c>
      <c r="N2260" s="8" t="s">
        <v>32</v>
      </c>
      <c r="O2260" s="9" t="s">
        <v>86</v>
      </c>
      <c r="P2260" s="11" t="s">
        <v>124</v>
      </c>
      <c r="R2260">
        <v>148</v>
      </c>
      <c r="S2260">
        <v>73</v>
      </c>
      <c r="T2260" s="11">
        <v>3.9196</v>
      </c>
      <c r="Z2260" s="1" t="s">
        <v>47</v>
      </c>
      <c r="AB2260">
        <v>1</v>
      </c>
      <c r="AD2260">
        <v>1</v>
      </c>
      <c r="AE2260" s="1">
        <v>1</v>
      </c>
      <c r="AF2260" s="1">
        <v>1</v>
      </c>
      <c r="AH2260" s="11" t="s">
        <v>183</v>
      </c>
      <c r="AI2260" s="11" t="s">
        <v>188</v>
      </c>
      <c r="AJ2260" t="s">
        <v>275</v>
      </c>
      <c r="AK2260" s="5" t="s">
        <v>117</v>
      </c>
      <c r="AN2260" t="s">
        <v>333</v>
      </c>
    </row>
    <row r="2261" spans="1:40" x14ac:dyDescent="0.25">
      <c r="A2261" s="5">
        <v>1555</v>
      </c>
      <c r="B2261" s="5" t="s">
        <v>149</v>
      </c>
      <c r="C2261" s="5" t="s">
        <v>197</v>
      </c>
      <c r="D2261" s="6">
        <v>41424</v>
      </c>
      <c r="E2261" s="6">
        <v>41425</v>
      </c>
      <c r="F2261" s="7">
        <v>41424.40625</v>
      </c>
      <c r="G2261" s="7">
        <v>41425.385416666664</v>
      </c>
      <c r="H2261" s="8" t="str">
        <f>CONCATENATE(B2261,"_",C2261,"_",TEXT(G2261,"yyyymmdd"),"_",TEXT(G2261,"hhmm"),"_",K2261,"_",AK2261)</f>
        <v>RS_FN2.RS_20130531_0915_FN_GonadSurvey.20130509</v>
      </c>
      <c r="I2261" s="8" t="str">
        <f>CONCATENATE(B2261,"_",C2261,"_",TEXT(G2261,"yyyymmdd"),"_",TEXT(G2261,"hhmm"),"_",K2261,"_",AK2261,"_",O2261)</f>
        <v>RS_FN2.RS_20130531_0915_FN_GonadSurvey.20130509_001</v>
      </c>
      <c r="J2261" s="8" t="s">
        <v>179</v>
      </c>
      <c r="K2261" s="5" t="s">
        <v>53</v>
      </c>
      <c r="L2261" s="8" t="s">
        <v>54</v>
      </c>
      <c r="M2261" s="11">
        <v>23.5</v>
      </c>
      <c r="N2261" s="8" t="s">
        <v>32</v>
      </c>
      <c r="O2261" s="9" t="s">
        <v>21</v>
      </c>
      <c r="P2261" s="11" t="s">
        <v>124</v>
      </c>
      <c r="R2261">
        <v>146</v>
      </c>
      <c r="AH2261" s="11" t="s">
        <v>183</v>
      </c>
      <c r="AK2261" s="5" t="s">
        <v>117</v>
      </c>
      <c r="AN2261" t="s">
        <v>283</v>
      </c>
    </row>
    <row r="2262" spans="1:40" x14ac:dyDescent="0.25">
      <c r="A2262" s="5">
        <v>1563</v>
      </c>
      <c r="B2262" s="5" t="s">
        <v>149</v>
      </c>
      <c r="C2262" s="5" t="s">
        <v>197</v>
      </c>
      <c r="D2262" s="6">
        <v>41424</v>
      </c>
      <c r="E2262" s="6">
        <v>41425</v>
      </c>
      <c r="F2262" s="7">
        <v>41424.40625</v>
      </c>
      <c r="G2262" s="7">
        <v>41425.385416608799</v>
      </c>
      <c r="H2262" s="8" t="str">
        <f>CONCATENATE(B2262,"_",C2262,"_",TEXT(G2262,"yyyymmdd"),"_",TEXT(G2262,"hhmm"),"_",K2262,"_",AK2262)</f>
        <v>RS_FN2.RS_20130531_0915_FN_GonadSurvey.20130509</v>
      </c>
      <c r="I2262" s="8" t="str">
        <f>CONCATENATE(B2262,"_",C2262,"_",TEXT(G2262,"yyyymmdd"),"_",TEXT(G2262,"hhmm"),"_",K2262,"_",AK2262,"_",O2262)</f>
        <v>RS_FN2.RS_20130531_0915_FN_GonadSurvey.20130509_009</v>
      </c>
      <c r="J2262" s="8" t="s">
        <v>179</v>
      </c>
      <c r="K2262" s="5" t="s">
        <v>53</v>
      </c>
      <c r="L2262" s="8" t="s">
        <v>54</v>
      </c>
      <c r="M2262" s="11">
        <v>23.5</v>
      </c>
      <c r="N2262" s="8" t="s">
        <v>32</v>
      </c>
      <c r="O2262" s="9" t="s">
        <v>58</v>
      </c>
      <c r="P2262" s="11" t="s">
        <v>124</v>
      </c>
      <c r="R2262">
        <v>150</v>
      </c>
      <c r="AH2262" s="11" t="s">
        <v>183</v>
      </c>
      <c r="AK2262" s="5" t="s">
        <v>117</v>
      </c>
      <c r="AN2262" t="s">
        <v>283</v>
      </c>
    </row>
    <row r="2263" spans="1:40" x14ac:dyDescent="0.25">
      <c r="A2263" s="5">
        <v>1565</v>
      </c>
      <c r="B2263" s="5" t="s">
        <v>149</v>
      </c>
      <c r="C2263" s="5" t="s">
        <v>197</v>
      </c>
      <c r="D2263" s="6">
        <v>41424</v>
      </c>
      <c r="E2263" s="6">
        <v>41425</v>
      </c>
      <c r="F2263" s="7">
        <v>41424.40625</v>
      </c>
      <c r="G2263" s="7">
        <v>41425.385416608799</v>
      </c>
      <c r="H2263" s="8" t="str">
        <f>CONCATENATE(B2263,"_",C2263,"_",TEXT(G2263,"yyyymmdd"),"_",TEXT(G2263,"hhmm"),"_",K2263,"_",AK2263)</f>
        <v>RS_FN2.RS_20130531_0915_FN_GonadSurvey.20130509</v>
      </c>
      <c r="I2263" s="8" t="str">
        <f>CONCATENATE(B2263,"_",C2263,"_",TEXT(G2263,"yyyymmdd"),"_",TEXT(G2263,"hhmm"),"_",K2263,"_",AK2263,"_",O2263)</f>
        <v>RS_FN2.RS_20130531_0915_FN_GonadSurvey.20130509_011</v>
      </c>
      <c r="J2263" s="8" t="s">
        <v>179</v>
      </c>
      <c r="K2263" s="5" t="s">
        <v>53</v>
      </c>
      <c r="L2263" s="8" t="s">
        <v>54</v>
      </c>
      <c r="M2263" s="11">
        <v>23.5</v>
      </c>
      <c r="N2263" s="8" t="s">
        <v>32</v>
      </c>
      <c r="O2263" s="9" t="s">
        <v>60</v>
      </c>
      <c r="P2263" s="11" t="s">
        <v>124</v>
      </c>
      <c r="R2263">
        <v>108</v>
      </c>
      <c r="AH2263" s="11" t="s">
        <v>183</v>
      </c>
      <c r="AK2263" s="5" t="s">
        <v>117</v>
      </c>
      <c r="AN2263" t="s">
        <v>283</v>
      </c>
    </row>
    <row r="2264" spans="1:40" x14ac:dyDescent="0.25">
      <c r="A2264" s="5">
        <v>1576</v>
      </c>
      <c r="B2264" s="5" t="s">
        <v>149</v>
      </c>
      <c r="C2264" s="5" t="s">
        <v>197</v>
      </c>
      <c r="D2264" s="6">
        <v>41424</v>
      </c>
      <c r="E2264" s="6">
        <v>41425</v>
      </c>
      <c r="F2264" s="7">
        <v>41424.40625</v>
      </c>
      <c r="G2264" s="7">
        <v>41425.385416608799</v>
      </c>
      <c r="H2264" s="8" t="str">
        <f>CONCATENATE(B2264,"_",C2264,"_",TEXT(G2264,"yyyymmdd"),"_",TEXT(G2264,"hhmm"),"_",K2264,"_",AK2264)</f>
        <v>RS_FN2.RS_20130531_0915_FN_GonadSurvey.20130509</v>
      </c>
      <c r="I2264" s="8" t="str">
        <f>CONCATENATE(B2264,"_",C2264,"_",TEXT(G2264,"yyyymmdd"),"_",TEXT(G2264,"hhmm"),"_",K2264,"_",AK2264,"_",O2264)</f>
        <v>RS_FN2.RS_20130531_0915_FN_GonadSurvey.20130509_022</v>
      </c>
      <c r="J2264" s="8" t="s">
        <v>179</v>
      </c>
      <c r="K2264" s="5" t="s">
        <v>53</v>
      </c>
      <c r="L2264" s="8" t="s">
        <v>54</v>
      </c>
      <c r="M2264" s="11">
        <v>23.5</v>
      </c>
      <c r="N2264" s="8" t="s">
        <v>32</v>
      </c>
      <c r="O2264" s="9" t="s">
        <v>71</v>
      </c>
      <c r="P2264" s="11" t="s">
        <v>124</v>
      </c>
      <c r="R2264">
        <v>134</v>
      </c>
      <c r="AH2264" s="11" t="s">
        <v>183</v>
      </c>
      <c r="AK2264" s="5" t="s">
        <v>117</v>
      </c>
      <c r="AN2264" t="s">
        <v>283</v>
      </c>
    </row>
    <row r="2265" spans="1:40" x14ac:dyDescent="0.25">
      <c r="A2265" s="5">
        <v>1581</v>
      </c>
      <c r="B2265" s="5" t="s">
        <v>149</v>
      </c>
      <c r="C2265" s="5" t="s">
        <v>197</v>
      </c>
      <c r="D2265" s="6">
        <v>41424</v>
      </c>
      <c r="E2265" s="6">
        <v>41425</v>
      </c>
      <c r="F2265" s="7">
        <v>41424.40625</v>
      </c>
      <c r="G2265" s="7">
        <v>41425.385416608799</v>
      </c>
      <c r="H2265" s="8" t="str">
        <f>CONCATENATE(B2265,"_",C2265,"_",TEXT(G2265,"yyyymmdd"),"_",TEXT(G2265,"hhmm"),"_",K2265,"_",AK2265)</f>
        <v>RS_FN2.RS_20130531_0915_FN_GonadSurvey.20130509</v>
      </c>
      <c r="I2265" s="8" t="str">
        <f>CONCATENATE(B2265,"_",C2265,"_",TEXT(G2265,"yyyymmdd"),"_",TEXT(G2265,"hhmm"),"_",K2265,"_",AK2265,"_",O2265)</f>
        <v>RS_FN2.RS_20130531_0915_FN_GonadSurvey.20130509_027</v>
      </c>
      <c r="J2265" s="8" t="s">
        <v>179</v>
      </c>
      <c r="K2265" s="5" t="s">
        <v>53</v>
      </c>
      <c r="L2265" s="8" t="s">
        <v>54</v>
      </c>
      <c r="M2265" s="11">
        <v>23.5</v>
      </c>
      <c r="N2265" s="8" t="s">
        <v>32</v>
      </c>
      <c r="O2265" s="9" t="s">
        <v>79</v>
      </c>
      <c r="P2265" s="11" t="s">
        <v>124</v>
      </c>
      <c r="R2265">
        <v>159</v>
      </c>
      <c r="AH2265" s="11" t="s">
        <v>183</v>
      </c>
      <c r="AK2265" s="5" t="s">
        <v>117</v>
      </c>
      <c r="AN2265" t="s">
        <v>283</v>
      </c>
    </row>
    <row r="2266" spans="1:40" x14ac:dyDescent="0.25">
      <c r="A2266" s="5">
        <v>1589</v>
      </c>
      <c r="B2266" s="5" t="s">
        <v>149</v>
      </c>
      <c r="C2266" s="5" t="s">
        <v>197</v>
      </c>
      <c r="D2266" s="6">
        <v>41424</v>
      </c>
      <c r="E2266" s="6">
        <v>41425</v>
      </c>
      <c r="F2266" s="7">
        <v>41424.40625</v>
      </c>
      <c r="G2266" s="7">
        <v>41425.385416608799</v>
      </c>
      <c r="H2266" s="8" t="str">
        <f>CONCATENATE(B2266,"_",C2266,"_",TEXT(G2266,"yyyymmdd"),"_",TEXT(G2266,"hhmm"),"_",K2266,"_",AK2266)</f>
        <v>RS_FN2.RS_20130531_0915_FN_GonadSurvey.20130509</v>
      </c>
      <c r="I2266" s="8" t="str">
        <f>CONCATENATE(B2266,"_",C2266,"_",TEXT(G2266,"yyyymmdd"),"_",TEXT(G2266,"hhmm"),"_",K2266,"_",AK2266,"_",O2266)</f>
        <v>RS_FN2.RS_20130531_0915_FN_GonadSurvey.20130509_035</v>
      </c>
      <c r="J2266" s="8" t="s">
        <v>179</v>
      </c>
      <c r="K2266" s="5" t="s">
        <v>53</v>
      </c>
      <c r="L2266" s="8" t="s">
        <v>54</v>
      </c>
      <c r="M2266" s="11">
        <v>23.5</v>
      </c>
      <c r="N2266" s="8" t="s">
        <v>32</v>
      </c>
      <c r="O2266" s="9" t="s">
        <v>90</v>
      </c>
      <c r="P2266" s="11" t="s">
        <v>124</v>
      </c>
      <c r="R2266">
        <v>160</v>
      </c>
      <c r="AH2266" s="11" t="s">
        <v>183</v>
      </c>
      <c r="AK2266" s="5" t="s">
        <v>117</v>
      </c>
      <c r="AN2266" t="s">
        <v>283</v>
      </c>
    </row>
    <row r="2267" spans="1:40" x14ac:dyDescent="0.25">
      <c r="A2267" s="5">
        <v>1590</v>
      </c>
      <c r="B2267" s="5" t="s">
        <v>149</v>
      </c>
      <c r="C2267" s="5" t="s">
        <v>197</v>
      </c>
      <c r="D2267" s="6">
        <v>41424</v>
      </c>
      <c r="E2267" s="6">
        <v>41425</v>
      </c>
      <c r="F2267" s="7">
        <v>41424.40625</v>
      </c>
      <c r="G2267" s="7">
        <v>41425.385416608799</v>
      </c>
      <c r="H2267" s="8" t="str">
        <f>CONCATENATE(B2267,"_",C2267,"_",TEXT(G2267,"yyyymmdd"),"_",TEXT(G2267,"hhmm"),"_",K2267,"_",AK2267)</f>
        <v>RS_FN2.RS_20130531_0915_FN_GonadSurvey.20130509</v>
      </c>
      <c r="I2267" s="8" t="str">
        <f>CONCATENATE(B2267,"_",C2267,"_",TEXT(G2267,"yyyymmdd"),"_",TEXT(G2267,"hhmm"),"_",K2267,"_",AK2267,"_",O2267)</f>
        <v>RS_FN2.RS_20130531_0915_FN_GonadSurvey.20130509_036</v>
      </c>
      <c r="J2267" s="8" t="s">
        <v>179</v>
      </c>
      <c r="K2267" s="5" t="s">
        <v>53</v>
      </c>
      <c r="L2267" s="8" t="s">
        <v>54</v>
      </c>
      <c r="M2267" s="11">
        <v>23.5</v>
      </c>
      <c r="N2267" s="8" t="s">
        <v>32</v>
      </c>
      <c r="O2267" s="9" t="s">
        <v>91</v>
      </c>
      <c r="P2267" s="11" t="s">
        <v>124</v>
      </c>
      <c r="R2267">
        <v>150</v>
      </c>
      <c r="AH2267" s="11" t="s">
        <v>183</v>
      </c>
      <c r="AK2267" s="5" t="s">
        <v>117</v>
      </c>
      <c r="AN2267" t="s">
        <v>283</v>
      </c>
    </row>
    <row r="2268" spans="1:40" x14ac:dyDescent="0.25">
      <c r="A2268" s="5">
        <v>1692</v>
      </c>
      <c r="B2268" s="5" t="s">
        <v>161</v>
      </c>
      <c r="C2268" s="5" t="s">
        <v>268</v>
      </c>
      <c r="D2268" s="6">
        <v>41425</v>
      </c>
      <c r="E2268" s="6">
        <v>41426</v>
      </c>
      <c r="F2268" s="7">
        <v>41425.572916666664</v>
      </c>
      <c r="G2268" s="7">
        <v>41426.427083333336</v>
      </c>
      <c r="H2268" s="8" t="str">
        <f>CONCATENATE(B2268,"_",C2268,"_",TEXT(G2268,"yyyymmdd"),"_",TEXT(G2268,"hhmm"),"_",K2268,"_",AK2268)</f>
        <v>CR_FN2.CR_20130601_1015_FN_GonadSurvey.20130509</v>
      </c>
      <c r="I2268" s="8" t="str">
        <f>CONCATENATE(B2268,"_",C2268,"_",TEXT(G2268,"yyyymmdd"),"_",TEXT(G2268,"hhmm"),"_",K2268,"_",AK2268,"_",O2268)</f>
        <v>CR_FN2.CR_20130601_1015_FN_GonadSurvey.20130509_002</v>
      </c>
      <c r="J2268" s="8" t="s">
        <v>179</v>
      </c>
      <c r="K2268" s="5" t="s">
        <v>53</v>
      </c>
      <c r="L2268" s="8" t="s">
        <v>54</v>
      </c>
      <c r="M2268" s="11">
        <v>20.5</v>
      </c>
      <c r="N2268" s="8" t="s">
        <v>32</v>
      </c>
      <c r="O2268" s="9" t="s">
        <v>24</v>
      </c>
      <c r="P2268" s="11" t="s">
        <v>124</v>
      </c>
      <c r="R2268">
        <v>263</v>
      </c>
      <c r="AH2268" s="11" t="s">
        <v>183</v>
      </c>
      <c r="AK2268" s="5" t="s">
        <v>117</v>
      </c>
      <c r="AN2268" t="s">
        <v>331</v>
      </c>
    </row>
    <row r="2269" spans="1:40" s="11" customFormat="1" x14ac:dyDescent="0.25">
      <c r="A2269" s="5">
        <v>1745</v>
      </c>
      <c r="B2269" s="5" t="s">
        <v>161</v>
      </c>
      <c r="C2269" s="5" t="s">
        <v>268</v>
      </c>
      <c r="D2269" s="6">
        <v>41426</v>
      </c>
      <c r="E2269" s="6">
        <v>41427</v>
      </c>
      <c r="F2269" s="7">
        <v>41426.4375</v>
      </c>
      <c r="G2269" s="7">
        <v>41427.520833333336</v>
      </c>
      <c r="H2269" s="8" t="str">
        <f>CONCATENATE(B2269,"_",C2269,"_",TEXT(G2269,"yyyymmdd"),"_",TEXT(G2269,"hhmm"),"_",K2269,"_",AK2269)</f>
        <v>CR_FN2.CR_20130602_1230_FN_GonadSurvey.20130509</v>
      </c>
      <c r="I2269" s="8" t="str">
        <f>CONCATENATE(B2269,"_",C2269,"_",TEXT(G2269,"yyyymmdd"),"_",TEXT(G2269,"hhmm"),"_",K2269,"_",AK2269,"_",O2269)</f>
        <v>CR_FN2.CR_20130602_1230_FN_GonadSurvey.20130509_006</v>
      </c>
      <c r="J2269" s="8" t="s">
        <v>179</v>
      </c>
      <c r="K2269" s="5" t="s">
        <v>53</v>
      </c>
      <c r="L2269" s="8" t="s">
        <v>54</v>
      </c>
      <c r="M2269" s="11">
        <v>26</v>
      </c>
      <c r="N2269" s="8" t="s">
        <v>32</v>
      </c>
      <c r="O2269" s="9" t="s">
        <v>55</v>
      </c>
      <c r="P2269" s="11" t="s">
        <v>124</v>
      </c>
      <c r="R2269" s="11">
        <v>224</v>
      </c>
      <c r="S2269" s="11">
        <v>242</v>
      </c>
      <c r="AK2269" s="5" t="s">
        <v>117</v>
      </c>
      <c r="AN2269" s="11" t="s">
        <v>331</v>
      </c>
    </row>
    <row r="2270" spans="1:40" s="11" customFormat="1" x14ac:dyDescent="0.25">
      <c r="A2270" s="5">
        <v>1814</v>
      </c>
      <c r="B2270" s="5" t="s">
        <v>147</v>
      </c>
      <c r="C2270" s="5" t="s">
        <v>285</v>
      </c>
      <c r="D2270" s="6">
        <v>41427</v>
      </c>
      <c r="E2270" s="6">
        <v>41428</v>
      </c>
      <c r="F2270" s="7">
        <v>41427.697916666664</v>
      </c>
      <c r="G2270" s="7">
        <v>41428.447916666664</v>
      </c>
      <c r="H2270" s="8" t="str">
        <f>CONCATENATE(B2270,"_",C2270,"_",TEXT(G2270,"yyyymmdd"),"_",TEXT(G2270,"hhmm"),"_",K2270,"_",AK2270)</f>
        <v>ER_FN4.ER_20130603_1045_FN_GonadSurvey.20130509</v>
      </c>
      <c r="I2270" s="8" t="str">
        <f>CONCATENATE(B2270,"_",C2270,"_",TEXT(G2270,"yyyymmdd"),"_",TEXT(G2270,"hhmm"),"_",K2270,"_",AK2270,"_",O2270)</f>
        <v>ER_FN4.ER_20130603_1045_FN_GonadSurvey.20130509_002</v>
      </c>
      <c r="J2270" s="8" t="s">
        <v>179</v>
      </c>
      <c r="K2270" s="5" t="s">
        <v>53</v>
      </c>
      <c r="L2270" s="8" t="s">
        <v>54</v>
      </c>
      <c r="M2270" s="11">
        <v>18</v>
      </c>
      <c r="N2270" s="8" t="s">
        <v>32</v>
      </c>
      <c r="O2270" s="9" t="s">
        <v>24</v>
      </c>
      <c r="P2270" s="11" t="s">
        <v>124</v>
      </c>
      <c r="R2270" s="11">
        <v>139</v>
      </c>
      <c r="AK2270" s="5" t="s">
        <v>117</v>
      </c>
      <c r="AN2270" s="11" t="s">
        <v>337</v>
      </c>
    </row>
    <row r="2271" spans="1:40" s="11" customFormat="1" x14ac:dyDescent="0.25">
      <c r="A2271" s="5">
        <v>1825</v>
      </c>
      <c r="B2271" s="5" t="s">
        <v>151</v>
      </c>
      <c r="C2271" s="5" t="s">
        <v>339</v>
      </c>
      <c r="D2271" s="6">
        <v>41427</v>
      </c>
      <c r="E2271" s="6">
        <v>41428</v>
      </c>
      <c r="F2271" s="7">
        <v>41427.65625</v>
      </c>
      <c r="G2271" s="7">
        <v>41428.385416666664</v>
      </c>
      <c r="H2271" s="8" t="str">
        <f>CONCATENATE(B2271,"_",C2271,"_",TEXT(G2271,"yyyymmdd"),"_",TEXT(G2271,"hhmm"),"_",K2271,"_",AK2271)</f>
        <v>BV_FN2.BV_20130603_0915_FN_GonadSurvey.20130509</v>
      </c>
      <c r="I2271" s="8" t="str">
        <f>CONCATENATE(B2271,"_",C2271,"_",TEXT(G2271,"yyyymmdd"),"_",TEXT(G2271,"hhmm"),"_",K2271,"_",AK2271,"_",O2271)</f>
        <v>BV_FN2.BV_20130603_0915_FN_GonadSurvey.20130509_002</v>
      </c>
      <c r="J2271" s="8" t="s">
        <v>179</v>
      </c>
      <c r="K2271" s="5" t="s">
        <v>53</v>
      </c>
      <c r="L2271" s="8" t="s">
        <v>54</v>
      </c>
      <c r="M2271" s="11">
        <v>17.5</v>
      </c>
      <c r="N2271" s="8" t="s">
        <v>32</v>
      </c>
      <c r="O2271" s="9" t="s">
        <v>24</v>
      </c>
      <c r="P2271" s="11" t="s">
        <v>124</v>
      </c>
      <c r="R2271" s="11">
        <v>144</v>
      </c>
      <c r="AK2271" s="5" t="s">
        <v>117</v>
      </c>
      <c r="AN2271" s="11" t="s">
        <v>338</v>
      </c>
    </row>
    <row r="2272" spans="1:40" s="11" customFormat="1" x14ac:dyDescent="0.25">
      <c r="A2272" s="5">
        <v>1828</v>
      </c>
      <c r="B2272" s="5" t="s">
        <v>151</v>
      </c>
      <c r="C2272" s="5" t="s">
        <v>339</v>
      </c>
      <c r="D2272" s="6">
        <v>41427</v>
      </c>
      <c r="E2272" s="6">
        <v>41428</v>
      </c>
      <c r="F2272" s="7">
        <v>41427.65625</v>
      </c>
      <c r="G2272" s="7">
        <v>41428.385416608799</v>
      </c>
      <c r="H2272" s="8" t="str">
        <f>CONCATENATE(B2272,"_",C2272,"_",TEXT(G2272,"yyyymmdd"),"_",TEXT(G2272,"hhmm"),"_",K2272,"_",AK2272)</f>
        <v>BV_FN2.BV_20130603_0915_FN_GonadSurvey.20130509</v>
      </c>
      <c r="I2272" s="8" t="str">
        <f>CONCATENATE(B2272,"_",C2272,"_",TEXT(G2272,"yyyymmdd"),"_",TEXT(G2272,"hhmm"),"_",K2272,"_",AK2272,"_",O2272)</f>
        <v>BV_FN2.BV_20130603_0915_FN_GonadSurvey.20130509_005</v>
      </c>
      <c r="J2272" s="8" t="s">
        <v>179</v>
      </c>
      <c r="K2272" s="5" t="s">
        <v>53</v>
      </c>
      <c r="L2272" s="8" t="s">
        <v>54</v>
      </c>
      <c r="M2272" s="11">
        <v>17.5</v>
      </c>
      <c r="N2272" s="8" t="s">
        <v>32</v>
      </c>
      <c r="O2272" s="9" t="s">
        <v>27</v>
      </c>
      <c r="P2272" s="11" t="s">
        <v>124</v>
      </c>
      <c r="R2272" s="11">
        <v>198</v>
      </c>
      <c r="AK2272" s="5" t="s">
        <v>117</v>
      </c>
      <c r="AN2272" s="11" t="s">
        <v>338</v>
      </c>
    </row>
    <row r="2273" spans="1:40" s="11" customFormat="1" x14ac:dyDescent="0.25">
      <c r="A2273" s="5">
        <v>1829</v>
      </c>
      <c r="B2273" s="5" t="s">
        <v>151</v>
      </c>
      <c r="C2273" s="5" t="s">
        <v>339</v>
      </c>
      <c r="D2273" s="6">
        <v>41427</v>
      </c>
      <c r="E2273" s="6">
        <v>41428</v>
      </c>
      <c r="F2273" s="7">
        <v>41427.65625</v>
      </c>
      <c r="G2273" s="7">
        <v>41428.385416608799</v>
      </c>
      <c r="H2273" s="8" t="str">
        <f>CONCATENATE(B2273,"_",C2273,"_",TEXT(G2273,"yyyymmdd"),"_",TEXT(G2273,"hhmm"),"_",K2273,"_",AK2273)</f>
        <v>BV_FN2.BV_20130603_0915_FN_GonadSurvey.20130509</v>
      </c>
      <c r="I2273" s="8" t="str">
        <f>CONCATENATE(B2273,"_",C2273,"_",TEXT(G2273,"yyyymmdd"),"_",TEXT(G2273,"hhmm"),"_",K2273,"_",AK2273,"_",O2273)</f>
        <v>BV_FN2.BV_20130603_0915_FN_GonadSurvey.20130509_006</v>
      </c>
      <c r="J2273" s="8" t="s">
        <v>179</v>
      </c>
      <c r="K2273" s="5" t="s">
        <v>53</v>
      </c>
      <c r="L2273" s="8" t="s">
        <v>54</v>
      </c>
      <c r="M2273" s="11">
        <v>17.5</v>
      </c>
      <c r="N2273" s="8" t="s">
        <v>32</v>
      </c>
      <c r="O2273" s="9" t="s">
        <v>55</v>
      </c>
      <c r="P2273" s="11" t="s">
        <v>124</v>
      </c>
      <c r="R2273" s="11">
        <v>208</v>
      </c>
      <c r="AK2273" s="5" t="s">
        <v>117</v>
      </c>
      <c r="AN2273" s="11" t="s">
        <v>338</v>
      </c>
    </row>
    <row r="2274" spans="1:40" s="11" customFormat="1" x14ac:dyDescent="0.25">
      <c r="A2274" s="5">
        <v>1831</v>
      </c>
      <c r="B2274" s="5" t="s">
        <v>151</v>
      </c>
      <c r="C2274" s="5" t="s">
        <v>339</v>
      </c>
      <c r="D2274" s="6">
        <v>41427</v>
      </c>
      <c r="E2274" s="6">
        <v>41428</v>
      </c>
      <c r="F2274" s="7">
        <v>41427.65625</v>
      </c>
      <c r="G2274" s="7">
        <v>41428.385416608799</v>
      </c>
      <c r="H2274" s="8" t="str">
        <f>CONCATENATE(B2274,"_",C2274,"_",TEXT(G2274,"yyyymmdd"),"_",TEXT(G2274,"hhmm"),"_",K2274,"_",AK2274)</f>
        <v>BV_FN2.BV_20130603_0915_FN_GonadSurvey.20130509</v>
      </c>
      <c r="I2274" s="8" t="str">
        <f>CONCATENATE(B2274,"_",C2274,"_",TEXT(G2274,"yyyymmdd"),"_",TEXT(G2274,"hhmm"),"_",K2274,"_",AK2274,"_",O2274)</f>
        <v>BV_FN2.BV_20130603_0915_FN_GonadSurvey.20130509_008</v>
      </c>
      <c r="J2274" s="8" t="s">
        <v>179</v>
      </c>
      <c r="K2274" s="5" t="s">
        <v>53</v>
      </c>
      <c r="L2274" s="8" t="s">
        <v>54</v>
      </c>
      <c r="M2274" s="11">
        <v>17.5</v>
      </c>
      <c r="N2274" s="8" t="s">
        <v>32</v>
      </c>
      <c r="O2274" s="9" t="s">
        <v>57</v>
      </c>
      <c r="P2274" s="11" t="s">
        <v>124</v>
      </c>
      <c r="R2274" s="11">
        <v>210</v>
      </c>
      <c r="AK2274" s="5" t="s">
        <v>117</v>
      </c>
      <c r="AN2274" s="11" t="s">
        <v>338</v>
      </c>
    </row>
    <row r="2275" spans="1:40" s="11" customFormat="1" x14ac:dyDescent="0.25">
      <c r="A2275" s="5">
        <v>1832</v>
      </c>
      <c r="B2275" s="5" t="s">
        <v>151</v>
      </c>
      <c r="C2275" s="5" t="s">
        <v>339</v>
      </c>
      <c r="D2275" s="6">
        <v>41427</v>
      </c>
      <c r="E2275" s="6">
        <v>41428</v>
      </c>
      <c r="F2275" s="7">
        <v>41427.65625</v>
      </c>
      <c r="G2275" s="7">
        <v>41428.385416608799</v>
      </c>
      <c r="H2275" s="8" t="str">
        <f>CONCATENATE(B2275,"_",C2275,"_",TEXT(G2275,"yyyymmdd"),"_",TEXT(G2275,"hhmm"),"_",K2275,"_",AK2275)</f>
        <v>BV_FN2.BV_20130603_0915_FN_GonadSurvey.20130509</v>
      </c>
      <c r="I2275" s="8" t="str">
        <f>CONCATENATE(B2275,"_",C2275,"_",TEXT(G2275,"yyyymmdd"),"_",TEXT(G2275,"hhmm"),"_",K2275,"_",AK2275,"_",O2275)</f>
        <v>BV_FN2.BV_20130603_0915_FN_GonadSurvey.20130509_009</v>
      </c>
      <c r="J2275" s="8" t="s">
        <v>179</v>
      </c>
      <c r="K2275" s="5" t="s">
        <v>53</v>
      </c>
      <c r="L2275" s="8" t="s">
        <v>54</v>
      </c>
      <c r="M2275" s="11">
        <v>17.5</v>
      </c>
      <c r="N2275" s="8" t="s">
        <v>32</v>
      </c>
      <c r="O2275" s="9" t="s">
        <v>58</v>
      </c>
      <c r="P2275" s="11" t="s">
        <v>124</v>
      </c>
      <c r="R2275" s="11">
        <v>155</v>
      </c>
      <c r="AK2275" s="5" t="s">
        <v>117</v>
      </c>
      <c r="AN2275" s="11" t="s">
        <v>338</v>
      </c>
    </row>
    <row r="2276" spans="1:40" s="11" customFormat="1" x14ac:dyDescent="0.25">
      <c r="A2276" s="5">
        <v>1835</v>
      </c>
      <c r="B2276" s="5" t="s">
        <v>151</v>
      </c>
      <c r="C2276" s="5" t="s">
        <v>339</v>
      </c>
      <c r="D2276" s="6">
        <v>41427</v>
      </c>
      <c r="E2276" s="6">
        <v>41428</v>
      </c>
      <c r="F2276" s="7">
        <v>41427.65625</v>
      </c>
      <c r="G2276" s="7">
        <v>41428.385416608799</v>
      </c>
      <c r="H2276" s="8" t="str">
        <f>CONCATENATE(B2276,"_",C2276,"_",TEXT(G2276,"yyyymmdd"),"_",TEXT(G2276,"hhmm"),"_",K2276,"_",AK2276)</f>
        <v>BV_FN2.BV_20130603_0915_FN_GonadSurvey.20130509</v>
      </c>
      <c r="I2276" s="8" t="str">
        <f>CONCATENATE(B2276,"_",C2276,"_",TEXT(G2276,"yyyymmdd"),"_",TEXT(G2276,"hhmm"),"_",K2276,"_",AK2276,"_",O2276)</f>
        <v>BV_FN2.BV_20130603_0915_FN_GonadSurvey.20130509_012</v>
      </c>
      <c r="J2276" s="8" t="s">
        <v>179</v>
      </c>
      <c r="K2276" s="5" t="s">
        <v>53</v>
      </c>
      <c r="L2276" s="8" t="s">
        <v>54</v>
      </c>
      <c r="M2276" s="11">
        <v>17.5</v>
      </c>
      <c r="N2276" s="8" t="s">
        <v>32</v>
      </c>
      <c r="O2276" s="9" t="s">
        <v>61</v>
      </c>
      <c r="P2276" s="11" t="s">
        <v>124</v>
      </c>
      <c r="R2276" s="11">
        <v>176</v>
      </c>
      <c r="AK2276" s="5" t="s">
        <v>117</v>
      </c>
      <c r="AN2276" s="11" t="s">
        <v>338</v>
      </c>
    </row>
    <row r="2277" spans="1:40" s="11" customFormat="1" x14ac:dyDescent="0.25">
      <c r="A2277" s="5">
        <v>1836</v>
      </c>
      <c r="B2277" s="5" t="s">
        <v>151</v>
      </c>
      <c r="C2277" s="5" t="s">
        <v>339</v>
      </c>
      <c r="D2277" s="6">
        <v>41427</v>
      </c>
      <c r="E2277" s="6">
        <v>41428</v>
      </c>
      <c r="F2277" s="7">
        <v>41427.65625</v>
      </c>
      <c r="G2277" s="7">
        <v>41428.385416608799</v>
      </c>
      <c r="H2277" s="8" t="str">
        <f>CONCATENATE(B2277,"_",C2277,"_",TEXT(G2277,"yyyymmdd"),"_",TEXT(G2277,"hhmm"),"_",K2277,"_",AK2277)</f>
        <v>BV_FN2.BV_20130603_0915_FN_GonadSurvey.20130509</v>
      </c>
      <c r="I2277" s="8" t="str">
        <f>CONCATENATE(B2277,"_",C2277,"_",TEXT(G2277,"yyyymmdd"),"_",TEXT(G2277,"hhmm"),"_",K2277,"_",AK2277,"_",O2277)</f>
        <v>BV_FN2.BV_20130603_0915_FN_GonadSurvey.20130509_013</v>
      </c>
      <c r="J2277" s="8" t="s">
        <v>179</v>
      </c>
      <c r="K2277" s="5" t="s">
        <v>53</v>
      </c>
      <c r="L2277" s="8" t="s">
        <v>54</v>
      </c>
      <c r="M2277" s="11">
        <v>17.5</v>
      </c>
      <c r="N2277" s="8" t="s">
        <v>32</v>
      </c>
      <c r="O2277" s="9" t="s">
        <v>62</v>
      </c>
      <c r="P2277" s="11" t="s">
        <v>124</v>
      </c>
      <c r="R2277" s="11">
        <v>161</v>
      </c>
      <c r="AK2277" s="5" t="s">
        <v>117</v>
      </c>
      <c r="AN2277" s="11" t="s">
        <v>338</v>
      </c>
    </row>
    <row r="2278" spans="1:40" s="11" customFormat="1" x14ac:dyDescent="0.25">
      <c r="A2278" s="5">
        <v>1837</v>
      </c>
      <c r="B2278" s="5" t="s">
        <v>151</v>
      </c>
      <c r="C2278" s="5" t="s">
        <v>339</v>
      </c>
      <c r="D2278" s="6">
        <v>41427</v>
      </c>
      <c r="E2278" s="6">
        <v>41428</v>
      </c>
      <c r="F2278" s="7">
        <v>41427.65625</v>
      </c>
      <c r="G2278" s="7">
        <v>41428.385416608799</v>
      </c>
      <c r="H2278" s="8" t="str">
        <f>CONCATENATE(B2278,"_",C2278,"_",TEXT(G2278,"yyyymmdd"),"_",TEXT(G2278,"hhmm"),"_",K2278,"_",AK2278)</f>
        <v>BV_FN2.BV_20130603_0915_FN_GonadSurvey.20130509</v>
      </c>
      <c r="I2278" s="8" t="str">
        <f>CONCATENATE(B2278,"_",C2278,"_",TEXT(G2278,"yyyymmdd"),"_",TEXT(G2278,"hhmm"),"_",K2278,"_",AK2278,"_",O2278)</f>
        <v>BV_FN2.BV_20130603_0915_FN_GonadSurvey.20130509_014</v>
      </c>
      <c r="J2278" s="8" t="s">
        <v>179</v>
      </c>
      <c r="K2278" s="5" t="s">
        <v>53</v>
      </c>
      <c r="L2278" s="8" t="s">
        <v>54</v>
      </c>
      <c r="M2278" s="11">
        <v>17.5</v>
      </c>
      <c r="N2278" s="8" t="s">
        <v>32</v>
      </c>
      <c r="O2278" s="9" t="s">
        <v>63</v>
      </c>
      <c r="P2278" s="11" t="s">
        <v>124</v>
      </c>
      <c r="R2278" s="11">
        <v>166</v>
      </c>
      <c r="AK2278" s="5" t="s">
        <v>117</v>
      </c>
      <c r="AN2278" s="11" t="s">
        <v>338</v>
      </c>
    </row>
    <row r="2279" spans="1:40" s="11" customFormat="1" x14ac:dyDescent="0.25">
      <c r="A2279" s="5">
        <v>1838</v>
      </c>
      <c r="B2279" s="5" t="s">
        <v>151</v>
      </c>
      <c r="C2279" s="5" t="s">
        <v>339</v>
      </c>
      <c r="D2279" s="6">
        <v>41427</v>
      </c>
      <c r="E2279" s="6">
        <v>41428</v>
      </c>
      <c r="F2279" s="7">
        <v>41427.65625</v>
      </c>
      <c r="G2279" s="7">
        <v>41428.385416608799</v>
      </c>
      <c r="H2279" s="8" t="str">
        <f>CONCATENATE(B2279,"_",C2279,"_",TEXT(G2279,"yyyymmdd"),"_",TEXT(G2279,"hhmm"),"_",K2279,"_",AK2279)</f>
        <v>BV_FN2.BV_20130603_0915_FN_GonadSurvey.20130509</v>
      </c>
      <c r="I2279" s="8" t="str">
        <f>CONCATENATE(B2279,"_",C2279,"_",TEXT(G2279,"yyyymmdd"),"_",TEXT(G2279,"hhmm"),"_",K2279,"_",AK2279,"_",O2279)</f>
        <v>BV_FN2.BV_20130603_0915_FN_GonadSurvey.20130509_015</v>
      </c>
      <c r="J2279" s="8" t="s">
        <v>179</v>
      </c>
      <c r="K2279" s="5" t="s">
        <v>53</v>
      </c>
      <c r="L2279" s="8" t="s">
        <v>54</v>
      </c>
      <c r="M2279" s="11">
        <v>17.5</v>
      </c>
      <c r="N2279" s="8" t="s">
        <v>32</v>
      </c>
      <c r="O2279" s="9" t="s">
        <v>64</v>
      </c>
      <c r="P2279" s="11" t="s">
        <v>124</v>
      </c>
      <c r="R2279" s="11">
        <v>150</v>
      </c>
      <c r="AK2279" s="5" t="s">
        <v>117</v>
      </c>
      <c r="AN2279" s="11" t="s">
        <v>338</v>
      </c>
    </row>
    <row r="2280" spans="1:40" s="11" customFormat="1" x14ac:dyDescent="0.25">
      <c r="A2280" s="5">
        <v>1840</v>
      </c>
      <c r="B2280" s="5" t="s">
        <v>151</v>
      </c>
      <c r="C2280" s="5" t="s">
        <v>339</v>
      </c>
      <c r="D2280" s="6">
        <v>41427</v>
      </c>
      <c r="E2280" s="6">
        <v>41428</v>
      </c>
      <c r="F2280" s="7">
        <v>41427.65625</v>
      </c>
      <c r="G2280" s="7">
        <v>41428.385416608799</v>
      </c>
      <c r="H2280" s="8" t="str">
        <f>CONCATENATE(B2280,"_",C2280,"_",TEXT(G2280,"yyyymmdd"),"_",TEXT(G2280,"hhmm"),"_",K2280,"_",AK2280)</f>
        <v>BV_FN2.BV_20130603_0915_FN_GonadSurvey.20130509</v>
      </c>
      <c r="I2280" s="8" t="str">
        <f>CONCATENATE(B2280,"_",C2280,"_",TEXT(G2280,"yyyymmdd"),"_",TEXT(G2280,"hhmm"),"_",K2280,"_",AK2280,"_",O2280)</f>
        <v>BV_FN2.BV_20130603_0915_FN_GonadSurvey.20130509_017</v>
      </c>
      <c r="J2280" s="8" t="s">
        <v>179</v>
      </c>
      <c r="K2280" s="5" t="s">
        <v>53</v>
      </c>
      <c r="L2280" s="8" t="s">
        <v>54</v>
      </c>
      <c r="M2280" s="11">
        <v>17.5</v>
      </c>
      <c r="N2280" s="8" t="s">
        <v>32</v>
      </c>
      <c r="O2280" s="9" t="s">
        <v>66</v>
      </c>
      <c r="P2280" s="11" t="s">
        <v>124</v>
      </c>
      <c r="R2280" s="11">
        <v>193</v>
      </c>
      <c r="AK2280" s="5" t="s">
        <v>117</v>
      </c>
      <c r="AN2280" s="11" t="s">
        <v>338</v>
      </c>
    </row>
    <row r="2281" spans="1:40" s="11" customFormat="1" x14ac:dyDescent="0.25">
      <c r="A2281" s="5">
        <v>1857</v>
      </c>
      <c r="B2281" s="5" t="s">
        <v>151</v>
      </c>
      <c r="C2281" s="5" t="s">
        <v>339</v>
      </c>
      <c r="D2281" s="6">
        <v>41427</v>
      </c>
      <c r="E2281" s="6">
        <v>41428</v>
      </c>
      <c r="F2281" s="7">
        <v>41427.65625</v>
      </c>
      <c r="G2281" s="7">
        <v>41428.385416608799</v>
      </c>
      <c r="H2281" s="8" t="str">
        <f>CONCATENATE(B2281,"_",C2281,"_",TEXT(G2281,"yyyymmdd"),"_",TEXT(G2281,"hhmm"),"_",K2281,"_",AK2281)</f>
        <v>BV_FN2.BV_20130603_0915_FN_GonadSurvey.20130509</v>
      </c>
      <c r="I2281" s="8" t="str">
        <f>CONCATENATE(B2281,"_",C2281,"_",TEXT(G2281,"yyyymmdd"),"_",TEXT(G2281,"hhmm"),"_",K2281,"_",AK2281,"_",O2281)</f>
        <v>BV_FN2.BV_20130603_0915_FN_GonadSurvey.20130509_034</v>
      </c>
      <c r="J2281" s="8" t="s">
        <v>179</v>
      </c>
      <c r="K2281" s="5" t="s">
        <v>53</v>
      </c>
      <c r="L2281" s="8" t="s">
        <v>54</v>
      </c>
      <c r="M2281" s="11">
        <v>17.5</v>
      </c>
      <c r="N2281" s="8" t="s">
        <v>32</v>
      </c>
      <c r="O2281" s="9" t="s">
        <v>89</v>
      </c>
      <c r="P2281" s="11" t="s">
        <v>124</v>
      </c>
      <c r="R2281" s="11">
        <v>206</v>
      </c>
      <c r="AK2281" s="5" t="s">
        <v>117</v>
      </c>
      <c r="AN2281" s="11" t="s">
        <v>338</v>
      </c>
    </row>
    <row r="2282" spans="1:40" s="11" customFormat="1" x14ac:dyDescent="0.25">
      <c r="A2282" s="5">
        <v>1858</v>
      </c>
      <c r="B2282" s="5" t="s">
        <v>151</v>
      </c>
      <c r="C2282" s="5" t="s">
        <v>339</v>
      </c>
      <c r="D2282" s="6">
        <v>41427</v>
      </c>
      <c r="E2282" s="6">
        <v>41428</v>
      </c>
      <c r="F2282" s="7">
        <v>41427.65625</v>
      </c>
      <c r="G2282" s="7">
        <v>41428.385416608799</v>
      </c>
      <c r="H2282" s="8" t="str">
        <f>CONCATENATE(B2282,"_",C2282,"_",TEXT(G2282,"yyyymmdd"),"_",TEXT(G2282,"hhmm"),"_",K2282,"_",AK2282)</f>
        <v>BV_FN2.BV_20130603_0915_FN_GonadSurvey.20130509</v>
      </c>
      <c r="I2282" s="8" t="str">
        <f>CONCATENATE(B2282,"_",C2282,"_",TEXT(G2282,"yyyymmdd"),"_",TEXT(G2282,"hhmm"),"_",K2282,"_",AK2282,"_",O2282)</f>
        <v>BV_FN2.BV_20130603_0915_FN_GonadSurvey.20130509_035</v>
      </c>
      <c r="J2282" s="8" t="s">
        <v>179</v>
      </c>
      <c r="K2282" s="5" t="s">
        <v>53</v>
      </c>
      <c r="L2282" s="8" t="s">
        <v>54</v>
      </c>
      <c r="M2282" s="11">
        <v>17.5</v>
      </c>
      <c r="N2282" s="8" t="s">
        <v>32</v>
      </c>
      <c r="O2282" s="9" t="s">
        <v>90</v>
      </c>
      <c r="P2282" s="11" t="s">
        <v>124</v>
      </c>
      <c r="R2282" s="11">
        <v>204</v>
      </c>
      <c r="AK2282" s="5" t="s">
        <v>117</v>
      </c>
      <c r="AN2282" s="11" t="s">
        <v>338</v>
      </c>
    </row>
    <row r="2283" spans="1:40" s="11" customFormat="1" x14ac:dyDescent="0.25">
      <c r="A2283" s="5">
        <v>1860</v>
      </c>
      <c r="B2283" s="5" t="s">
        <v>151</v>
      </c>
      <c r="C2283" s="5" t="s">
        <v>339</v>
      </c>
      <c r="D2283" s="6">
        <v>41427</v>
      </c>
      <c r="E2283" s="6">
        <v>41428</v>
      </c>
      <c r="F2283" s="7">
        <v>41427.65625</v>
      </c>
      <c r="G2283" s="7">
        <v>41428.385416608799</v>
      </c>
      <c r="H2283" s="8" t="str">
        <f>CONCATENATE(B2283,"_",C2283,"_",TEXT(G2283,"yyyymmdd"),"_",TEXT(G2283,"hhmm"),"_",K2283,"_",AK2283)</f>
        <v>BV_FN2.BV_20130603_0915_FN_GonadSurvey.20130509</v>
      </c>
      <c r="I2283" s="8" t="str">
        <f>CONCATENATE(B2283,"_",C2283,"_",TEXT(G2283,"yyyymmdd"),"_",TEXT(G2283,"hhmm"),"_",K2283,"_",AK2283,"_",O2283)</f>
        <v>BV_FN2.BV_20130603_0915_FN_GonadSurvey.20130509_037</v>
      </c>
      <c r="J2283" s="8" t="s">
        <v>179</v>
      </c>
      <c r="K2283" s="5" t="s">
        <v>53</v>
      </c>
      <c r="L2283" s="8" t="s">
        <v>54</v>
      </c>
      <c r="M2283" s="11">
        <v>17.5</v>
      </c>
      <c r="N2283" s="8" t="s">
        <v>32</v>
      </c>
      <c r="O2283" s="9" t="s">
        <v>92</v>
      </c>
      <c r="P2283" s="11" t="s">
        <v>124</v>
      </c>
      <c r="R2283" s="11">
        <v>166</v>
      </c>
      <c r="AK2283" s="5" t="s">
        <v>117</v>
      </c>
      <c r="AN2283" s="11" t="s">
        <v>338</v>
      </c>
    </row>
    <row r="2284" spans="1:40" s="11" customFormat="1" x14ac:dyDescent="0.25">
      <c r="A2284" s="5">
        <v>1899</v>
      </c>
      <c r="B2284" s="5" t="s">
        <v>151</v>
      </c>
      <c r="C2284" s="5" t="s">
        <v>339</v>
      </c>
      <c r="D2284" s="6">
        <v>41427</v>
      </c>
      <c r="E2284" s="6">
        <v>41428</v>
      </c>
      <c r="F2284" s="7">
        <v>41427.65625</v>
      </c>
      <c r="G2284" s="7">
        <v>41428.385416608799</v>
      </c>
      <c r="H2284" s="8" t="str">
        <f>CONCATENATE(B2284,"_",C2284,"_",TEXT(G2284,"yyyymmdd"),"_",TEXT(G2284,"hhmm"),"_",K2284,"_",AK2284)</f>
        <v>BV_FN2.BV_20130603_0915_FN_GonadSurvey.20130509</v>
      </c>
      <c r="I2284" s="8" t="str">
        <f>CONCATENATE(B2284,"_",C2284,"_",TEXT(G2284,"yyyymmdd"),"_",TEXT(G2284,"hhmm"),"_",K2284,"_",AK2284,"_",O2284)</f>
        <v>BV_FN2.BV_20130603_0915_FN_GonadSurvey.20130509_076</v>
      </c>
      <c r="J2284" s="8" t="s">
        <v>179</v>
      </c>
      <c r="K2284" s="5" t="s">
        <v>53</v>
      </c>
      <c r="L2284" s="8" t="s">
        <v>54</v>
      </c>
      <c r="M2284" s="11">
        <v>17.5</v>
      </c>
      <c r="N2284" s="8" t="s">
        <v>32</v>
      </c>
      <c r="O2284" s="9" t="s">
        <v>222</v>
      </c>
      <c r="P2284" s="11" t="s">
        <v>124</v>
      </c>
      <c r="AK2284" s="5" t="s">
        <v>117</v>
      </c>
      <c r="AN2284" s="11" t="s">
        <v>338</v>
      </c>
    </row>
    <row r="2285" spans="1:40" s="11" customFormat="1" x14ac:dyDescent="0.25">
      <c r="A2285" s="5">
        <v>1900</v>
      </c>
      <c r="B2285" s="5" t="s">
        <v>151</v>
      </c>
      <c r="C2285" s="5" t="s">
        <v>339</v>
      </c>
      <c r="D2285" s="6">
        <v>41427</v>
      </c>
      <c r="E2285" s="6">
        <v>41428</v>
      </c>
      <c r="F2285" s="7">
        <v>41427.65625</v>
      </c>
      <c r="G2285" s="7">
        <v>41428.385416608799</v>
      </c>
      <c r="H2285" s="8" t="str">
        <f>CONCATENATE(B2285,"_",C2285,"_",TEXT(G2285,"yyyymmdd"),"_",TEXT(G2285,"hhmm"),"_",K2285,"_",AK2285)</f>
        <v>BV_FN2.BV_20130603_0915_FN_GonadSurvey.20130509</v>
      </c>
      <c r="I2285" s="8" t="str">
        <f>CONCATENATE(B2285,"_",C2285,"_",TEXT(G2285,"yyyymmdd"),"_",TEXT(G2285,"hhmm"),"_",K2285,"_",AK2285,"_",O2285)</f>
        <v>BV_FN2.BV_20130603_0915_FN_GonadSurvey.20130509_077</v>
      </c>
      <c r="J2285" s="8" t="s">
        <v>179</v>
      </c>
      <c r="K2285" s="5" t="s">
        <v>53</v>
      </c>
      <c r="L2285" s="8" t="s">
        <v>54</v>
      </c>
      <c r="M2285" s="11">
        <v>17.5</v>
      </c>
      <c r="N2285" s="8" t="s">
        <v>32</v>
      </c>
      <c r="O2285" s="9" t="s">
        <v>223</v>
      </c>
      <c r="P2285" s="11" t="s">
        <v>124</v>
      </c>
      <c r="AK2285" s="5" t="s">
        <v>117</v>
      </c>
      <c r="AN2285" s="11" t="s">
        <v>338</v>
      </c>
    </row>
    <row r="2286" spans="1:40" s="11" customFormat="1" x14ac:dyDescent="0.25">
      <c r="A2286" s="5">
        <v>1901</v>
      </c>
      <c r="B2286" s="5" t="s">
        <v>151</v>
      </c>
      <c r="C2286" s="5" t="s">
        <v>339</v>
      </c>
      <c r="D2286" s="6">
        <v>41427</v>
      </c>
      <c r="E2286" s="6">
        <v>41428</v>
      </c>
      <c r="F2286" s="7">
        <v>41427.65625</v>
      </c>
      <c r="G2286" s="7">
        <v>41428.385416608799</v>
      </c>
      <c r="H2286" s="8" t="str">
        <f>CONCATENATE(B2286,"_",C2286,"_",TEXT(G2286,"yyyymmdd"),"_",TEXT(G2286,"hhmm"),"_",K2286,"_",AK2286)</f>
        <v>BV_FN2.BV_20130603_0915_FN_GonadSurvey.20130509</v>
      </c>
      <c r="I2286" s="8" t="str">
        <f>CONCATENATE(B2286,"_",C2286,"_",TEXT(G2286,"yyyymmdd"),"_",TEXT(G2286,"hhmm"),"_",K2286,"_",AK2286,"_",O2286)</f>
        <v>BV_FN2.BV_20130603_0915_FN_GonadSurvey.20130509_078</v>
      </c>
      <c r="J2286" s="8" t="s">
        <v>179</v>
      </c>
      <c r="K2286" s="5" t="s">
        <v>53</v>
      </c>
      <c r="L2286" s="8" t="s">
        <v>54</v>
      </c>
      <c r="M2286" s="11">
        <v>17.5</v>
      </c>
      <c r="N2286" s="8" t="s">
        <v>32</v>
      </c>
      <c r="O2286" s="9" t="s">
        <v>224</v>
      </c>
      <c r="P2286" s="11" t="s">
        <v>124</v>
      </c>
      <c r="AK2286" s="5" t="s">
        <v>117</v>
      </c>
      <c r="AN2286" s="11" t="s">
        <v>338</v>
      </c>
    </row>
    <row r="2287" spans="1:40" s="11" customFormat="1" x14ac:dyDescent="0.25">
      <c r="A2287" s="5">
        <v>1902</v>
      </c>
      <c r="B2287" s="5" t="s">
        <v>151</v>
      </c>
      <c r="C2287" s="5" t="s">
        <v>339</v>
      </c>
      <c r="D2287" s="6">
        <v>41427</v>
      </c>
      <c r="E2287" s="6">
        <v>41428</v>
      </c>
      <c r="F2287" s="7">
        <v>41427.65625</v>
      </c>
      <c r="G2287" s="7">
        <v>41428.385416608799</v>
      </c>
      <c r="H2287" s="8" t="str">
        <f>CONCATENATE(B2287,"_",C2287,"_",TEXT(G2287,"yyyymmdd"),"_",TEXT(G2287,"hhmm"),"_",K2287,"_",AK2287)</f>
        <v>BV_FN2.BV_20130603_0915_FN_GonadSurvey.20130509</v>
      </c>
      <c r="I2287" s="8" t="str">
        <f>CONCATENATE(B2287,"_",C2287,"_",TEXT(G2287,"yyyymmdd"),"_",TEXT(G2287,"hhmm"),"_",K2287,"_",AK2287,"_",O2287)</f>
        <v>BV_FN2.BV_20130603_0915_FN_GonadSurvey.20130509_079</v>
      </c>
      <c r="J2287" s="8" t="s">
        <v>179</v>
      </c>
      <c r="K2287" s="5" t="s">
        <v>53</v>
      </c>
      <c r="L2287" s="8" t="s">
        <v>54</v>
      </c>
      <c r="M2287" s="11">
        <v>17.5</v>
      </c>
      <c r="N2287" s="8" t="s">
        <v>32</v>
      </c>
      <c r="O2287" s="9" t="s">
        <v>225</v>
      </c>
      <c r="P2287" s="11" t="s">
        <v>124</v>
      </c>
      <c r="AK2287" s="5" t="s">
        <v>117</v>
      </c>
      <c r="AN2287" s="11" t="s">
        <v>338</v>
      </c>
    </row>
    <row r="2288" spans="1:40" s="11" customFormat="1" x14ac:dyDescent="0.25">
      <c r="A2288" s="5">
        <v>1903</v>
      </c>
      <c r="B2288" s="5" t="s">
        <v>151</v>
      </c>
      <c r="C2288" s="5" t="s">
        <v>339</v>
      </c>
      <c r="D2288" s="6">
        <v>41427</v>
      </c>
      <c r="E2288" s="6">
        <v>41428</v>
      </c>
      <c r="F2288" s="7">
        <v>41427.65625</v>
      </c>
      <c r="G2288" s="7">
        <v>41428.385416608799</v>
      </c>
      <c r="H2288" s="8" t="str">
        <f>CONCATENATE(B2288,"_",C2288,"_",TEXT(G2288,"yyyymmdd"),"_",TEXT(G2288,"hhmm"),"_",K2288,"_",AK2288)</f>
        <v>BV_FN2.BV_20130603_0915_FN_GonadSurvey.20130509</v>
      </c>
      <c r="I2288" s="8" t="str">
        <f>CONCATENATE(B2288,"_",C2288,"_",TEXT(G2288,"yyyymmdd"),"_",TEXT(G2288,"hhmm"),"_",K2288,"_",AK2288,"_",O2288)</f>
        <v>BV_FN2.BV_20130603_0915_FN_GonadSurvey.20130509_080</v>
      </c>
      <c r="J2288" s="8" t="s">
        <v>179</v>
      </c>
      <c r="K2288" s="5" t="s">
        <v>53</v>
      </c>
      <c r="L2288" s="8" t="s">
        <v>54</v>
      </c>
      <c r="M2288" s="11">
        <v>17.5</v>
      </c>
      <c r="N2288" s="8" t="s">
        <v>32</v>
      </c>
      <c r="O2288" s="9" t="s">
        <v>226</v>
      </c>
      <c r="P2288" s="11" t="s">
        <v>124</v>
      </c>
      <c r="AK2288" s="5" t="s">
        <v>117</v>
      </c>
      <c r="AN2288" s="11" t="s">
        <v>338</v>
      </c>
    </row>
    <row r="2289" spans="1:40" s="11" customFormat="1" x14ac:dyDescent="0.25">
      <c r="A2289" s="5">
        <v>1904</v>
      </c>
      <c r="B2289" s="5" t="s">
        <v>151</v>
      </c>
      <c r="C2289" s="5" t="s">
        <v>339</v>
      </c>
      <c r="D2289" s="6">
        <v>41427</v>
      </c>
      <c r="E2289" s="6">
        <v>41428</v>
      </c>
      <c r="F2289" s="7">
        <v>41427.65625</v>
      </c>
      <c r="G2289" s="7">
        <v>41428.385416608799</v>
      </c>
      <c r="H2289" s="8" t="str">
        <f>CONCATENATE(B2289,"_",C2289,"_",TEXT(G2289,"yyyymmdd"),"_",TEXT(G2289,"hhmm"),"_",K2289,"_",AK2289)</f>
        <v>BV_FN2.BV_20130603_0915_FN_GonadSurvey.20130509</v>
      </c>
      <c r="I2289" s="8" t="str">
        <f>CONCATENATE(B2289,"_",C2289,"_",TEXT(G2289,"yyyymmdd"),"_",TEXT(G2289,"hhmm"),"_",K2289,"_",AK2289,"_",O2289)</f>
        <v>BV_FN2.BV_20130603_0915_FN_GonadSurvey.20130509_081</v>
      </c>
      <c r="J2289" s="8" t="s">
        <v>179</v>
      </c>
      <c r="K2289" s="5" t="s">
        <v>53</v>
      </c>
      <c r="L2289" s="8" t="s">
        <v>54</v>
      </c>
      <c r="M2289" s="11">
        <v>17.5</v>
      </c>
      <c r="N2289" s="8" t="s">
        <v>32</v>
      </c>
      <c r="O2289" s="9" t="s">
        <v>227</v>
      </c>
      <c r="P2289" s="11" t="s">
        <v>124</v>
      </c>
      <c r="AK2289" s="5" t="s">
        <v>117</v>
      </c>
      <c r="AN2289" s="11" t="s">
        <v>338</v>
      </c>
    </row>
    <row r="2290" spans="1:40" s="11" customFormat="1" x14ac:dyDescent="0.25">
      <c r="A2290" s="5">
        <v>1905</v>
      </c>
      <c r="B2290" s="5" t="s">
        <v>151</v>
      </c>
      <c r="C2290" s="5" t="s">
        <v>339</v>
      </c>
      <c r="D2290" s="6">
        <v>41427</v>
      </c>
      <c r="E2290" s="6">
        <v>41428</v>
      </c>
      <c r="F2290" s="7">
        <v>41427.65625</v>
      </c>
      <c r="G2290" s="7">
        <v>41428.385416608799</v>
      </c>
      <c r="H2290" s="8" t="str">
        <f>CONCATENATE(B2290,"_",C2290,"_",TEXT(G2290,"yyyymmdd"),"_",TEXT(G2290,"hhmm"),"_",K2290,"_",AK2290)</f>
        <v>BV_FN2.BV_20130603_0915_FN_GonadSurvey.20130509</v>
      </c>
      <c r="I2290" s="8" t="str">
        <f>CONCATENATE(B2290,"_",C2290,"_",TEXT(G2290,"yyyymmdd"),"_",TEXT(G2290,"hhmm"),"_",K2290,"_",AK2290,"_",O2290)</f>
        <v>BV_FN2.BV_20130603_0915_FN_GonadSurvey.20130509_082</v>
      </c>
      <c r="J2290" s="8" t="s">
        <v>179</v>
      </c>
      <c r="K2290" s="5" t="s">
        <v>53</v>
      </c>
      <c r="L2290" s="8" t="s">
        <v>54</v>
      </c>
      <c r="M2290" s="11">
        <v>17.5</v>
      </c>
      <c r="N2290" s="8" t="s">
        <v>32</v>
      </c>
      <c r="O2290" s="9" t="s">
        <v>228</v>
      </c>
      <c r="P2290" s="11" t="s">
        <v>124</v>
      </c>
      <c r="AK2290" s="5" t="s">
        <v>117</v>
      </c>
      <c r="AN2290" s="11" t="s">
        <v>338</v>
      </c>
    </row>
    <row r="2291" spans="1:40" s="11" customFormat="1" x14ac:dyDescent="0.25">
      <c r="A2291" s="5">
        <v>1906</v>
      </c>
      <c r="B2291" s="5" t="s">
        <v>151</v>
      </c>
      <c r="C2291" s="5" t="s">
        <v>339</v>
      </c>
      <c r="D2291" s="6">
        <v>41427</v>
      </c>
      <c r="E2291" s="6">
        <v>41428</v>
      </c>
      <c r="F2291" s="7">
        <v>41427.65625</v>
      </c>
      <c r="G2291" s="7">
        <v>41428.385416608799</v>
      </c>
      <c r="H2291" s="8" t="str">
        <f>CONCATENATE(B2291,"_",C2291,"_",TEXT(G2291,"yyyymmdd"),"_",TEXT(G2291,"hhmm"),"_",K2291,"_",AK2291)</f>
        <v>BV_FN2.BV_20130603_0915_FN_GonadSurvey.20130509</v>
      </c>
      <c r="I2291" s="8" t="str">
        <f>CONCATENATE(B2291,"_",C2291,"_",TEXT(G2291,"yyyymmdd"),"_",TEXT(G2291,"hhmm"),"_",K2291,"_",AK2291,"_",O2291)</f>
        <v>BV_FN2.BV_20130603_0915_FN_GonadSurvey.20130509_083</v>
      </c>
      <c r="J2291" s="8" t="s">
        <v>179</v>
      </c>
      <c r="K2291" s="5" t="s">
        <v>53</v>
      </c>
      <c r="L2291" s="8" t="s">
        <v>54</v>
      </c>
      <c r="M2291" s="11">
        <v>17.5</v>
      </c>
      <c r="N2291" s="8" t="s">
        <v>32</v>
      </c>
      <c r="O2291" s="9" t="s">
        <v>229</v>
      </c>
      <c r="P2291" s="11" t="s">
        <v>124</v>
      </c>
      <c r="AK2291" s="5" t="s">
        <v>117</v>
      </c>
      <c r="AN2291" s="11" t="s">
        <v>338</v>
      </c>
    </row>
    <row r="2292" spans="1:40" s="11" customFormat="1" x14ac:dyDescent="0.25">
      <c r="A2292" s="5">
        <v>1907</v>
      </c>
      <c r="B2292" s="5" t="s">
        <v>151</v>
      </c>
      <c r="C2292" s="5" t="s">
        <v>339</v>
      </c>
      <c r="D2292" s="6">
        <v>41427</v>
      </c>
      <c r="E2292" s="6">
        <v>41428</v>
      </c>
      <c r="F2292" s="7">
        <v>41427.65625</v>
      </c>
      <c r="G2292" s="7">
        <v>41428.385416608799</v>
      </c>
      <c r="H2292" s="8" t="str">
        <f>CONCATENATE(B2292,"_",C2292,"_",TEXT(G2292,"yyyymmdd"),"_",TEXT(G2292,"hhmm"),"_",K2292,"_",AK2292)</f>
        <v>BV_FN2.BV_20130603_0915_FN_GonadSurvey.20130509</v>
      </c>
      <c r="I2292" s="8" t="str">
        <f>CONCATENATE(B2292,"_",C2292,"_",TEXT(G2292,"yyyymmdd"),"_",TEXT(G2292,"hhmm"),"_",K2292,"_",AK2292,"_",O2292)</f>
        <v>BV_FN2.BV_20130603_0915_FN_GonadSurvey.20130509_084</v>
      </c>
      <c r="J2292" s="8" t="s">
        <v>179</v>
      </c>
      <c r="K2292" s="5" t="s">
        <v>53</v>
      </c>
      <c r="L2292" s="8" t="s">
        <v>54</v>
      </c>
      <c r="M2292" s="11">
        <v>17.5</v>
      </c>
      <c r="N2292" s="8" t="s">
        <v>32</v>
      </c>
      <c r="O2292" s="9" t="s">
        <v>230</v>
      </c>
      <c r="P2292" s="11" t="s">
        <v>124</v>
      </c>
      <c r="AK2292" s="5" t="s">
        <v>117</v>
      </c>
      <c r="AN2292" s="11" t="s">
        <v>338</v>
      </c>
    </row>
    <row r="2293" spans="1:40" s="11" customFormat="1" x14ac:dyDescent="0.25">
      <c r="A2293" s="5">
        <v>1908</v>
      </c>
      <c r="B2293" s="5" t="s">
        <v>151</v>
      </c>
      <c r="C2293" s="5" t="s">
        <v>339</v>
      </c>
      <c r="D2293" s="6">
        <v>41427</v>
      </c>
      <c r="E2293" s="6">
        <v>41428</v>
      </c>
      <c r="F2293" s="7">
        <v>41427.65625</v>
      </c>
      <c r="G2293" s="7">
        <v>41428.385416608799</v>
      </c>
      <c r="H2293" s="8" t="str">
        <f>CONCATENATE(B2293,"_",C2293,"_",TEXT(G2293,"yyyymmdd"),"_",TEXT(G2293,"hhmm"),"_",K2293,"_",AK2293)</f>
        <v>BV_FN2.BV_20130603_0915_FN_GonadSurvey.20130509</v>
      </c>
      <c r="I2293" s="8" t="str">
        <f>CONCATENATE(B2293,"_",C2293,"_",TEXT(G2293,"yyyymmdd"),"_",TEXT(G2293,"hhmm"),"_",K2293,"_",AK2293,"_",O2293)</f>
        <v>BV_FN2.BV_20130603_0915_FN_GonadSurvey.20130509_085</v>
      </c>
      <c r="J2293" s="8" t="s">
        <v>179</v>
      </c>
      <c r="K2293" s="5" t="s">
        <v>53</v>
      </c>
      <c r="L2293" s="8" t="s">
        <v>54</v>
      </c>
      <c r="M2293" s="11">
        <v>17.5</v>
      </c>
      <c r="N2293" s="8" t="s">
        <v>32</v>
      </c>
      <c r="O2293" s="9" t="s">
        <v>231</v>
      </c>
      <c r="P2293" s="11" t="s">
        <v>124</v>
      </c>
      <c r="AK2293" s="5" t="s">
        <v>117</v>
      </c>
      <c r="AN2293" s="11" t="s">
        <v>338</v>
      </c>
    </row>
    <row r="2294" spans="1:40" x14ac:dyDescent="0.25">
      <c r="A2294" s="5">
        <v>1909</v>
      </c>
      <c r="B2294" s="5" t="s">
        <v>151</v>
      </c>
      <c r="C2294" s="5" t="s">
        <v>339</v>
      </c>
      <c r="D2294" s="6">
        <v>41427</v>
      </c>
      <c r="E2294" s="6">
        <v>41428</v>
      </c>
      <c r="F2294" s="7">
        <v>41427.65625</v>
      </c>
      <c r="G2294" s="7">
        <v>41428.385416608799</v>
      </c>
      <c r="H2294" s="8" t="str">
        <f>CONCATENATE(B2294,"_",C2294,"_",TEXT(G2294,"yyyymmdd"),"_",TEXT(G2294,"hhmm"),"_",K2294,"_",AK2294)</f>
        <v>BV_FN2.BV_20130603_0915_FN_GonadSurvey.20130509</v>
      </c>
      <c r="I2294" s="8" t="str">
        <f>CONCATENATE(B2294,"_",C2294,"_",TEXT(G2294,"yyyymmdd"),"_",TEXT(G2294,"hhmm"),"_",K2294,"_",AK2294,"_",O2294)</f>
        <v>BV_FN2.BV_20130603_0915_FN_GonadSurvey.20130509_086</v>
      </c>
      <c r="J2294" s="8" t="s">
        <v>179</v>
      </c>
      <c r="K2294" s="5" t="s">
        <v>53</v>
      </c>
      <c r="L2294" s="8" t="s">
        <v>54</v>
      </c>
      <c r="M2294">
        <v>17.5</v>
      </c>
      <c r="N2294" s="8" t="s">
        <v>32</v>
      </c>
      <c r="O2294" s="9" t="s">
        <v>232</v>
      </c>
      <c r="P2294" t="s">
        <v>124</v>
      </c>
      <c r="AK2294" s="5" t="s">
        <v>117</v>
      </c>
      <c r="AN2294" t="s">
        <v>338</v>
      </c>
    </row>
    <row r="2295" spans="1:40" x14ac:dyDescent="0.25">
      <c r="A2295" s="5">
        <v>1910</v>
      </c>
      <c r="B2295" s="5" t="s">
        <v>151</v>
      </c>
      <c r="C2295" s="5" t="s">
        <v>339</v>
      </c>
      <c r="D2295" s="6">
        <v>41427</v>
      </c>
      <c r="E2295" s="6">
        <v>41428</v>
      </c>
      <c r="F2295" s="7">
        <v>41427.65625</v>
      </c>
      <c r="G2295" s="7">
        <v>41428.385416608799</v>
      </c>
      <c r="H2295" s="8" t="str">
        <f>CONCATENATE(B2295,"_",C2295,"_",TEXT(G2295,"yyyymmdd"),"_",TEXT(G2295,"hhmm"),"_",K2295,"_",AK2295)</f>
        <v>BV_FN2.BV_20130603_0915_FN_GonadSurvey.20130509</v>
      </c>
      <c r="I2295" s="8" t="str">
        <f>CONCATENATE(B2295,"_",C2295,"_",TEXT(G2295,"yyyymmdd"),"_",TEXT(G2295,"hhmm"),"_",K2295,"_",AK2295,"_",O2295)</f>
        <v>BV_FN2.BV_20130603_0915_FN_GonadSurvey.20130509_087</v>
      </c>
      <c r="J2295" s="8" t="s">
        <v>179</v>
      </c>
      <c r="K2295" s="5" t="s">
        <v>53</v>
      </c>
      <c r="L2295" s="8" t="s">
        <v>54</v>
      </c>
      <c r="M2295">
        <v>17.5</v>
      </c>
      <c r="N2295" s="8" t="s">
        <v>32</v>
      </c>
      <c r="O2295" s="9" t="s">
        <v>233</v>
      </c>
      <c r="P2295" t="s">
        <v>124</v>
      </c>
      <c r="AK2295" s="5" t="s">
        <v>117</v>
      </c>
      <c r="AN2295" t="s">
        <v>338</v>
      </c>
    </row>
    <row r="2296" spans="1:40" x14ac:dyDescent="0.25">
      <c r="A2296" s="5">
        <v>1911</v>
      </c>
      <c r="B2296" s="5" t="s">
        <v>151</v>
      </c>
      <c r="C2296" s="5" t="s">
        <v>339</v>
      </c>
      <c r="D2296" s="6">
        <v>41427</v>
      </c>
      <c r="E2296" s="6">
        <v>41428</v>
      </c>
      <c r="F2296" s="7">
        <v>41427.65625</v>
      </c>
      <c r="G2296" s="7">
        <v>41428.385416608799</v>
      </c>
      <c r="H2296" s="8" t="str">
        <f>CONCATENATE(B2296,"_",C2296,"_",TEXT(G2296,"yyyymmdd"),"_",TEXT(G2296,"hhmm"),"_",K2296,"_",AK2296)</f>
        <v>BV_FN2.BV_20130603_0915_FN_GonadSurvey.20130509</v>
      </c>
      <c r="I2296" s="8" t="str">
        <f>CONCATENATE(B2296,"_",C2296,"_",TEXT(G2296,"yyyymmdd"),"_",TEXT(G2296,"hhmm"),"_",K2296,"_",AK2296,"_",O2296)</f>
        <v>BV_FN2.BV_20130603_0915_FN_GonadSurvey.20130509_088</v>
      </c>
      <c r="J2296" s="8" t="s">
        <v>179</v>
      </c>
      <c r="K2296" s="5" t="s">
        <v>53</v>
      </c>
      <c r="L2296" s="8" t="s">
        <v>54</v>
      </c>
      <c r="M2296">
        <v>17.5</v>
      </c>
      <c r="N2296" s="8" t="s">
        <v>32</v>
      </c>
      <c r="O2296" s="9" t="s">
        <v>234</v>
      </c>
      <c r="P2296" t="s">
        <v>124</v>
      </c>
      <c r="AK2296" s="5" t="s">
        <v>117</v>
      </c>
      <c r="AN2296" t="s">
        <v>338</v>
      </c>
    </row>
    <row r="2297" spans="1:40" x14ac:dyDescent="0.25">
      <c r="A2297" s="5">
        <v>2141</v>
      </c>
      <c r="B2297" s="5" t="s">
        <v>147</v>
      </c>
      <c r="C2297" s="5" t="s">
        <v>335</v>
      </c>
      <c r="D2297" s="6">
        <v>41428</v>
      </c>
      <c r="E2297" s="6">
        <v>41429</v>
      </c>
      <c r="F2297" s="7">
        <v>41428.479166666664</v>
      </c>
      <c r="G2297" s="7">
        <v>41429.416666666664</v>
      </c>
      <c r="H2297" s="8" t="str">
        <f>CONCATENATE(B2297,"_",C2297,"_",TEXT(G2297,"yyyymmdd"),"_",TEXT(G2297,"hhmm"),"_",K2297,"_",AK2297)</f>
        <v>ER_FN1.ER_20130604_1000_FN_GonadSurvey.20130509</v>
      </c>
      <c r="I2297" s="8" t="str">
        <f>CONCATENATE(B2297,"_",C2297,"_",TEXT(G2297,"yyyymmdd"),"_",TEXT(G2297,"hhmm"),"_",K2297,"_",AK2297,"_",O2297)</f>
        <v>ER_FN1.ER_20130604_1000_FN_GonadSurvey.20130509_001</v>
      </c>
      <c r="J2297" s="8" t="s">
        <v>179</v>
      </c>
      <c r="K2297" s="5" t="s">
        <v>53</v>
      </c>
      <c r="L2297" s="8" t="s">
        <v>54</v>
      </c>
      <c r="M2297" s="11">
        <v>22.5</v>
      </c>
      <c r="N2297" s="8" t="s">
        <v>32</v>
      </c>
      <c r="O2297" s="9" t="s">
        <v>21</v>
      </c>
      <c r="P2297" t="s">
        <v>124</v>
      </c>
      <c r="R2297">
        <v>175</v>
      </c>
      <c r="AH2297" s="11" t="s">
        <v>183</v>
      </c>
      <c r="AK2297" s="5" t="s">
        <v>117</v>
      </c>
      <c r="AN2297" t="s">
        <v>453</v>
      </c>
    </row>
    <row r="2298" spans="1:40" s="11" customFormat="1" x14ac:dyDescent="0.25">
      <c r="A2298" s="5">
        <v>2143</v>
      </c>
      <c r="B2298" s="5" t="s">
        <v>147</v>
      </c>
      <c r="C2298" s="5" t="s">
        <v>335</v>
      </c>
      <c r="D2298" s="6">
        <v>41428</v>
      </c>
      <c r="E2298" s="6">
        <v>41429</v>
      </c>
      <c r="F2298" s="7">
        <v>41428.479166608799</v>
      </c>
      <c r="G2298" s="7">
        <v>41429.416666608799</v>
      </c>
      <c r="H2298" s="8" t="str">
        <f>CONCATENATE(B2298,"_",C2298,"_",TEXT(G2298,"yyyymmdd"),"_",TEXT(G2298,"hhmm"),"_",K2298,"_",AK2298)</f>
        <v>ER_FN1.ER_20130604_1000_FN_GonadSurvey.20130509</v>
      </c>
      <c r="I2298" s="8" t="str">
        <f>CONCATENATE(B2298,"_",C2298,"_",TEXT(G2298,"yyyymmdd"),"_",TEXT(G2298,"hhmm"),"_",K2298,"_",AK2298,"_",O2298)</f>
        <v>ER_FN1.ER_20130604_1000_FN_GonadSurvey.20130509_003</v>
      </c>
      <c r="J2298" s="8" t="s">
        <v>179</v>
      </c>
      <c r="K2298" s="5" t="s">
        <v>53</v>
      </c>
      <c r="L2298" s="8" t="s">
        <v>54</v>
      </c>
      <c r="M2298" s="11">
        <v>22.5</v>
      </c>
      <c r="N2298" s="8" t="s">
        <v>32</v>
      </c>
      <c r="O2298" s="9" t="s">
        <v>25</v>
      </c>
      <c r="P2298" s="11" t="s">
        <v>124</v>
      </c>
      <c r="R2298" s="11">
        <v>76</v>
      </c>
      <c r="AH2298" s="11" t="s">
        <v>183</v>
      </c>
      <c r="AK2298" s="5" t="s">
        <v>117</v>
      </c>
      <c r="AN2298" s="11" t="s">
        <v>453</v>
      </c>
    </row>
    <row r="2299" spans="1:40" s="11" customFormat="1" x14ac:dyDescent="0.25">
      <c r="A2299" s="5">
        <v>2144</v>
      </c>
      <c r="B2299" s="5" t="s">
        <v>147</v>
      </c>
      <c r="C2299" s="5" t="s">
        <v>335</v>
      </c>
      <c r="D2299" s="6">
        <v>41428</v>
      </c>
      <c r="E2299" s="6">
        <v>41429</v>
      </c>
      <c r="F2299" s="7">
        <v>41428.479166608799</v>
      </c>
      <c r="G2299" s="7">
        <v>41429.416666608799</v>
      </c>
      <c r="H2299" s="8" t="str">
        <f>CONCATENATE(B2299,"_",C2299,"_",TEXT(G2299,"yyyymmdd"),"_",TEXT(G2299,"hhmm"),"_",K2299,"_",AK2299)</f>
        <v>ER_FN1.ER_20130604_1000_FN_GonadSurvey.20130509</v>
      </c>
      <c r="I2299" s="8" t="str">
        <f>CONCATENATE(B2299,"_",C2299,"_",TEXT(G2299,"yyyymmdd"),"_",TEXT(G2299,"hhmm"),"_",K2299,"_",AK2299,"_",O2299)</f>
        <v>ER_FN1.ER_20130604_1000_FN_GonadSurvey.20130509_004</v>
      </c>
      <c r="J2299" s="8" t="s">
        <v>179</v>
      </c>
      <c r="K2299" s="5" t="s">
        <v>53</v>
      </c>
      <c r="L2299" s="8" t="s">
        <v>54</v>
      </c>
      <c r="M2299" s="11">
        <v>22.5</v>
      </c>
      <c r="N2299" s="8" t="s">
        <v>32</v>
      </c>
      <c r="O2299" s="9" t="s">
        <v>26</v>
      </c>
      <c r="P2299" s="11" t="s">
        <v>124</v>
      </c>
      <c r="R2299" s="11">
        <v>177</v>
      </c>
      <c r="AH2299" s="11" t="s">
        <v>183</v>
      </c>
      <c r="AK2299" s="5" t="s">
        <v>117</v>
      </c>
      <c r="AN2299" s="11" t="s">
        <v>453</v>
      </c>
    </row>
    <row r="2300" spans="1:40" s="11" customFormat="1" x14ac:dyDescent="0.25">
      <c r="A2300" s="5">
        <v>2145</v>
      </c>
      <c r="B2300" s="5" t="s">
        <v>147</v>
      </c>
      <c r="C2300" s="5" t="s">
        <v>335</v>
      </c>
      <c r="D2300" s="6">
        <v>41428</v>
      </c>
      <c r="E2300" s="6">
        <v>41429</v>
      </c>
      <c r="F2300" s="7">
        <v>41428.479166608799</v>
      </c>
      <c r="G2300" s="7">
        <v>41429.416666608799</v>
      </c>
      <c r="H2300" s="8" t="str">
        <f>CONCATENATE(B2300,"_",C2300,"_",TEXT(G2300,"yyyymmdd"),"_",TEXT(G2300,"hhmm"),"_",K2300,"_",AK2300)</f>
        <v>ER_FN1.ER_20130604_1000_FN_GonadSurvey.20130509</v>
      </c>
      <c r="I2300" s="8" t="str">
        <f>CONCATENATE(B2300,"_",C2300,"_",TEXT(G2300,"yyyymmdd"),"_",TEXT(G2300,"hhmm"),"_",K2300,"_",AK2300,"_",O2300)</f>
        <v>ER_FN1.ER_20130604_1000_FN_GonadSurvey.20130509_005</v>
      </c>
      <c r="J2300" s="8" t="s">
        <v>179</v>
      </c>
      <c r="K2300" s="5" t="s">
        <v>53</v>
      </c>
      <c r="L2300" s="8" t="s">
        <v>54</v>
      </c>
      <c r="M2300" s="11">
        <v>22.5</v>
      </c>
      <c r="N2300" s="8" t="s">
        <v>32</v>
      </c>
      <c r="O2300" s="9" t="s">
        <v>27</v>
      </c>
      <c r="P2300" s="11" t="s">
        <v>124</v>
      </c>
      <c r="R2300" s="11">
        <v>115</v>
      </c>
      <c r="AH2300" s="11" t="s">
        <v>183</v>
      </c>
      <c r="AK2300" s="5" t="s">
        <v>117</v>
      </c>
      <c r="AN2300" s="11" t="s">
        <v>453</v>
      </c>
    </row>
    <row r="2301" spans="1:40" s="11" customFormat="1" x14ac:dyDescent="0.25">
      <c r="A2301" s="5">
        <v>2146</v>
      </c>
      <c r="B2301" s="5" t="s">
        <v>147</v>
      </c>
      <c r="C2301" s="5" t="s">
        <v>335</v>
      </c>
      <c r="D2301" s="6">
        <v>41428</v>
      </c>
      <c r="E2301" s="6">
        <v>41429</v>
      </c>
      <c r="F2301" s="7">
        <v>41428.479166608799</v>
      </c>
      <c r="G2301" s="7">
        <v>41429.416666608799</v>
      </c>
      <c r="H2301" s="8" t="str">
        <f>CONCATENATE(B2301,"_",C2301,"_",TEXT(G2301,"yyyymmdd"),"_",TEXT(G2301,"hhmm"),"_",K2301,"_",AK2301)</f>
        <v>ER_FN1.ER_20130604_1000_FN_GonadSurvey.20130509</v>
      </c>
      <c r="I2301" s="8" t="str">
        <f>CONCATENATE(B2301,"_",C2301,"_",TEXT(G2301,"yyyymmdd"),"_",TEXT(G2301,"hhmm"),"_",K2301,"_",AK2301,"_",O2301)</f>
        <v>ER_FN1.ER_20130604_1000_FN_GonadSurvey.20130509_006</v>
      </c>
      <c r="J2301" s="8" t="s">
        <v>179</v>
      </c>
      <c r="K2301" s="5" t="s">
        <v>53</v>
      </c>
      <c r="L2301" s="8" t="s">
        <v>54</v>
      </c>
      <c r="M2301" s="11">
        <v>22.5</v>
      </c>
      <c r="N2301" s="8" t="s">
        <v>32</v>
      </c>
      <c r="O2301" s="9" t="s">
        <v>55</v>
      </c>
      <c r="P2301" s="11" t="s">
        <v>124</v>
      </c>
      <c r="R2301" s="11">
        <v>129</v>
      </c>
      <c r="AH2301" s="11" t="s">
        <v>183</v>
      </c>
      <c r="AK2301" s="5" t="s">
        <v>117</v>
      </c>
      <c r="AN2301" s="11" t="s">
        <v>453</v>
      </c>
    </row>
    <row r="2302" spans="1:40" s="11" customFormat="1" x14ac:dyDescent="0.25">
      <c r="A2302" s="5">
        <v>2147</v>
      </c>
      <c r="B2302" s="5" t="s">
        <v>147</v>
      </c>
      <c r="C2302" s="5" t="s">
        <v>335</v>
      </c>
      <c r="D2302" s="6">
        <v>41428</v>
      </c>
      <c r="E2302" s="6">
        <v>41429</v>
      </c>
      <c r="F2302" s="7">
        <v>41428.479166608799</v>
      </c>
      <c r="G2302" s="7">
        <v>41429.416666608799</v>
      </c>
      <c r="H2302" s="8" t="str">
        <f>CONCATENATE(B2302,"_",C2302,"_",TEXT(G2302,"yyyymmdd"),"_",TEXT(G2302,"hhmm"),"_",K2302,"_",AK2302)</f>
        <v>ER_FN1.ER_20130604_1000_FN_GonadSurvey.20130509</v>
      </c>
      <c r="I2302" s="8" t="str">
        <f>CONCATENATE(B2302,"_",C2302,"_",TEXT(G2302,"yyyymmdd"),"_",TEXT(G2302,"hhmm"),"_",K2302,"_",AK2302,"_",O2302)</f>
        <v>ER_FN1.ER_20130604_1000_FN_GonadSurvey.20130509_007</v>
      </c>
      <c r="J2302" s="8" t="s">
        <v>179</v>
      </c>
      <c r="K2302" s="5" t="s">
        <v>53</v>
      </c>
      <c r="L2302" s="8" t="s">
        <v>54</v>
      </c>
      <c r="M2302" s="11">
        <v>22.5</v>
      </c>
      <c r="N2302" s="8" t="s">
        <v>32</v>
      </c>
      <c r="O2302" s="9" t="s">
        <v>56</v>
      </c>
      <c r="P2302" s="11" t="s">
        <v>124</v>
      </c>
      <c r="R2302" s="11">
        <v>151</v>
      </c>
      <c r="AH2302" s="11" t="s">
        <v>183</v>
      </c>
      <c r="AK2302" s="5" t="s">
        <v>117</v>
      </c>
      <c r="AN2302" s="11" t="s">
        <v>453</v>
      </c>
    </row>
    <row r="2303" spans="1:40" s="11" customFormat="1" x14ac:dyDescent="0.25">
      <c r="A2303" s="5">
        <v>2149</v>
      </c>
      <c r="B2303" s="5" t="s">
        <v>147</v>
      </c>
      <c r="C2303" s="5" t="s">
        <v>335</v>
      </c>
      <c r="D2303" s="6">
        <v>41428</v>
      </c>
      <c r="E2303" s="6">
        <v>41429</v>
      </c>
      <c r="F2303" s="7">
        <v>41428.479166608799</v>
      </c>
      <c r="G2303" s="7">
        <v>41429.416666608799</v>
      </c>
      <c r="H2303" s="8" t="str">
        <f>CONCATENATE(B2303,"_",C2303,"_",TEXT(G2303,"yyyymmdd"),"_",TEXT(G2303,"hhmm"),"_",K2303,"_",AK2303)</f>
        <v>ER_FN1.ER_20130604_1000_FN_GonadSurvey.20130509</v>
      </c>
      <c r="I2303" s="8" t="str">
        <f>CONCATENATE(B2303,"_",C2303,"_",TEXT(G2303,"yyyymmdd"),"_",TEXT(G2303,"hhmm"),"_",K2303,"_",AK2303,"_",O2303)</f>
        <v>ER_FN1.ER_20130604_1000_FN_GonadSurvey.20130509_009</v>
      </c>
      <c r="J2303" s="8" t="s">
        <v>179</v>
      </c>
      <c r="K2303" s="5" t="s">
        <v>53</v>
      </c>
      <c r="L2303" s="8" t="s">
        <v>54</v>
      </c>
      <c r="M2303" s="11">
        <v>22.5</v>
      </c>
      <c r="N2303" s="8" t="s">
        <v>32</v>
      </c>
      <c r="O2303" s="9" t="s">
        <v>58</v>
      </c>
      <c r="P2303" s="11" t="s">
        <v>124</v>
      </c>
      <c r="R2303" s="11">
        <v>198</v>
      </c>
      <c r="AH2303" s="11" t="s">
        <v>183</v>
      </c>
      <c r="AK2303" s="5" t="s">
        <v>117</v>
      </c>
      <c r="AN2303" s="11" t="s">
        <v>453</v>
      </c>
    </row>
    <row r="2304" spans="1:40" s="11" customFormat="1" x14ac:dyDescent="0.25">
      <c r="A2304" s="5">
        <v>2151</v>
      </c>
      <c r="B2304" s="5" t="s">
        <v>147</v>
      </c>
      <c r="C2304" s="5" t="s">
        <v>335</v>
      </c>
      <c r="D2304" s="6">
        <v>41428</v>
      </c>
      <c r="E2304" s="6">
        <v>41429</v>
      </c>
      <c r="F2304" s="7">
        <v>41428.479166608799</v>
      </c>
      <c r="G2304" s="7">
        <v>41429.416666608799</v>
      </c>
      <c r="H2304" s="8" t="str">
        <f>CONCATENATE(B2304,"_",C2304,"_",TEXT(G2304,"yyyymmdd"),"_",TEXT(G2304,"hhmm"),"_",K2304,"_",AK2304)</f>
        <v>ER_FN1.ER_20130604_1000_FN_GonadSurvey.20130509</v>
      </c>
      <c r="I2304" s="8" t="str">
        <f>CONCATENATE(B2304,"_",C2304,"_",TEXT(G2304,"yyyymmdd"),"_",TEXT(G2304,"hhmm"),"_",K2304,"_",AK2304,"_",O2304)</f>
        <v>ER_FN1.ER_20130604_1000_FN_GonadSurvey.20130509_011</v>
      </c>
      <c r="J2304" s="8" t="s">
        <v>179</v>
      </c>
      <c r="K2304" s="5" t="s">
        <v>53</v>
      </c>
      <c r="L2304" s="8" t="s">
        <v>54</v>
      </c>
      <c r="M2304" s="11">
        <v>22.5</v>
      </c>
      <c r="N2304" s="8" t="s">
        <v>32</v>
      </c>
      <c r="O2304" s="9" t="s">
        <v>60</v>
      </c>
      <c r="P2304" s="11" t="s">
        <v>124</v>
      </c>
      <c r="R2304" s="11">
        <v>168</v>
      </c>
      <c r="AH2304" s="11" t="s">
        <v>183</v>
      </c>
      <c r="AK2304" s="5" t="s">
        <v>117</v>
      </c>
      <c r="AN2304" s="11" t="s">
        <v>453</v>
      </c>
    </row>
    <row r="2305" spans="1:40" s="11" customFormat="1" x14ac:dyDescent="0.25">
      <c r="A2305" s="5">
        <v>2153</v>
      </c>
      <c r="B2305" s="5" t="s">
        <v>147</v>
      </c>
      <c r="C2305" s="5" t="s">
        <v>335</v>
      </c>
      <c r="D2305" s="6">
        <v>41428</v>
      </c>
      <c r="E2305" s="6">
        <v>41429</v>
      </c>
      <c r="F2305" s="7">
        <v>41428.479166608799</v>
      </c>
      <c r="G2305" s="7">
        <v>41429.416666608799</v>
      </c>
      <c r="H2305" s="8" t="str">
        <f>CONCATENATE(B2305,"_",C2305,"_",TEXT(G2305,"yyyymmdd"),"_",TEXT(G2305,"hhmm"),"_",K2305,"_",AK2305)</f>
        <v>ER_FN1.ER_20130604_1000_FN_GonadSurvey.20130509</v>
      </c>
      <c r="I2305" s="8" t="str">
        <f>CONCATENATE(B2305,"_",C2305,"_",TEXT(G2305,"yyyymmdd"),"_",TEXT(G2305,"hhmm"),"_",K2305,"_",AK2305,"_",O2305)</f>
        <v>ER_FN1.ER_20130604_1000_FN_GonadSurvey.20130509_013</v>
      </c>
      <c r="J2305" s="8" t="s">
        <v>179</v>
      </c>
      <c r="K2305" s="5" t="s">
        <v>53</v>
      </c>
      <c r="L2305" s="8" t="s">
        <v>54</v>
      </c>
      <c r="M2305" s="11">
        <v>22.5</v>
      </c>
      <c r="N2305" s="8" t="s">
        <v>32</v>
      </c>
      <c r="O2305" s="9" t="s">
        <v>62</v>
      </c>
      <c r="P2305" s="11" t="s">
        <v>124</v>
      </c>
      <c r="R2305" s="11">
        <v>119</v>
      </c>
      <c r="AH2305" s="11" t="s">
        <v>183</v>
      </c>
      <c r="AK2305" s="5" t="s">
        <v>117</v>
      </c>
      <c r="AN2305" s="11" t="s">
        <v>453</v>
      </c>
    </row>
    <row r="2306" spans="1:40" s="11" customFormat="1" x14ac:dyDescent="0.25">
      <c r="A2306" s="5">
        <v>2154</v>
      </c>
      <c r="B2306" s="5" t="s">
        <v>147</v>
      </c>
      <c r="C2306" s="5" t="s">
        <v>335</v>
      </c>
      <c r="D2306" s="6">
        <v>41428</v>
      </c>
      <c r="E2306" s="6">
        <v>41429</v>
      </c>
      <c r="F2306" s="7">
        <v>41428.479166608799</v>
      </c>
      <c r="G2306" s="7">
        <v>41429.416666608799</v>
      </c>
      <c r="H2306" s="8" t="str">
        <f>CONCATENATE(B2306,"_",C2306,"_",TEXT(G2306,"yyyymmdd"),"_",TEXT(G2306,"hhmm"),"_",K2306,"_",AK2306)</f>
        <v>ER_FN1.ER_20130604_1000_FN_GonadSurvey.20130509</v>
      </c>
      <c r="I2306" s="8" t="str">
        <f>CONCATENATE(B2306,"_",C2306,"_",TEXT(G2306,"yyyymmdd"),"_",TEXT(G2306,"hhmm"),"_",K2306,"_",AK2306,"_",O2306)</f>
        <v>ER_FN1.ER_20130604_1000_FN_GonadSurvey.20130509_014</v>
      </c>
      <c r="J2306" s="8" t="s">
        <v>179</v>
      </c>
      <c r="K2306" s="5" t="s">
        <v>53</v>
      </c>
      <c r="L2306" s="8" t="s">
        <v>54</v>
      </c>
      <c r="M2306" s="11">
        <v>22.5</v>
      </c>
      <c r="N2306" s="8" t="s">
        <v>32</v>
      </c>
      <c r="O2306" s="9" t="s">
        <v>63</v>
      </c>
      <c r="P2306" s="11" t="s">
        <v>124</v>
      </c>
      <c r="R2306" s="11">
        <v>182</v>
      </c>
      <c r="AH2306" s="11" t="s">
        <v>183</v>
      </c>
      <c r="AK2306" s="5" t="s">
        <v>117</v>
      </c>
      <c r="AN2306" s="11" t="s">
        <v>453</v>
      </c>
    </row>
    <row r="2307" spans="1:40" s="11" customFormat="1" x14ac:dyDescent="0.25">
      <c r="A2307" s="5">
        <v>2156</v>
      </c>
      <c r="B2307" s="5" t="s">
        <v>147</v>
      </c>
      <c r="C2307" s="5" t="s">
        <v>335</v>
      </c>
      <c r="D2307" s="6">
        <v>41428</v>
      </c>
      <c r="E2307" s="6">
        <v>41429</v>
      </c>
      <c r="F2307" s="7">
        <v>41428.479166608799</v>
      </c>
      <c r="G2307" s="7">
        <v>41429.416666608799</v>
      </c>
      <c r="H2307" s="8" t="str">
        <f>CONCATENATE(B2307,"_",C2307,"_",TEXT(G2307,"yyyymmdd"),"_",TEXT(G2307,"hhmm"),"_",K2307,"_",AK2307)</f>
        <v>ER_FN1.ER_20130604_1000_FN_GonadSurvey.20130509</v>
      </c>
      <c r="I2307" s="8" t="str">
        <f>CONCATENATE(B2307,"_",C2307,"_",TEXT(G2307,"yyyymmdd"),"_",TEXT(G2307,"hhmm"),"_",K2307,"_",AK2307,"_",O2307)</f>
        <v>ER_FN1.ER_20130604_1000_FN_GonadSurvey.20130509_016</v>
      </c>
      <c r="J2307" s="8" t="s">
        <v>179</v>
      </c>
      <c r="K2307" s="5" t="s">
        <v>53</v>
      </c>
      <c r="L2307" s="8" t="s">
        <v>54</v>
      </c>
      <c r="M2307" s="11">
        <v>22.5</v>
      </c>
      <c r="N2307" s="8" t="s">
        <v>32</v>
      </c>
      <c r="O2307" s="9" t="s">
        <v>65</v>
      </c>
      <c r="P2307" s="11" t="s">
        <v>124</v>
      </c>
      <c r="AH2307" s="11" t="s">
        <v>183</v>
      </c>
      <c r="AK2307" s="5" t="s">
        <v>117</v>
      </c>
      <c r="AN2307" s="11" t="s">
        <v>453</v>
      </c>
    </row>
    <row r="2308" spans="1:40" s="11" customFormat="1" x14ac:dyDescent="0.25">
      <c r="A2308" s="5">
        <v>2293</v>
      </c>
      <c r="B2308" s="5" t="s">
        <v>50</v>
      </c>
      <c r="C2308" s="5" t="s">
        <v>462</v>
      </c>
      <c r="D2308" s="6">
        <v>41431</v>
      </c>
      <c r="E2308" s="6">
        <v>41432</v>
      </c>
      <c r="F2308" s="7">
        <v>41431.666666666664</v>
      </c>
      <c r="G2308" s="7">
        <v>41432.520833333336</v>
      </c>
      <c r="H2308" s="8" t="str">
        <f>CONCATENATE(B2308,"_",C2308,"_",TEXT(G2308,"yyyymmdd"),"_",TEXT(G2308,"hhmm"),"_",K2308,"_",AK2308)</f>
        <v>TF_FN4.TF_20130607_1230_FN_GonadSurvey.20130509</v>
      </c>
      <c r="I2308" s="8" t="str">
        <f>CONCATENATE(B2308,"_",C2308,"_",TEXT(G2308,"yyyymmdd"),"_",TEXT(G2308,"hhmm"),"_",K2308,"_",AK2308,"_",O2308)</f>
        <v>TF_FN4.TF_20130607_1230_FN_GonadSurvey.20130509_001</v>
      </c>
      <c r="J2308" s="8" t="s">
        <v>179</v>
      </c>
      <c r="K2308" s="5" t="s">
        <v>53</v>
      </c>
      <c r="L2308" s="8" t="s">
        <v>54</v>
      </c>
      <c r="M2308" s="11">
        <v>20.5</v>
      </c>
      <c r="N2308" s="8" t="s">
        <v>32</v>
      </c>
      <c r="O2308" s="9" t="s">
        <v>21</v>
      </c>
      <c r="P2308" s="11" t="s">
        <v>124</v>
      </c>
      <c r="R2308" s="11">
        <v>183</v>
      </c>
      <c r="AH2308" s="11" t="s">
        <v>183</v>
      </c>
      <c r="AK2308" s="5" t="s">
        <v>117</v>
      </c>
    </row>
    <row r="2309" spans="1:40" s="11" customFormat="1" x14ac:dyDescent="0.25">
      <c r="A2309" s="5">
        <v>2294</v>
      </c>
      <c r="B2309" s="5" t="s">
        <v>50</v>
      </c>
      <c r="C2309" s="5" t="s">
        <v>462</v>
      </c>
      <c r="D2309" s="6">
        <v>41431</v>
      </c>
      <c r="E2309" s="6">
        <v>41432</v>
      </c>
      <c r="F2309" s="7">
        <v>41431.666666666664</v>
      </c>
      <c r="G2309" s="7">
        <v>41432.520833333336</v>
      </c>
      <c r="H2309" s="8" t="str">
        <f>CONCATENATE(B2309,"_",C2309,"_",TEXT(G2309,"yyyymmdd"),"_",TEXT(G2309,"hhmm"),"_",K2309,"_",AK2309)</f>
        <v>TF_FN4.TF_20130607_1230_FN_GonadSurvey.20130509</v>
      </c>
      <c r="I2309" s="8" t="str">
        <f>CONCATENATE(B2309,"_",C2309,"_",TEXT(G2309,"yyyymmdd"),"_",TEXT(G2309,"hhmm"),"_",K2309,"_",AK2309,"_",O2309)</f>
        <v>TF_FN4.TF_20130607_1230_FN_GonadSurvey.20130509_002</v>
      </c>
      <c r="J2309" s="8" t="s">
        <v>179</v>
      </c>
      <c r="K2309" s="5" t="s">
        <v>53</v>
      </c>
      <c r="L2309" s="8" t="s">
        <v>54</v>
      </c>
      <c r="M2309" s="11">
        <v>20.5</v>
      </c>
      <c r="N2309" s="8" t="s">
        <v>32</v>
      </c>
      <c r="O2309" s="9" t="s">
        <v>24</v>
      </c>
      <c r="P2309" s="11" t="s">
        <v>124</v>
      </c>
      <c r="R2309" s="11">
        <v>140</v>
      </c>
      <c r="AH2309" s="11" t="s">
        <v>183</v>
      </c>
      <c r="AK2309" s="5" t="s">
        <v>117</v>
      </c>
    </row>
    <row r="2310" spans="1:40" s="11" customFormat="1" x14ac:dyDescent="0.25">
      <c r="A2310" s="5">
        <v>2296</v>
      </c>
      <c r="B2310" s="5" t="s">
        <v>50</v>
      </c>
      <c r="C2310" s="5" t="s">
        <v>463</v>
      </c>
      <c r="D2310" s="6">
        <v>41431</v>
      </c>
      <c r="E2310" s="6">
        <v>41432</v>
      </c>
      <c r="F2310" s="7">
        <v>41431.6875</v>
      </c>
      <c r="G2310" s="7">
        <v>41432.541666666664</v>
      </c>
      <c r="H2310" s="8" t="str">
        <f>CONCATENATE(B2310,"_",C2310,"_",TEXT(G2310,"yyyymmdd"),"_",TEXT(G2310,"hhmm"),"_",K2310,"_",AK2310)</f>
        <v>TF_FN2.TF_20130607_1300_FN_GonadSurvey.20130509</v>
      </c>
      <c r="I2310" s="8" t="str">
        <f>CONCATENATE(B2310,"_",C2310,"_",TEXT(G2310,"yyyymmdd"),"_",TEXT(G2310,"hhmm"),"_",K2310,"_",AK2310,"_",O2310)</f>
        <v>TF_FN2.TF_20130607_1300_FN_GonadSurvey.20130509_001</v>
      </c>
      <c r="J2310" s="8" t="s">
        <v>179</v>
      </c>
      <c r="K2310" s="5" t="s">
        <v>53</v>
      </c>
      <c r="L2310" s="8" t="s">
        <v>54</v>
      </c>
      <c r="M2310" s="11">
        <v>20.5</v>
      </c>
      <c r="N2310" s="8" t="s">
        <v>32</v>
      </c>
      <c r="O2310" s="9" t="s">
        <v>21</v>
      </c>
      <c r="P2310" s="11" t="s">
        <v>124</v>
      </c>
      <c r="R2310" s="11">
        <v>180</v>
      </c>
      <c r="AH2310" s="11" t="s">
        <v>183</v>
      </c>
      <c r="AK2310" s="5" t="s">
        <v>117</v>
      </c>
    </row>
    <row r="2311" spans="1:40" s="11" customFormat="1" x14ac:dyDescent="0.25">
      <c r="A2311" s="5">
        <v>2297</v>
      </c>
      <c r="B2311" s="5" t="s">
        <v>50</v>
      </c>
      <c r="C2311" s="5" t="s">
        <v>463</v>
      </c>
      <c r="D2311" s="6">
        <v>41431</v>
      </c>
      <c r="E2311" s="6">
        <v>41432</v>
      </c>
      <c r="F2311" s="7">
        <v>41431.6875</v>
      </c>
      <c r="G2311" s="7">
        <v>41432.541666666664</v>
      </c>
      <c r="H2311" s="8" t="str">
        <f>CONCATENATE(B2311,"_",C2311,"_",TEXT(G2311,"yyyymmdd"),"_",TEXT(G2311,"hhmm"),"_",K2311,"_",AK2311)</f>
        <v>TF_FN2.TF_20130607_1300_FN_GonadSurvey.20130509</v>
      </c>
      <c r="I2311" s="8" t="str">
        <f>CONCATENATE(B2311,"_",C2311,"_",TEXT(G2311,"yyyymmdd"),"_",TEXT(G2311,"hhmm"),"_",K2311,"_",AK2311,"_",O2311)</f>
        <v>TF_FN2.TF_20130607_1300_FN_GonadSurvey.20130509_002</v>
      </c>
      <c r="J2311" s="8" t="s">
        <v>179</v>
      </c>
      <c r="K2311" s="5" t="s">
        <v>53</v>
      </c>
      <c r="L2311" s="8" t="s">
        <v>54</v>
      </c>
      <c r="M2311" s="11">
        <v>20.5</v>
      </c>
      <c r="N2311" s="8" t="s">
        <v>32</v>
      </c>
      <c r="O2311" s="9" t="s">
        <v>24</v>
      </c>
      <c r="P2311" s="11" t="s">
        <v>124</v>
      </c>
      <c r="R2311" s="11">
        <v>171</v>
      </c>
      <c r="AH2311" s="11" t="s">
        <v>183</v>
      </c>
      <c r="AK2311" s="5" t="s">
        <v>117</v>
      </c>
    </row>
    <row r="2312" spans="1:40" s="11" customFormat="1" x14ac:dyDescent="0.25">
      <c r="A2312" s="5">
        <v>2298</v>
      </c>
      <c r="B2312" s="5" t="s">
        <v>50</v>
      </c>
      <c r="C2312" s="5" t="s">
        <v>463</v>
      </c>
      <c r="D2312" s="6">
        <v>41431</v>
      </c>
      <c r="E2312" s="6">
        <v>41432</v>
      </c>
      <c r="F2312" s="7">
        <v>41431.6875</v>
      </c>
      <c r="G2312" s="7">
        <v>41432.541666608799</v>
      </c>
      <c r="H2312" s="8" t="str">
        <f>CONCATENATE(B2312,"_",C2312,"_",TEXT(G2312,"yyyymmdd"),"_",TEXT(G2312,"hhmm"),"_",K2312,"_",AK2312)</f>
        <v>TF_FN2.TF_20130607_1300_FN_GonadSurvey.20130509</v>
      </c>
      <c r="I2312" s="8" t="str">
        <f>CONCATENATE(B2312,"_",C2312,"_",TEXT(G2312,"yyyymmdd"),"_",TEXT(G2312,"hhmm"),"_",K2312,"_",AK2312,"_",O2312)</f>
        <v>TF_FN2.TF_20130607_1300_FN_GonadSurvey.20130509_003</v>
      </c>
      <c r="J2312" s="8" t="s">
        <v>179</v>
      </c>
      <c r="K2312" s="5" t="s">
        <v>53</v>
      </c>
      <c r="L2312" s="8" t="s">
        <v>54</v>
      </c>
      <c r="M2312" s="11">
        <v>20.5</v>
      </c>
      <c r="N2312" s="8" t="s">
        <v>32</v>
      </c>
      <c r="O2312" s="9" t="s">
        <v>25</v>
      </c>
      <c r="P2312" s="11" t="s">
        <v>124</v>
      </c>
      <c r="R2312" s="11">
        <v>181</v>
      </c>
      <c r="AH2312" s="11" t="s">
        <v>183</v>
      </c>
      <c r="AK2312" s="5" t="s">
        <v>117</v>
      </c>
    </row>
    <row r="2313" spans="1:40" s="11" customFormat="1" x14ac:dyDescent="0.25">
      <c r="A2313" s="5">
        <v>2300</v>
      </c>
      <c r="B2313" s="5" t="s">
        <v>50</v>
      </c>
      <c r="C2313" s="5" t="s">
        <v>463</v>
      </c>
      <c r="D2313" s="6">
        <v>41431</v>
      </c>
      <c r="E2313" s="6">
        <v>41432</v>
      </c>
      <c r="F2313" s="7">
        <v>41431.6875</v>
      </c>
      <c r="G2313" s="7">
        <v>41432.541666608799</v>
      </c>
      <c r="H2313" s="8" t="str">
        <f>CONCATENATE(B2313,"_",C2313,"_",TEXT(G2313,"yyyymmdd"),"_",TEXT(G2313,"hhmm"),"_",K2313,"_",AK2313)</f>
        <v>TF_FN2.TF_20130607_1300_FN_GonadSurvey.20130509</v>
      </c>
      <c r="I2313" s="8" t="str">
        <f>CONCATENATE(B2313,"_",C2313,"_",TEXT(G2313,"yyyymmdd"),"_",TEXT(G2313,"hhmm"),"_",K2313,"_",AK2313,"_",O2313)</f>
        <v>TF_FN2.TF_20130607_1300_FN_GonadSurvey.20130509_005</v>
      </c>
      <c r="J2313" s="8" t="s">
        <v>179</v>
      </c>
      <c r="K2313" s="5" t="s">
        <v>53</v>
      </c>
      <c r="L2313" s="8" t="s">
        <v>54</v>
      </c>
      <c r="M2313" s="11">
        <v>20.5</v>
      </c>
      <c r="N2313" s="8" t="s">
        <v>32</v>
      </c>
      <c r="O2313" s="9" t="s">
        <v>27</v>
      </c>
      <c r="P2313" s="11" t="s">
        <v>124</v>
      </c>
      <c r="R2313" s="11">
        <v>178</v>
      </c>
      <c r="AH2313" s="11" t="s">
        <v>183</v>
      </c>
      <c r="AK2313" s="5" t="s">
        <v>117</v>
      </c>
    </row>
    <row r="2314" spans="1:40" s="11" customFormat="1" x14ac:dyDescent="0.25">
      <c r="A2314" s="5">
        <v>2301</v>
      </c>
      <c r="B2314" s="5" t="s">
        <v>50</v>
      </c>
      <c r="C2314" s="5" t="s">
        <v>463</v>
      </c>
      <c r="D2314" s="6">
        <v>41431</v>
      </c>
      <c r="E2314" s="6">
        <v>41432</v>
      </c>
      <c r="F2314" s="7">
        <v>41431.6875</v>
      </c>
      <c r="G2314" s="7">
        <v>41432.541666608799</v>
      </c>
      <c r="H2314" s="8" t="str">
        <f>CONCATENATE(B2314,"_",C2314,"_",TEXT(G2314,"yyyymmdd"),"_",TEXT(G2314,"hhmm"),"_",K2314,"_",AK2314)</f>
        <v>TF_FN2.TF_20130607_1300_FN_GonadSurvey.20130509</v>
      </c>
      <c r="I2314" s="8" t="str">
        <f>CONCATENATE(B2314,"_",C2314,"_",TEXT(G2314,"yyyymmdd"),"_",TEXT(G2314,"hhmm"),"_",K2314,"_",AK2314,"_",O2314)</f>
        <v>TF_FN2.TF_20130607_1300_FN_GonadSurvey.20130509_006</v>
      </c>
      <c r="J2314" s="8" t="s">
        <v>179</v>
      </c>
      <c r="K2314" s="5" t="s">
        <v>53</v>
      </c>
      <c r="L2314" s="8" t="s">
        <v>54</v>
      </c>
      <c r="M2314" s="11">
        <v>20.5</v>
      </c>
      <c r="N2314" s="8" t="s">
        <v>32</v>
      </c>
      <c r="O2314" s="9" t="s">
        <v>55</v>
      </c>
      <c r="P2314" s="11" t="s">
        <v>124</v>
      </c>
      <c r="R2314" s="11">
        <v>155</v>
      </c>
      <c r="AH2314" s="11" t="s">
        <v>183</v>
      </c>
      <c r="AK2314" s="5" t="s">
        <v>117</v>
      </c>
    </row>
    <row r="2315" spans="1:40" s="11" customFormat="1" x14ac:dyDescent="0.25">
      <c r="A2315" s="5">
        <v>2302</v>
      </c>
      <c r="B2315" s="5" t="s">
        <v>50</v>
      </c>
      <c r="C2315" s="5" t="s">
        <v>463</v>
      </c>
      <c r="D2315" s="6">
        <v>41431</v>
      </c>
      <c r="E2315" s="6">
        <v>41432</v>
      </c>
      <c r="F2315" s="7">
        <v>41431.6875</v>
      </c>
      <c r="G2315" s="7">
        <v>41432.541666608799</v>
      </c>
      <c r="H2315" s="8" t="str">
        <f>CONCATENATE(B2315,"_",C2315,"_",TEXT(G2315,"yyyymmdd"),"_",TEXT(G2315,"hhmm"),"_",K2315,"_",AK2315)</f>
        <v>TF_FN2.TF_20130607_1300_FN_GonadSurvey.20130509</v>
      </c>
      <c r="I2315" s="8" t="str">
        <f>CONCATENATE(B2315,"_",C2315,"_",TEXT(G2315,"yyyymmdd"),"_",TEXT(G2315,"hhmm"),"_",K2315,"_",AK2315,"_",O2315)</f>
        <v>TF_FN2.TF_20130607_1300_FN_GonadSurvey.20130509_007</v>
      </c>
      <c r="J2315" s="8" t="s">
        <v>179</v>
      </c>
      <c r="K2315" s="5" t="s">
        <v>53</v>
      </c>
      <c r="L2315" s="8" t="s">
        <v>54</v>
      </c>
      <c r="M2315" s="11">
        <v>20.5</v>
      </c>
      <c r="N2315" s="8" t="s">
        <v>32</v>
      </c>
      <c r="O2315" s="9" t="s">
        <v>56</v>
      </c>
      <c r="P2315" s="11" t="s">
        <v>124</v>
      </c>
      <c r="R2315" s="11">
        <v>83</v>
      </c>
      <c r="AH2315" s="11" t="s">
        <v>183</v>
      </c>
      <c r="AK2315" s="5" t="s">
        <v>117</v>
      </c>
    </row>
    <row r="2316" spans="1:40" s="11" customFormat="1" x14ac:dyDescent="0.25">
      <c r="A2316" s="5">
        <v>2303</v>
      </c>
      <c r="B2316" s="5" t="s">
        <v>50</v>
      </c>
      <c r="C2316" s="5" t="s">
        <v>463</v>
      </c>
      <c r="D2316" s="6">
        <v>41431</v>
      </c>
      <c r="E2316" s="6">
        <v>41432</v>
      </c>
      <c r="F2316" s="7">
        <v>41431.6875</v>
      </c>
      <c r="G2316" s="7">
        <v>41432.541666608799</v>
      </c>
      <c r="H2316" s="8" t="str">
        <f>CONCATENATE(B2316,"_",C2316,"_",TEXT(G2316,"yyyymmdd"),"_",TEXT(G2316,"hhmm"),"_",K2316,"_",AK2316)</f>
        <v>TF_FN2.TF_20130607_1300_FN_GonadSurvey.20130509</v>
      </c>
      <c r="I2316" s="8" t="str">
        <f>CONCATENATE(B2316,"_",C2316,"_",TEXT(G2316,"yyyymmdd"),"_",TEXT(G2316,"hhmm"),"_",K2316,"_",AK2316,"_",O2316)</f>
        <v>TF_FN2.TF_20130607_1300_FN_GonadSurvey.20130509_008</v>
      </c>
      <c r="J2316" s="8" t="s">
        <v>179</v>
      </c>
      <c r="K2316" s="5" t="s">
        <v>53</v>
      </c>
      <c r="L2316" s="8" t="s">
        <v>54</v>
      </c>
      <c r="M2316" s="11">
        <v>20.5</v>
      </c>
      <c r="N2316" s="8" t="s">
        <v>32</v>
      </c>
      <c r="O2316" s="9" t="s">
        <v>57</v>
      </c>
      <c r="P2316" s="11" t="s">
        <v>124</v>
      </c>
      <c r="R2316" s="11">
        <v>163</v>
      </c>
      <c r="AH2316" s="11" t="s">
        <v>183</v>
      </c>
      <c r="AK2316" s="5" t="s">
        <v>117</v>
      </c>
    </row>
    <row r="2317" spans="1:40" s="11" customFormat="1" x14ac:dyDescent="0.25">
      <c r="A2317" s="5">
        <v>2304</v>
      </c>
      <c r="B2317" s="5" t="s">
        <v>50</v>
      </c>
      <c r="C2317" s="5" t="s">
        <v>463</v>
      </c>
      <c r="D2317" s="6">
        <v>41431</v>
      </c>
      <c r="E2317" s="6">
        <v>41432</v>
      </c>
      <c r="F2317" s="7">
        <v>41431.6875</v>
      </c>
      <c r="G2317" s="7">
        <v>41432.541666608799</v>
      </c>
      <c r="H2317" s="8" t="str">
        <f>CONCATENATE(B2317,"_",C2317,"_",TEXT(G2317,"yyyymmdd"),"_",TEXT(G2317,"hhmm"),"_",K2317,"_",AK2317)</f>
        <v>TF_FN2.TF_20130607_1300_FN_GonadSurvey.20130509</v>
      </c>
      <c r="I2317" s="8" t="str">
        <f>CONCATENATE(B2317,"_",C2317,"_",TEXT(G2317,"yyyymmdd"),"_",TEXT(G2317,"hhmm"),"_",K2317,"_",AK2317,"_",O2317)</f>
        <v>TF_FN2.TF_20130607_1300_FN_GonadSurvey.20130509_009</v>
      </c>
      <c r="J2317" s="8" t="s">
        <v>179</v>
      </c>
      <c r="K2317" s="5" t="s">
        <v>53</v>
      </c>
      <c r="L2317" s="8" t="s">
        <v>54</v>
      </c>
      <c r="M2317" s="11">
        <v>20.5</v>
      </c>
      <c r="N2317" s="8" t="s">
        <v>32</v>
      </c>
      <c r="O2317" s="9" t="s">
        <v>58</v>
      </c>
      <c r="P2317" s="11" t="s">
        <v>124</v>
      </c>
      <c r="R2317" s="11">
        <v>183</v>
      </c>
      <c r="AH2317" s="11" t="s">
        <v>183</v>
      </c>
      <c r="AK2317" s="5" t="s">
        <v>117</v>
      </c>
    </row>
    <row r="2318" spans="1:40" s="11" customFormat="1" x14ac:dyDescent="0.25">
      <c r="A2318" s="5">
        <v>2306</v>
      </c>
      <c r="B2318" s="5" t="s">
        <v>50</v>
      </c>
      <c r="C2318" s="5" t="s">
        <v>463</v>
      </c>
      <c r="D2318" s="6">
        <v>41431</v>
      </c>
      <c r="E2318" s="6">
        <v>41432</v>
      </c>
      <c r="F2318" s="7">
        <v>41431.6875</v>
      </c>
      <c r="G2318" s="7">
        <v>41432.541666608799</v>
      </c>
      <c r="H2318" s="8" t="str">
        <f>CONCATENATE(B2318,"_",C2318,"_",TEXT(G2318,"yyyymmdd"),"_",TEXT(G2318,"hhmm"),"_",K2318,"_",AK2318)</f>
        <v>TF_FN2.TF_20130607_1300_FN_GonadSurvey.20130509</v>
      </c>
      <c r="I2318" s="8" t="str">
        <f>CONCATENATE(B2318,"_",C2318,"_",TEXT(G2318,"yyyymmdd"),"_",TEXT(G2318,"hhmm"),"_",K2318,"_",AK2318,"_",O2318)</f>
        <v>TF_FN2.TF_20130607_1300_FN_GonadSurvey.20130509_011</v>
      </c>
      <c r="J2318" s="8" t="s">
        <v>179</v>
      </c>
      <c r="K2318" s="5" t="s">
        <v>53</v>
      </c>
      <c r="L2318" s="8" t="s">
        <v>54</v>
      </c>
      <c r="M2318" s="11">
        <v>20.5</v>
      </c>
      <c r="N2318" s="8" t="s">
        <v>32</v>
      </c>
      <c r="O2318" s="9" t="s">
        <v>60</v>
      </c>
      <c r="P2318" s="11" t="s">
        <v>124</v>
      </c>
      <c r="R2318" s="11">
        <v>187</v>
      </c>
      <c r="AH2318" s="11" t="s">
        <v>183</v>
      </c>
      <c r="AK2318" s="5" t="s">
        <v>117</v>
      </c>
    </row>
    <row r="2319" spans="1:40" s="11" customFormat="1" x14ac:dyDescent="0.25">
      <c r="A2319" s="5">
        <v>2307</v>
      </c>
      <c r="B2319" s="5" t="s">
        <v>50</v>
      </c>
      <c r="C2319" s="5" t="s">
        <v>463</v>
      </c>
      <c r="D2319" s="6">
        <v>41431</v>
      </c>
      <c r="E2319" s="6">
        <v>41432</v>
      </c>
      <c r="F2319" s="7">
        <v>41431.6875</v>
      </c>
      <c r="G2319" s="7">
        <v>41432.541666608799</v>
      </c>
      <c r="H2319" s="8" t="str">
        <f>CONCATENATE(B2319,"_",C2319,"_",TEXT(G2319,"yyyymmdd"),"_",TEXT(G2319,"hhmm"),"_",K2319,"_",AK2319)</f>
        <v>TF_FN2.TF_20130607_1300_FN_GonadSurvey.20130509</v>
      </c>
      <c r="I2319" s="8" t="str">
        <f>CONCATENATE(B2319,"_",C2319,"_",TEXT(G2319,"yyyymmdd"),"_",TEXT(G2319,"hhmm"),"_",K2319,"_",AK2319,"_",O2319)</f>
        <v>TF_FN2.TF_20130607_1300_FN_GonadSurvey.20130509_012</v>
      </c>
      <c r="J2319" s="8" t="s">
        <v>179</v>
      </c>
      <c r="K2319" s="5" t="s">
        <v>53</v>
      </c>
      <c r="L2319" s="8" t="s">
        <v>54</v>
      </c>
      <c r="M2319" s="11">
        <v>20.5</v>
      </c>
      <c r="N2319" s="8" t="s">
        <v>32</v>
      </c>
      <c r="O2319" s="9" t="s">
        <v>61</v>
      </c>
      <c r="P2319" s="11" t="s">
        <v>124</v>
      </c>
      <c r="R2319" s="11">
        <v>162</v>
      </c>
      <c r="AH2319" s="11" t="s">
        <v>183</v>
      </c>
      <c r="AK2319" s="5" t="s">
        <v>117</v>
      </c>
    </row>
    <row r="2320" spans="1:40" s="11" customFormat="1" x14ac:dyDescent="0.25">
      <c r="A2320" s="5">
        <v>2340</v>
      </c>
      <c r="B2320" s="5" t="s">
        <v>164</v>
      </c>
      <c r="C2320" s="5" t="s">
        <v>296</v>
      </c>
      <c r="D2320" s="6">
        <v>41432</v>
      </c>
      <c r="E2320" s="6">
        <v>41433</v>
      </c>
      <c r="F2320" s="7">
        <v>41432.59375</v>
      </c>
      <c r="G2320" s="7">
        <v>41433.447916666664</v>
      </c>
      <c r="H2320" s="8" t="str">
        <f>CONCATENATE(B2320,"_",C2320,"_",TEXT(G2320,"yyyymmdd"),"_",TEXT(G2320,"hhmm"),"_",K2320,"_",AK2320)</f>
        <v>HB_FN1.HB_20130608_1045_FN_GonadSurvey.20130509</v>
      </c>
      <c r="I2320" s="8" t="str">
        <f>CONCATENATE(B2320,"_",C2320,"_",TEXT(G2320,"yyyymmdd"),"_",TEXT(G2320,"hhmm"),"_",K2320,"_",AK2320,"_",O2320)</f>
        <v>HB_FN1.HB_20130608_1045_FN_GonadSurvey.20130509_002</v>
      </c>
      <c r="J2320" s="8" t="s">
        <v>179</v>
      </c>
      <c r="K2320" s="5" t="s">
        <v>53</v>
      </c>
      <c r="L2320" s="8" t="s">
        <v>54</v>
      </c>
      <c r="M2320" s="11">
        <v>20.5</v>
      </c>
      <c r="N2320" s="8" t="s">
        <v>32</v>
      </c>
      <c r="O2320" s="9" t="s">
        <v>24</v>
      </c>
      <c r="P2320" s="11" t="s">
        <v>124</v>
      </c>
      <c r="R2320" s="11">
        <v>146</v>
      </c>
      <c r="AH2320" s="11" t="s">
        <v>292</v>
      </c>
      <c r="AK2320" s="5" t="s">
        <v>117</v>
      </c>
      <c r="AN2320" s="11" t="s">
        <v>278</v>
      </c>
    </row>
    <row r="2321" spans="1:40" s="11" customFormat="1" x14ac:dyDescent="0.25">
      <c r="A2321" s="5">
        <v>2359</v>
      </c>
      <c r="B2321" s="5" t="s">
        <v>164</v>
      </c>
      <c r="C2321" s="5" t="s">
        <v>465</v>
      </c>
      <c r="D2321" s="6">
        <v>41432</v>
      </c>
      <c r="E2321" s="6">
        <v>41433</v>
      </c>
      <c r="F2321" s="7">
        <v>41432.583333333336</v>
      </c>
      <c r="G2321" s="7">
        <v>41433.4375</v>
      </c>
      <c r="H2321" s="8" t="str">
        <f>CONCATENATE(B2321,"_",C2321,"_",TEXT(G2321,"yyyymmdd"),"_",TEXT(G2321,"hhmm"),"_",K2321,"_",AK2321)</f>
        <v>HB_FN2.HB_20130608_1030_FN_GonadSurvey.20130509</v>
      </c>
      <c r="I2321" s="8" t="str">
        <f>CONCATENATE(B2321,"_",C2321,"_",TEXT(G2321,"yyyymmdd"),"_",TEXT(G2321,"hhmm"),"_",K2321,"_",AK2321,"_",O2321)</f>
        <v>HB_FN2.HB_20130608_1030_FN_GonadSurvey.20130509_002</v>
      </c>
      <c r="J2321" s="8" t="s">
        <v>179</v>
      </c>
      <c r="K2321" s="5" t="s">
        <v>53</v>
      </c>
      <c r="L2321" s="8" t="s">
        <v>54</v>
      </c>
      <c r="M2321" s="11">
        <v>20.5</v>
      </c>
      <c r="N2321" s="8" t="s">
        <v>32</v>
      </c>
      <c r="O2321" s="9" t="s">
        <v>24</v>
      </c>
      <c r="P2321" s="11" t="s">
        <v>124</v>
      </c>
      <c r="R2321" s="11">
        <v>196</v>
      </c>
      <c r="AH2321" s="11" t="s">
        <v>183</v>
      </c>
      <c r="AK2321" s="5" t="s">
        <v>117</v>
      </c>
      <c r="AN2321" s="11" t="s">
        <v>298</v>
      </c>
    </row>
    <row r="2322" spans="1:40" s="11" customFormat="1" x14ac:dyDescent="0.25">
      <c r="A2322" s="5">
        <v>2360</v>
      </c>
      <c r="B2322" s="5" t="s">
        <v>164</v>
      </c>
      <c r="C2322" s="5" t="s">
        <v>465</v>
      </c>
      <c r="D2322" s="6">
        <v>41432</v>
      </c>
      <c r="E2322" s="6">
        <v>41433</v>
      </c>
      <c r="F2322" s="7">
        <v>41432.583333333336</v>
      </c>
      <c r="G2322" s="7">
        <v>41433.4375</v>
      </c>
      <c r="H2322" s="8" t="str">
        <f>CONCATENATE(B2322,"_",C2322,"_",TEXT(G2322,"yyyymmdd"),"_",TEXT(G2322,"hhmm"),"_",K2322,"_",AK2322)</f>
        <v>HB_FN2.HB_20130608_1030_FN_GonadSurvey.20130509</v>
      </c>
      <c r="I2322" s="8" t="str">
        <f>CONCATENATE(B2322,"_",C2322,"_",TEXT(G2322,"yyyymmdd"),"_",TEXT(G2322,"hhmm"),"_",K2322,"_",AK2322,"_",O2322)</f>
        <v>HB_FN2.HB_20130608_1030_FN_GonadSurvey.20130509_003</v>
      </c>
      <c r="J2322" s="8" t="s">
        <v>179</v>
      </c>
      <c r="K2322" s="5" t="s">
        <v>53</v>
      </c>
      <c r="L2322" s="8" t="s">
        <v>54</v>
      </c>
      <c r="M2322" s="11">
        <v>20.5</v>
      </c>
      <c r="N2322" s="8" t="s">
        <v>32</v>
      </c>
      <c r="O2322" s="9" t="s">
        <v>25</v>
      </c>
      <c r="P2322" s="11" t="s">
        <v>124</v>
      </c>
      <c r="R2322" s="11">
        <v>139</v>
      </c>
      <c r="AH2322" s="11" t="s">
        <v>183</v>
      </c>
      <c r="AK2322" s="5" t="s">
        <v>117</v>
      </c>
      <c r="AN2322" s="11" t="s">
        <v>298</v>
      </c>
    </row>
    <row r="2323" spans="1:40" s="11" customFormat="1" x14ac:dyDescent="0.25">
      <c r="A2323" s="5">
        <v>2621</v>
      </c>
      <c r="B2323" s="5" t="s">
        <v>289</v>
      </c>
      <c r="C2323" s="5" t="s">
        <v>294</v>
      </c>
      <c r="D2323" s="6">
        <v>41437</v>
      </c>
      <c r="E2323" s="6">
        <v>41438</v>
      </c>
      <c r="F2323" s="7">
        <v>41437.71875</v>
      </c>
      <c r="G2323" s="7">
        <v>41438.40625</v>
      </c>
      <c r="H2323" s="8" t="str">
        <f>CONCATENATE(B2323,"_",C2323,"_",TEXT(G2323,"yyyymmdd"),"_",TEXT(G2323,"hhmm"),"_",K2323,"_",AK2323)</f>
        <v>BI_FN2.BI_20130613_0945_FN_GonadSurvey.20130509</v>
      </c>
      <c r="I2323" s="8" t="str">
        <f>CONCATENATE(B2323,"_",C2323,"_",TEXT(G2323,"yyyymmdd"),"_",TEXT(G2323,"hhmm"),"_",K2323,"_",AK2323,"_",O2323)</f>
        <v>BI_FN2.BI_20130613_0945_FN_GonadSurvey.20130509_023</v>
      </c>
      <c r="J2323" s="8" t="s">
        <v>179</v>
      </c>
      <c r="K2323" s="5" t="s">
        <v>53</v>
      </c>
      <c r="L2323" s="8" t="s">
        <v>54</v>
      </c>
      <c r="M2323" s="11">
        <v>16.5</v>
      </c>
      <c r="N2323" s="8" t="s">
        <v>32</v>
      </c>
      <c r="O2323" s="9" t="s">
        <v>72</v>
      </c>
      <c r="P2323" s="11" t="s">
        <v>124</v>
      </c>
      <c r="R2323" s="11">
        <v>126</v>
      </c>
      <c r="AH2323" s="11" t="s">
        <v>183</v>
      </c>
      <c r="AK2323" s="5" t="s">
        <v>117</v>
      </c>
    </row>
    <row r="2324" spans="1:40" s="11" customFormat="1" x14ac:dyDescent="0.25">
      <c r="A2324" s="5">
        <v>2622</v>
      </c>
      <c r="B2324" s="5" t="s">
        <v>289</v>
      </c>
      <c r="C2324" s="5" t="s">
        <v>294</v>
      </c>
      <c r="D2324" s="6">
        <v>41437</v>
      </c>
      <c r="E2324" s="6">
        <v>41438</v>
      </c>
      <c r="F2324" s="7">
        <v>41437.71875</v>
      </c>
      <c r="G2324" s="7">
        <v>41438.40625</v>
      </c>
      <c r="H2324" s="8" t="str">
        <f>CONCATENATE(B2324,"_",C2324,"_",TEXT(G2324,"yyyymmdd"),"_",TEXT(G2324,"hhmm"),"_",K2324,"_",AK2324)</f>
        <v>BI_FN2.BI_20130613_0945_FN_GonadSurvey.20130509</v>
      </c>
      <c r="I2324" s="8" t="str">
        <f>CONCATENATE(B2324,"_",C2324,"_",TEXT(G2324,"yyyymmdd"),"_",TEXT(G2324,"hhmm"),"_",K2324,"_",AK2324,"_",O2324)</f>
        <v>BI_FN2.BI_20130613_0945_FN_GonadSurvey.20130509_024</v>
      </c>
      <c r="J2324" s="8" t="s">
        <v>179</v>
      </c>
      <c r="K2324" s="5" t="s">
        <v>53</v>
      </c>
      <c r="L2324" s="8" t="s">
        <v>54</v>
      </c>
      <c r="M2324" s="11">
        <v>16.5</v>
      </c>
      <c r="N2324" s="8" t="s">
        <v>32</v>
      </c>
      <c r="O2324" s="9" t="s">
        <v>73</v>
      </c>
      <c r="P2324" s="11" t="s">
        <v>124</v>
      </c>
      <c r="R2324" s="11">
        <v>111</v>
      </c>
      <c r="AH2324" s="11" t="s">
        <v>183</v>
      </c>
      <c r="AK2324" s="5" t="s">
        <v>117</v>
      </c>
    </row>
    <row r="2325" spans="1:40" s="11" customFormat="1" x14ac:dyDescent="0.25">
      <c r="A2325" s="5">
        <v>2640</v>
      </c>
      <c r="B2325" s="5" t="s">
        <v>289</v>
      </c>
      <c r="C2325" s="5" t="s">
        <v>294</v>
      </c>
      <c r="D2325" s="6">
        <v>41437</v>
      </c>
      <c r="E2325" s="6">
        <v>41438</v>
      </c>
      <c r="F2325" s="7">
        <v>41437.71875</v>
      </c>
      <c r="G2325" s="7">
        <v>41438.40625</v>
      </c>
      <c r="H2325" s="8" t="str">
        <f>CONCATENATE(B2325,"_",C2325,"_",TEXT(G2325,"yyyymmdd"),"_",TEXT(G2325,"hhmm"),"_",K2325,"_",AK2325)</f>
        <v>BI_FN2.BI_20130613_0945_FN_GonadSurvey.20130509</v>
      </c>
      <c r="I2325" s="8" t="str">
        <f>CONCATENATE(B2325,"_",C2325,"_",TEXT(G2325,"yyyymmdd"),"_",TEXT(G2325,"hhmm"),"_",K2325,"_",AK2325,"_",O2325)</f>
        <v>BI_FN2.BI_20130613_0945_FN_GonadSurvey.20130509_042</v>
      </c>
      <c r="J2325" s="8" t="s">
        <v>179</v>
      </c>
      <c r="K2325" s="5" t="s">
        <v>53</v>
      </c>
      <c r="L2325" s="8" t="s">
        <v>54</v>
      </c>
      <c r="M2325" s="11">
        <v>16.5</v>
      </c>
      <c r="N2325" s="8" t="s">
        <v>32</v>
      </c>
      <c r="O2325" s="9" t="s">
        <v>97</v>
      </c>
      <c r="P2325" s="11" t="s">
        <v>124</v>
      </c>
      <c r="AH2325" s="11" t="s">
        <v>183</v>
      </c>
      <c r="AK2325" s="5" t="s">
        <v>117</v>
      </c>
    </row>
    <row r="2326" spans="1:40" s="11" customFormat="1" x14ac:dyDescent="0.25">
      <c r="A2326" s="5">
        <v>2641</v>
      </c>
      <c r="B2326" s="5" t="s">
        <v>289</v>
      </c>
      <c r="C2326" s="5" t="s">
        <v>294</v>
      </c>
      <c r="D2326" s="6">
        <v>41437</v>
      </c>
      <c r="E2326" s="6">
        <v>41438</v>
      </c>
      <c r="F2326" s="7">
        <v>41437.71875</v>
      </c>
      <c r="G2326" s="7">
        <v>41438.40625</v>
      </c>
      <c r="H2326" s="8" t="str">
        <f>CONCATENATE(B2326,"_",C2326,"_",TEXT(G2326,"yyyymmdd"),"_",TEXT(G2326,"hhmm"),"_",K2326,"_",AK2326)</f>
        <v>BI_FN2.BI_20130613_0945_FN_GonadSurvey.20130509</v>
      </c>
      <c r="I2326" s="8" t="str">
        <f>CONCATENATE(B2326,"_",C2326,"_",TEXT(G2326,"yyyymmdd"),"_",TEXT(G2326,"hhmm"),"_",K2326,"_",AK2326,"_",O2326)</f>
        <v>BI_FN2.BI_20130613_0945_FN_GonadSurvey.20130509_043</v>
      </c>
      <c r="J2326" s="8" t="s">
        <v>179</v>
      </c>
      <c r="K2326" s="5" t="s">
        <v>53</v>
      </c>
      <c r="L2326" s="8" t="s">
        <v>54</v>
      </c>
      <c r="M2326" s="11">
        <v>16.5</v>
      </c>
      <c r="N2326" s="8" t="s">
        <v>32</v>
      </c>
      <c r="O2326" s="9" t="s">
        <v>98</v>
      </c>
      <c r="P2326" s="11" t="s">
        <v>124</v>
      </c>
      <c r="AH2326" s="11" t="s">
        <v>183</v>
      </c>
      <c r="AK2326" s="5" t="s">
        <v>117</v>
      </c>
    </row>
    <row r="2327" spans="1:40" s="11" customFormat="1" x14ac:dyDescent="0.25">
      <c r="A2327" s="5">
        <v>2642</v>
      </c>
      <c r="B2327" s="5" t="s">
        <v>289</v>
      </c>
      <c r="C2327" s="5" t="s">
        <v>294</v>
      </c>
      <c r="D2327" s="6">
        <v>41437</v>
      </c>
      <c r="E2327" s="6">
        <v>41438</v>
      </c>
      <c r="F2327" s="7">
        <v>41437.71875</v>
      </c>
      <c r="G2327" s="7">
        <v>41438.40625</v>
      </c>
      <c r="H2327" s="8" t="str">
        <f>CONCATENATE(B2327,"_",C2327,"_",TEXT(G2327,"yyyymmdd"),"_",TEXT(G2327,"hhmm"),"_",K2327,"_",AK2327)</f>
        <v>BI_FN2.BI_20130613_0945_FN_GonadSurvey.20130509</v>
      </c>
      <c r="I2327" s="8" t="str">
        <f>CONCATENATE(B2327,"_",C2327,"_",TEXT(G2327,"yyyymmdd"),"_",TEXT(G2327,"hhmm"),"_",K2327,"_",AK2327,"_",O2327)</f>
        <v>BI_FN2.BI_20130613_0945_FN_GonadSurvey.20130509_044</v>
      </c>
      <c r="J2327" s="8" t="s">
        <v>179</v>
      </c>
      <c r="K2327" s="5" t="s">
        <v>53</v>
      </c>
      <c r="L2327" s="8" t="s">
        <v>54</v>
      </c>
      <c r="M2327" s="11">
        <v>16.5</v>
      </c>
      <c r="N2327" s="8" t="s">
        <v>32</v>
      </c>
      <c r="O2327" s="9" t="s">
        <v>99</v>
      </c>
      <c r="P2327" s="11" t="s">
        <v>124</v>
      </c>
      <c r="AH2327" s="11" t="s">
        <v>183</v>
      </c>
      <c r="AK2327" s="5" t="s">
        <v>117</v>
      </c>
    </row>
    <row r="2328" spans="1:40" s="11" customFormat="1" x14ac:dyDescent="0.25">
      <c r="A2328" s="5">
        <v>2643</v>
      </c>
      <c r="B2328" s="5" t="s">
        <v>289</v>
      </c>
      <c r="C2328" s="5" t="s">
        <v>294</v>
      </c>
      <c r="D2328" s="6">
        <v>41437</v>
      </c>
      <c r="E2328" s="6">
        <v>41438</v>
      </c>
      <c r="F2328" s="7">
        <v>41437.71875</v>
      </c>
      <c r="G2328" s="7">
        <v>41438.40625</v>
      </c>
      <c r="H2328" s="8" t="str">
        <f>CONCATENATE(B2328,"_",C2328,"_",TEXT(G2328,"yyyymmdd"),"_",TEXT(G2328,"hhmm"),"_",K2328,"_",AK2328)</f>
        <v>BI_FN2.BI_20130613_0945_FN_GonadSurvey.20130509</v>
      </c>
      <c r="I2328" s="8" t="str">
        <f>CONCATENATE(B2328,"_",C2328,"_",TEXT(G2328,"yyyymmdd"),"_",TEXT(G2328,"hhmm"),"_",K2328,"_",AK2328,"_",O2328)</f>
        <v>BI_FN2.BI_20130613_0945_FN_GonadSurvey.20130509_045</v>
      </c>
      <c r="J2328" s="8" t="s">
        <v>179</v>
      </c>
      <c r="K2328" s="5" t="s">
        <v>53</v>
      </c>
      <c r="L2328" s="8" t="s">
        <v>54</v>
      </c>
      <c r="M2328" s="11">
        <v>16.5</v>
      </c>
      <c r="N2328" s="8" t="s">
        <v>32</v>
      </c>
      <c r="O2328" s="9" t="s">
        <v>100</v>
      </c>
      <c r="P2328" s="11" t="s">
        <v>124</v>
      </c>
      <c r="AH2328" s="11" t="s">
        <v>183</v>
      </c>
      <c r="AK2328" s="5" t="s">
        <v>117</v>
      </c>
    </row>
    <row r="2329" spans="1:40" s="11" customFormat="1" x14ac:dyDescent="0.25">
      <c r="A2329" s="5">
        <v>2644</v>
      </c>
      <c r="B2329" s="5" t="s">
        <v>289</v>
      </c>
      <c r="C2329" s="5" t="s">
        <v>294</v>
      </c>
      <c r="D2329" s="6">
        <v>41437</v>
      </c>
      <c r="E2329" s="6">
        <v>41438</v>
      </c>
      <c r="F2329" s="7">
        <v>41437.71875</v>
      </c>
      <c r="G2329" s="7">
        <v>41438.40625</v>
      </c>
      <c r="H2329" s="8" t="str">
        <f>CONCATENATE(B2329,"_",C2329,"_",TEXT(G2329,"yyyymmdd"),"_",TEXT(G2329,"hhmm"),"_",K2329,"_",AK2329)</f>
        <v>BI_FN2.BI_20130613_0945_FN_GonadSurvey.20130509</v>
      </c>
      <c r="I2329" s="8" t="str">
        <f>CONCATENATE(B2329,"_",C2329,"_",TEXT(G2329,"yyyymmdd"),"_",TEXT(G2329,"hhmm"),"_",K2329,"_",AK2329,"_",O2329)</f>
        <v>BI_FN2.BI_20130613_0945_FN_GonadSurvey.20130509_046</v>
      </c>
      <c r="J2329" s="8" t="s">
        <v>179</v>
      </c>
      <c r="K2329" s="5" t="s">
        <v>53</v>
      </c>
      <c r="L2329" s="8" t="s">
        <v>54</v>
      </c>
      <c r="M2329" s="11">
        <v>16.5</v>
      </c>
      <c r="N2329" s="8" t="s">
        <v>32</v>
      </c>
      <c r="O2329" s="9" t="s">
        <v>101</v>
      </c>
      <c r="P2329" s="11" t="s">
        <v>124</v>
      </c>
      <c r="AH2329" s="11" t="s">
        <v>183</v>
      </c>
      <c r="AK2329" s="5" t="s">
        <v>117</v>
      </c>
    </row>
    <row r="2330" spans="1:40" s="11" customFormat="1" x14ac:dyDescent="0.25">
      <c r="A2330" s="5">
        <v>2645</v>
      </c>
      <c r="B2330" s="5" t="s">
        <v>289</v>
      </c>
      <c r="C2330" s="5" t="s">
        <v>294</v>
      </c>
      <c r="D2330" s="6">
        <v>41437</v>
      </c>
      <c r="E2330" s="6">
        <v>41438</v>
      </c>
      <c r="F2330" s="7">
        <v>41437.71875</v>
      </c>
      <c r="G2330" s="7">
        <v>41438.40625</v>
      </c>
      <c r="H2330" s="8" t="str">
        <f>CONCATENATE(B2330,"_",C2330,"_",TEXT(G2330,"yyyymmdd"),"_",TEXT(G2330,"hhmm"),"_",K2330,"_",AK2330)</f>
        <v>BI_FN2.BI_20130613_0945_FN_GonadSurvey.20130509</v>
      </c>
      <c r="I2330" s="8" t="str">
        <f>CONCATENATE(B2330,"_",C2330,"_",TEXT(G2330,"yyyymmdd"),"_",TEXT(G2330,"hhmm"),"_",K2330,"_",AK2330,"_",O2330)</f>
        <v>BI_FN2.BI_20130613_0945_FN_GonadSurvey.20130509_047</v>
      </c>
      <c r="J2330" s="8" t="s">
        <v>179</v>
      </c>
      <c r="K2330" s="5" t="s">
        <v>53</v>
      </c>
      <c r="L2330" s="8" t="s">
        <v>54</v>
      </c>
      <c r="M2330" s="11">
        <v>16.5</v>
      </c>
      <c r="N2330" s="8" t="s">
        <v>32</v>
      </c>
      <c r="O2330" s="9" t="s">
        <v>102</v>
      </c>
      <c r="P2330" s="11" t="s">
        <v>124</v>
      </c>
      <c r="AH2330" s="11" t="s">
        <v>183</v>
      </c>
      <c r="AK2330" s="5" t="s">
        <v>117</v>
      </c>
    </row>
    <row r="2331" spans="1:40" s="11" customFormat="1" x14ac:dyDescent="0.25">
      <c r="A2331" s="5">
        <v>2690</v>
      </c>
      <c r="B2331" s="5" t="s">
        <v>289</v>
      </c>
      <c r="C2331" s="5" t="s">
        <v>294</v>
      </c>
      <c r="D2331" s="6">
        <v>41437</v>
      </c>
      <c r="E2331" s="6">
        <v>41438</v>
      </c>
      <c r="F2331" s="7">
        <v>41437.71875</v>
      </c>
      <c r="G2331" s="7">
        <v>41438.40625</v>
      </c>
      <c r="H2331" s="8" t="str">
        <f>CONCATENATE(B2331,"_",C2331,"_",TEXT(G2331,"yyyymmdd"),"_",TEXT(G2331,"hhmm"),"_",K2331,"_",AK2331)</f>
        <v>BI_FN2.BI_20130613_0945_FN_GonadSurvey.20130509</v>
      </c>
      <c r="I2331" s="8" t="str">
        <f>CONCATENATE(B2331,"_",C2331,"_",TEXT(G2331,"yyyymmdd"),"_",TEXT(G2331,"hhmm"),"_",K2331,"_",AK2331,"_",O2331)</f>
        <v>BI_FN2.BI_20130613_0945_FN_GonadSurvey.20130509_092</v>
      </c>
      <c r="J2331" s="8" t="s">
        <v>179</v>
      </c>
      <c r="K2331" s="5" t="s">
        <v>53</v>
      </c>
      <c r="L2331" s="8" t="s">
        <v>54</v>
      </c>
      <c r="M2331" s="11">
        <v>16.5</v>
      </c>
      <c r="N2331" s="8" t="s">
        <v>32</v>
      </c>
      <c r="O2331" s="9" t="s">
        <v>238</v>
      </c>
      <c r="P2331" s="11" t="s">
        <v>124</v>
      </c>
      <c r="R2331" s="11">
        <v>123</v>
      </c>
      <c r="S2331" s="11">
        <v>44.9</v>
      </c>
      <c r="T2331" s="11">
        <v>2.8791000000000002</v>
      </c>
      <c r="Z2331" s="11" t="s">
        <v>47</v>
      </c>
      <c r="AB2331" s="11">
        <v>1</v>
      </c>
      <c r="AD2331" s="11">
        <v>1</v>
      </c>
      <c r="AE2331" s="11">
        <v>1</v>
      </c>
      <c r="AF2331" s="11">
        <v>1</v>
      </c>
      <c r="AH2331" s="11" t="s">
        <v>183</v>
      </c>
      <c r="AI2331" s="11" t="s">
        <v>188</v>
      </c>
      <c r="AJ2331" s="11" t="s">
        <v>275</v>
      </c>
      <c r="AK2331" s="5" t="s">
        <v>117</v>
      </c>
    </row>
    <row r="2332" spans="1:40" s="11" customFormat="1" x14ac:dyDescent="0.25">
      <c r="A2332" s="5">
        <v>2691</v>
      </c>
      <c r="B2332" s="5" t="s">
        <v>289</v>
      </c>
      <c r="C2332" s="5" t="s">
        <v>294</v>
      </c>
      <c r="D2332" s="6">
        <v>41437</v>
      </c>
      <c r="E2332" s="6">
        <v>41438</v>
      </c>
      <c r="F2332" s="7">
        <v>41437.71875</v>
      </c>
      <c r="G2332" s="7">
        <v>41438.40625</v>
      </c>
      <c r="H2332" s="8" t="str">
        <f>CONCATENATE(B2332,"_",C2332,"_",TEXT(G2332,"yyyymmdd"),"_",TEXT(G2332,"hhmm"),"_",K2332,"_",AK2332)</f>
        <v>BI_FN2.BI_20130613_0945_FN_GonadSurvey.20130509</v>
      </c>
      <c r="I2332" s="8" t="str">
        <f>CONCATENATE(B2332,"_",C2332,"_",TEXT(G2332,"yyyymmdd"),"_",TEXT(G2332,"hhmm"),"_",K2332,"_",AK2332,"_",O2332)</f>
        <v>BI_FN2.BI_20130613_0945_FN_GonadSurvey.20130509_093</v>
      </c>
      <c r="J2332" s="8" t="s">
        <v>179</v>
      </c>
      <c r="K2332" s="5" t="s">
        <v>53</v>
      </c>
      <c r="L2332" s="8" t="s">
        <v>54</v>
      </c>
      <c r="M2332" s="11">
        <v>16.5</v>
      </c>
      <c r="N2332" s="8" t="s">
        <v>32</v>
      </c>
      <c r="O2332" s="9" t="s">
        <v>239</v>
      </c>
      <c r="P2332" s="11" t="s">
        <v>124</v>
      </c>
      <c r="R2332" s="11">
        <v>145</v>
      </c>
      <c r="S2332" s="11">
        <v>72.5</v>
      </c>
      <c r="T2332" s="11">
        <v>5.2115999999999998</v>
      </c>
      <c r="Z2332" s="11" t="s">
        <v>47</v>
      </c>
      <c r="AB2332" s="11">
        <v>1</v>
      </c>
      <c r="AD2332" s="11">
        <v>1</v>
      </c>
      <c r="AE2332" s="11">
        <v>1</v>
      </c>
      <c r="AF2332" s="11">
        <v>1</v>
      </c>
      <c r="AH2332" s="11" t="s">
        <v>183</v>
      </c>
      <c r="AI2332" s="11" t="s">
        <v>188</v>
      </c>
      <c r="AJ2332" s="11" t="s">
        <v>275</v>
      </c>
      <c r="AK2332" s="5" t="s">
        <v>117</v>
      </c>
    </row>
    <row r="2333" spans="1:40" s="11" customFormat="1" x14ac:dyDescent="0.25">
      <c r="A2333" s="5">
        <v>2692</v>
      </c>
      <c r="B2333" s="5" t="s">
        <v>289</v>
      </c>
      <c r="C2333" s="5" t="s">
        <v>294</v>
      </c>
      <c r="D2333" s="6">
        <v>41437</v>
      </c>
      <c r="E2333" s="6">
        <v>41438</v>
      </c>
      <c r="F2333" s="7">
        <v>41437.71875</v>
      </c>
      <c r="G2333" s="7">
        <v>41438.40625</v>
      </c>
      <c r="H2333" s="8" t="str">
        <f>CONCATENATE(B2333,"_",C2333,"_",TEXT(G2333,"yyyymmdd"),"_",TEXT(G2333,"hhmm"),"_",K2333,"_",AK2333)</f>
        <v>BI_FN2.BI_20130613_0945_FN_GonadSurvey.20130509</v>
      </c>
      <c r="I2333" s="8" t="str">
        <f>CONCATENATE(B2333,"_",C2333,"_",TEXT(G2333,"yyyymmdd"),"_",TEXT(G2333,"hhmm"),"_",K2333,"_",AK2333,"_",O2333)</f>
        <v>BI_FN2.BI_20130613_0945_FN_GonadSurvey.20130509_094</v>
      </c>
      <c r="J2333" s="8" t="s">
        <v>179</v>
      </c>
      <c r="K2333" s="5" t="s">
        <v>53</v>
      </c>
      <c r="L2333" s="8" t="s">
        <v>54</v>
      </c>
      <c r="M2333" s="11">
        <v>16.5</v>
      </c>
      <c r="N2333" s="8" t="s">
        <v>32</v>
      </c>
      <c r="O2333" s="9" t="s">
        <v>240</v>
      </c>
      <c r="P2333" s="11" t="s">
        <v>124</v>
      </c>
      <c r="R2333" s="11">
        <v>137</v>
      </c>
      <c r="S2333" s="11">
        <v>65.5</v>
      </c>
      <c r="T2333" s="11">
        <v>0.61870000000000003</v>
      </c>
      <c r="Z2333" s="11" t="s">
        <v>46</v>
      </c>
      <c r="AB2333" s="11">
        <v>1</v>
      </c>
      <c r="AD2333" s="11">
        <v>1</v>
      </c>
      <c r="AE2333" s="11">
        <v>1</v>
      </c>
      <c r="AF2333" s="11">
        <v>1</v>
      </c>
      <c r="AH2333" s="11" t="s">
        <v>183</v>
      </c>
      <c r="AI2333" s="11" t="s">
        <v>188</v>
      </c>
      <c r="AK2333" s="5" t="s">
        <v>117</v>
      </c>
    </row>
    <row r="2334" spans="1:40" s="11" customFormat="1" x14ac:dyDescent="0.25">
      <c r="A2334" s="5">
        <v>2698</v>
      </c>
      <c r="B2334" s="5" t="s">
        <v>289</v>
      </c>
      <c r="C2334" s="5" t="s">
        <v>294</v>
      </c>
      <c r="D2334" s="6">
        <v>41437</v>
      </c>
      <c r="E2334" s="6">
        <v>41438</v>
      </c>
      <c r="F2334" s="7">
        <v>41437.71875</v>
      </c>
      <c r="G2334" s="7">
        <v>41438.40625</v>
      </c>
      <c r="H2334" s="8" t="str">
        <f>CONCATENATE(B2334,"_",C2334,"_",TEXT(G2334,"yyyymmdd"),"_",TEXT(G2334,"hhmm"),"_",K2334,"_",AK2334)</f>
        <v>BI_FN2.BI_20130613_0945_FN_GonadSurvey.20130509</v>
      </c>
      <c r="I2334" s="8" t="str">
        <f>CONCATENATE(B2334,"_",C2334,"_",TEXT(G2334,"yyyymmdd"),"_",TEXT(G2334,"hhmm"),"_",K2334,"_",AK2334,"_",O2334)</f>
        <v>BI_FN2.BI_20130613_0945_FN_GonadSurvey.20130509_100</v>
      </c>
      <c r="J2334" s="8" t="s">
        <v>179</v>
      </c>
      <c r="K2334" s="5" t="s">
        <v>53</v>
      </c>
      <c r="L2334" s="8" t="s">
        <v>54</v>
      </c>
      <c r="M2334" s="11">
        <v>16.5</v>
      </c>
      <c r="N2334" s="8" t="s">
        <v>32</v>
      </c>
      <c r="O2334" s="9" t="s">
        <v>246</v>
      </c>
      <c r="P2334" s="11" t="s">
        <v>124</v>
      </c>
      <c r="R2334" s="11">
        <v>124</v>
      </c>
      <c r="S2334" s="11">
        <v>44.3</v>
      </c>
      <c r="T2334" s="11">
        <v>0.44490000000000002</v>
      </c>
      <c r="Z2334" s="11" t="s">
        <v>46</v>
      </c>
      <c r="AB2334" s="11">
        <v>1</v>
      </c>
      <c r="AD2334" s="11">
        <v>1</v>
      </c>
      <c r="AE2334" s="11">
        <v>1</v>
      </c>
      <c r="AF2334" s="11">
        <v>1</v>
      </c>
      <c r="AH2334" s="11" t="s">
        <v>183</v>
      </c>
      <c r="AI2334" s="11" t="s">
        <v>188</v>
      </c>
      <c r="AK2334" s="5" t="s">
        <v>117</v>
      </c>
    </row>
    <row r="2335" spans="1:40" s="11" customFormat="1" x14ac:dyDescent="0.25">
      <c r="A2335" s="5">
        <v>2700</v>
      </c>
      <c r="B2335" s="5" t="s">
        <v>289</v>
      </c>
      <c r="C2335" s="5" t="s">
        <v>294</v>
      </c>
      <c r="D2335" s="6">
        <v>41437</v>
      </c>
      <c r="E2335" s="6">
        <v>41438</v>
      </c>
      <c r="F2335" s="7">
        <v>41437.71875</v>
      </c>
      <c r="G2335" s="7">
        <v>41438.40625</v>
      </c>
      <c r="H2335" s="8" t="str">
        <f>CONCATENATE(B2335,"_",C2335,"_",TEXT(G2335,"yyyymmdd"),"_",TEXT(G2335,"hhmm"),"_",K2335,"_",AK2335)</f>
        <v>BI_FN2.BI_20130613_0945_FN_GonadSurvey.20130509</v>
      </c>
      <c r="I2335" s="8" t="str">
        <f>CONCATENATE(B2335,"_",C2335,"_",TEXT(G2335,"yyyymmdd"),"_",TEXT(G2335,"hhmm"),"_",K2335,"_",AK2335,"_",O2335)</f>
        <v>BI_FN2.BI_20130613_0945_FN_GonadSurvey.20130509_102</v>
      </c>
      <c r="J2335" s="8" t="s">
        <v>179</v>
      </c>
      <c r="K2335" s="5" t="s">
        <v>53</v>
      </c>
      <c r="L2335" s="8" t="s">
        <v>54</v>
      </c>
      <c r="M2335" s="11">
        <v>16.5</v>
      </c>
      <c r="N2335" s="8" t="s">
        <v>32</v>
      </c>
      <c r="O2335" s="9" t="s">
        <v>248</v>
      </c>
      <c r="P2335" s="11" t="s">
        <v>124</v>
      </c>
      <c r="R2335" s="11">
        <v>119</v>
      </c>
      <c r="S2335" s="11">
        <v>41.3</v>
      </c>
      <c r="T2335" s="11">
        <v>0.4879</v>
      </c>
      <c r="Z2335" s="11" t="s">
        <v>46</v>
      </c>
      <c r="AB2335" s="11">
        <v>1</v>
      </c>
      <c r="AD2335" s="11">
        <v>1</v>
      </c>
      <c r="AE2335" s="11">
        <v>1</v>
      </c>
      <c r="AF2335" s="11">
        <v>1</v>
      </c>
      <c r="AH2335" s="11" t="s">
        <v>183</v>
      </c>
      <c r="AI2335" s="11" t="s">
        <v>188</v>
      </c>
      <c r="AK2335" s="5" t="s">
        <v>117</v>
      </c>
    </row>
    <row r="2336" spans="1:40" s="11" customFormat="1" x14ac:dyDescent="0.25">
      <c r="A2336" s="5">
        <v>2701</v>
      </c>
      <c r="B2336" s="5" t="s">
        <v>289</v>
      </c>
      <c r="C2336" s="5" t="s">
        <v>294</v>
      </c>
      <c r="D2336" s="6">
        <v>41437</v>
      </c>
      <c r="E2336" s="6">
        <v>41438</v>
      </c>
      <c r="F2336" s="7">
        <v>41437.71875</v>
      </c>
      <c r="G2336" s="7">
        <v>41438.40625</v>
      </c>
      <c r="H2336" s="8" t="str">
        <f>CONCATENATE(B2336,"_",C2336,"_",TEXT(G2336,"yyyymmdd"),"_",TEXT(G2336,"hhmm"),"_",K2336,"_",AK2336)</f>
        <v>BI_FN2.BI_20130613_0945_FN_GonadSurvey.20130509</v>
      </c>
      <c r="I2336" s="8" t="str">
        <f>CONCATENATE(B2336,"_",C2336,"_",TEXT(G2336,"yyyymmdd"),"_",TEXT(G2336,"hhmm"),"_",K2336,"_",AK2336,"_",O2336)</f>
        <v>BI_FN2.BI_20130613_0945_FN_GonadSurvey.20130509_103</v>
      </c>
      <c r="J2336" s="8" t="s">
        <v>179</v>
      </c>
      <c r="K2336" s="5" t="s">
        <v>53</v>
      </c>
      <c r="L2336" s="8" t="s">
        <v>54</v>
      </c>
      <c r="M2336" s="11">
        <v>16.5</v>
      </c>
      <c r="N2336" s="8" t="s">
        <v>32</v>
      </c>
      <c r="O2336" s="9" t="s">
        <v>249</v>
      </c>
      <c r="P2336" s="11" t="s">
        <v>124</v>
      </c>
      <c r="R2336" s="11">
        <v>132</v>
      </c>
      <c r="S2336" s="11">
        <v>55.5</v>
      </c>
      <c r="T2336" s="11">
        <v>0.44219999999999998</v>
      </c>
      <c r="Z2336" s="11" t="s">
        <v>46</v>
      </c>
      <c r="AB2336" s="11">
        <v>1</v>
      </c>
      <c r="AD2336" s="11">
        <v>1</v>
      </c>
      <c r="AE2336" s="11">
        <v>1</v>
      </c>
      <c r="AF2336" s="11">
        <v>1</v>
      </c>
      <c r="AH2336" s="11" t="s">
        <v>183</v>
      </c>
      <c r="AI2336" s="11" t="s">
        <v>188</v>
      </c>
      <c r="AK2336" s="5" t="s">
        <v>117</v>
      </c>
    </row>
    <row r="2337" spans="1:40" s="11" customFormat="1" x14ac:dyDescent="0.25">
      <c r="A2337" s="5">
        <v>2705</v>
      </c>
      <c r="B2337" s="5" t="s">
        <v>289</v>
      </c>
      <c r="C2337" s="5" t="s">
        <v>294</v>
      </c>
      <c r="D2337" s="6">
        <v>41437</v>
      </c>
      <c r="E2337" s="6">
        <v>41438</v>
      </c>
      <c r="F2337" s="7">
        <v>41437.71875</v>
      </c>
      <c r="G2337" s="7">
        <v>41438.40625</v>
      </c>
      <c r="H2337" s="8" t="str">
        <f>CONCATENATE(B2337,"_",C2337,"_",TEXT(G2337,"yyyymmdd"),"_",TEXT(G2337,"hhmm"),"_",K2337,"_",AK2337)</f>
        <v>BI_FN2.BI_20130613_0945_FN_GonadSurvey.20130509</v>
      </c>
      <c r="I2337" s="8" t="str">
        <f>CONCATENATE(B2337,"_",C2337,"_",TEXT(G2337,"yyyymmdd"),"_",TEXT(G2337,"hhmm"),"_",K2337,"_",AK2337,"_",O2337)</f>
        <v>BI_FN2.BI_20130613_0945_FN_GonadSurvey.20130509_107</v>
      </c>
      <c r="J2337" s="8" t="s">
        <v>179</v>
      </c>
      <c r="K2337" s="5" t="s">
        <v>53</v>
      </c>
      <c r="L2337" s="8" t="s">
        <v>54</v>
      </c>
      <c r="M2337" s="11">
        <v>16.5</v>
      </c>
      <c r="N2337" s="8" t="s">
        <v>32</v>
      </c>
      <c r="O2337" s="9" t="s">
        <v>253</v>
      </c>
      <c r="P2337" s="11" t="s">
        <v>124</v>
      </c>
      <c r="R2337" s="11">
        <v>103</v>
      </c>
      <c r="S2337" s="11">
        <v>22.4</v>
      </c>
      <c r="T2337" s="11">
        <v>3.8800000000000001E-2</v>
      </c>
      <c r="Z2337" s="11" t="s">
        <v>46</v>
      </c>
      <c r="AB2337" s="11">
        <v>1</v>
      </c>
      <c r="AD2337" s="11">
        <v>1</v>
      </c>
      <c r="AE2337" s="11">
        <v>1</v>
      </c>
      <c r="AF2337" s="11">
        <v>1</v>
      </c>
      <c r="AH2337" s="11" t="s">
        <v>183</v>
      </c>
      <c r="AI2337" s="11" t="s">
        <v>188</v>
      </c>
      <c r="AK2337" s="5" t="s">
        <v>117</v>
      </c>
    </row>
    <row r="2338" spans="1:40" s="11" customFormat="1" x14ac:dyDescent="0.25">
      <c r="A2338" s="5">
        <v>2710</v>
      </c>
      <c r="B2338" s="5" t="s">
        <v>289</v>
      </c>
      <c r="C2338" s="5" t="s">
        <v>294</v>
      </c>
      <c r="D2338" s="6">
        <v>41437</v>
      </c>
      <c r="E2338" s="6">
        <v>41438</v>
      </c>
      <c r="F2338" s="7">
        <v>41437.71875</v>
      </c>
      <c r="G2338" s="7">
        <v>41438.40625</v>
      </c>
      <c r="H2338" s="8" t="str">
        <f>CONCATENATE(B2338,"_",C2338,"_",TEXT(G2338,"yyyymmdd"),"_",TEXT(G2338,"hhmm"),"_",K2338,"_",AK2338)</f>
        <v>BI_FN2.BI_20130613_0945_FN_GonadSurvey.20130509</v>
      </c>
      <c r="I2338" s="8" t="str">
        <f>CONCATENATE(B2338,"_",C2338,"_",TEXT(G2338,"yyyymmdd"),"_",TEXT(G2338,"hhmm"),"_",K2338,"_",AK2338,"_",O2338)</f>
        <v>BI_FN2.BI_20130613_0945_FN_GonadSurvey.20130509_112</v>
      </c>
      <c r="J2338" s="8" t="s">
        <v>179</v>
      </c>
      <c r="K2338" s="5" t="s">
        <v>53</v>
      </c>
      <c r="L2338" s="8" t="s">
        <v>54</v>
      </c>
      <c r="M2338" s="11">
        <v>16.5</v>
      </c>
      <c r="N2338" s="8" t="s">
        <v>32</v>
      </c>
      <c r="O2338" s="9" t="s">
        <v>258</v>
      </c>
      <c r="P2338" s="11" t="s">
        <v>124</v>
      </c>
      <c r="R2338" s="11">
        <v>118</v>
      </c>
      <c r="S2338" s="11">
        <v>42.3</v>
      </c>
      <c r="T2338" s="11">
        <v>6.4484000000000004</v>
      </c>
      <c r="Z2338" s="11" t="s">
        <v>47</v>
      </c>
      <c r="AB2338" s="11">
        <v>1</v>
      </c>
      <c r="AD2338" s="11">
        <v>1</v>
      </c>
      <c r="AE2338" s="11">
        <v>1</v>
      </c>
      <c r="AF2338" s="11">
        <v>1</v>
      </c>
      <c r="AH2338" s="11" t="s">
        <v>183</v>
      </c>
      <c r="AI2338" s="11" t="s">
        <v>188</v>
      </c>
      <c r="AJ2338" s="11" t="s">
        <v>275</v>
      </c>
      <c r="AK2338" s="5" t="s">
        <v>117</v>
      </c>
    </row>
    <row r="2339" spans="1:40" s="11" customFormat="1" x14ac:dyDescent="0.25">
      <c r="A2339" s="5">
        <v>2711</v>
      </c>
      <c r="B2339" s="5" t="s">
        <v>289</v>
      </c>
      <c r="C2339" s="5" t="s">
        <v>294</v>
      </c>
      <c r="D2339" s="6">
        <v>41437</v>
      </c>
      <c r="E2339" s="6">
        <v>41438</v>
      </c>
      <c r="F2339" s="7">
        <v>41437.71875</v>
      </c>
      <c r="G2339" s="7">
        <v>41438.40625</v>
      </c>
      <c r="H2339" s="8" t="str">
        <f>CONCATENATE(B2339,"_",C2339,"_",TEXT(G2339,"yyyymmdd"),"_",TEXT(G2339,"hhmm"),"_",K2339,"_",AK2339)</f>
        <v>BI_FN2.BI_20130613_0945_FN_GonadSurvey.20130509</v>
      </c>
      <c r="I2339" s="8" t="str">
        <f>CONCATENATE(B2339,"_",C2339,"_",TEXT(G2339,"yyyymmdd"),"_",TEXT(G2339,"hhmm"),"_",K2339,"_",AK2339,"_",O2339)</f>
        <v>BI_FN2.BI_20130613_0945_FN_GonadSurvey.20130509_113</v>
      </c>
      <c r="J2339" s="8" t="s">
        <v>179</v>
      </c>
      <c r="K2339" s="5" t="s">
        <v>53</v>
      </c>
      <c r="L2339" s="8" t="s">
        <v>54</v>
      </c>
      <c r="M2339" s="11">
        <v>16.5</v>
      </c>
      <c r="N2339" s="8" t="s">
        <v>32</v>
      </c>
      <c r="O2339" s="9" t="s">
        <v>260</v>
      </c>
      <c r="P2339" s="11" t="s">
        <v>124</v>
      </c>
      <c r="R2339" s="11">
        <v>130</v>
      </c>
      <c r="S2339" s="11">
        <v>55.2</v>
      </c>
      <c r="T2339" s="11">
        <v>0.4355</v>
      </c>
      <c r="Z2339" s="11" t="s">
        <v>46</v>
      </c>
      <c r="AB2339" s="11">
        <v>1</v>
      </c>
      <c r="AD2339" s="11">
        <v>1</v>
      </c>
      <c r="AE2339" s="11">
        <v>1</v>
      </c>
      <c r="AF2339" s="11">
        <v>1</v>
      </c>
      <c r="AH2339" s="11" t="s">
        <v>183</v>
      </c>
      <c r="AI2339" s="11" t="s">
        <v>188</v>
      </c>
      <c r="AK2339" s="5" t="s">
        <v>117</v>
      </c>
    </row>
    <row r="2340" spans="1:40" x14ac:dyDescent="0.25">
      <c r="A2340" s="5">
        <v>2715</v>
      </c>
      <c r="B2340" s="5" t="s">
        <v>289</v>
      </c>
      <c r="C2340" s="5" t="s">
        <v>294</v>
      </c>
      <c r="D2340" s="6">
        <v>41437</v>
      </c>
      <c r="E2340" s="6">
        <v>41438</v>
      </c>
      <c r="F2340" s="7">
        <v>41437.71875</v>
      </c>
      <c r="G2340" s="7">
        <v>41438.40625</v>
      </c>
      <c r="H2340" s="8" t="str">
        <f>CONCATENATE(B2340,"_",C2340,"_",TEXT(G2340,"yyyymmdd"),"_",TEXT(G2340,"hhmm"),"_",K2340,"_",AK2340)</f>
        <v>BI_FN2.BI_20130613_0945_FN_GonadSurvey.20130509</v>
      </c>
      <c r="I2340" s="8" t="str">
        <f>CONCATENATE(B2340,"_",C2340,"_",TEXT(G2340,"yyyymmdd"),"_",TEXT(G2340,"hhmm"),"_",K2340,"_",AK2340,"_",O2340)</f>
        <v>BI_FN2.BI_20130613_0945_FN_GonadSurvey.20130509_117</v>
      </c>
      <c r="J2340" s="8" t="s">
        <v>179</v>
      </c>
      <c r="K2340" s="5" t="s">
        <v>53</v>
      </c>
      <c r="L2340" s="8" t="s">
        <v>54</v>
      </c>
      <c r="M2340">
        <v>16.5</v>
      </c>
      <c r="N2340" s="8" t="s">
        <v>32</v>
      </c>
      <c r="O2340" s="9" t="s">
        <v>308</v>
      </c>
      <c r="P2340" t="s">
        <v>124</v>
      </c>
      <c r="R2340">
        <v>108</v>
      </c>
      <c r="S2340">
        <v>27.6</v>
      </c>
      <c r="T2340" s="11">
        <v>2.3565</v>
      </c>
      <c r="Z2340" s="1" t="s">
        <v>47</v>
      </c>
      <c r="AB2340">
        <v>1</v>
      </c>
      <c r="AD2340">
        <v>1</v>
      </c>
      <c r="AE2340" s="1">
        <v>1</v>
      </c>
      <c r="AF2340" s="1">
        <v>1</v>
      </c>
      <c r="AH2340" s="11" t="s">
        <v>183</v>
      </c>
      <c r="AI2340" s="11" t="s">
        <v>188</v>
      </c>
      <c r="AJ2340" t="s">
        <v>275</v>
      </c>
      <c r="AK2340" s="5" t="s">
        <v>117</v>
      </c>
    </row>
    <row r="2341" spans="1:40" x14ac:dyDescent="0.25">
      <c r="A2341" s="5">
        <v>2719</v>
      </c>
      <c r="B2341" s="5" t="s">
        <v>289</v>
      </c>
      <c r="C2341" s="5" t="s">
        <v>294</v>
      </c>
      <c r="D2341" s="6">
        <v>41437</v>
      </c>
      <c r="E2341" s="6">
        <v>41438</v>
      </c>
      <c r="F2341" s="7">
        <v>41437.71875</v>
      </c>
      <c r="G2341" s="7">
        <v>41438.40625</v>
      </c>
      <c r="H2341" s="8" t="str">
        <f>CONCATENATE(B2341,"_",C2341,"_",TEXT(G2341,"yyyymmdd"),"_",TEXT(G2341,"hhmm"),"_",K2341,"_",AK2341)</f>
        <v>BI_FN2.BI_20130613_0945_FN_GonadSurvey.20130509</v>
      </c>
      <c r="I2341" s="8" t="str">
        <f>CONCATENATE(B2341,"_",C2341,"_",TEXT(G2341,"yyyymmdd"),"_",TEXT(G2341,"hhmm"),"_",K2341,"_",AK2341,"_",O2341)</f>
        <v>BI_FN2.BI_20130613_0945_FN_GonadSurvey.20130509_121</v>
      </c>
      <c r="J2341" s="8" t="s">
        <v>179</v>
      </c>
      <c r="K2341" s="5" t="s">
        <v>53</v>
      </c>
      <c r="L2341" s="8" t="s">
        <v>54</v>
      </c>
      <c r="M2341">
        <v>16.5</v>
      </c>
      <c r="N2341" s="8" t="s">
        <v>32</v>
      </c>
      <c r="O2341" s="9" t="s">
        <v>343</v>
      </c>
      <c r="P2341" t="s">
        <v>124</v>
      </c>
      <c r="R2341">
        <v>95</v>
      </c>
      <c r="S2341">
        <v>18.5</v>
      </c>
      <c r="T2341" s="11">
        <v>0.39900000000000002</v>
      </c>
      <c r="Z2341" s="1" t="s">
        <v>47</v>
      </c>
      <c r="AB2341">
        <v>1</v>
      </c>
      <c r="AD2341">
        <v>1</v>
      </c>
      <c r="AE2341" s="1">
        <v>1</v>
      </c>
      <c r="AF2341" s="1">
        <v>1</v>
      </c>
      <c r="AH2341" s="11" t="s">
        <v>183</v>
      </c>
      <c r="AI2341" s="11" t="s">
        <v>188</v>
      </c>
      <c r="AK2341" s="5" t="s">
        <v>117</v>
      </c>
      <c r="AN2341" s="11"/>
    </row>
    <row r="2342" spans="1:40" x14ac:dyDescent="0.25">
      <c r="A2342" s="5">
        <v>2721</v>
      </c>
      <c r="B2342" s="5" t="s">
        <v>289</v>
      </c>
      <c r="C2342" s="5" t="s">
        <v>294</v>
      </c>
      <c r="D2342" s="6">
        <v>41437</v>
      </c>
      <c r="E2342" s="6">
        <v>41438</v>
      </c>
      <c r="F2342" s="7">
        <v>41437.71875</v>
      </c>
      <c r="G2342" s="7">
        <v>41438.40625</v>
      </c>
      <c r="H2342" s="8" t="str">
        <f>CONCATENATE(B2342,"_",C2342,"_",TEXT(G2342,"yyyymmdd"),"_",TEXT(G2342,"hhmm"),"_",K2342,"_",AK2342)</f>
        <v>BI_FN2.BI_20130613_0945_FN_GonadSurvey.20130509</v>
      </c>
      <c r="I2342" s="8" t="str">
        <f>CONCATENATE(B2342,"_",C2342,"_",TEXT(G2342,"yyyymmdd"),"_",TEXT(G2342,"hhmm"),"_",K2342,"_",AK2342,"_",O2342)</f>
        <v>BI_FN2.BI_20130613_0945_FN_GonadSurvey.20130509_123</v>
      </c>
      <c r="J2342" s="8" t="s">
        <v>179</v>
      </c>
      <c r="K2342" s="5" t="s">
        <v>53</v>
      </c>
      <c r="L2342" s="8" t="s">
        <v>54</v>
      </c>
      <c r="M2342" s="11">
        <v>16.5</v>
      </c>
      <c r="N2342" s="8" t="s">
        <v>32</v>
      </c>
      <c r="O2342" s="9" t="s">
        <v>345</v>
      </c>
      <c r="P2342" t="s">
        <v>124</v>
      </c>
      <c r="R2342">
        <v>110</v>
      </c>
      <c r="S2342">
        <v>30.5</v>
      </c>
      <c r="T2342" s="11">
        <v>0.31030000000000002</v>
      </c>
      <c r="Z2342" s="1" t="s">
        <v>46</v>
      </c>
      <c r="AB2342">
        <v>1</v>
      </c>
      <c r="AD2342">
        <v>1</v>
      </c>
      <c r="AE2342" s="1">
        <v>1</v>
      </c>
      <c r="AF2342" s="1">
        <v>1</v>
      </c>
      <c r="AH2342" s="11" t="s">
        <v>183</v>
      </c>
      <c r="AI2342" s="11" t="s">
        <v>188</v>
      </c>
      <c r="AK2342" s="5" t="s">
        <v>117</v>
      </c>
      <c r="AN2342" s="11"/>
    </row>
    <row r="2343" spans="1:40" x14ac:dyDescent="0.25">
      <c r="A2343" s="5">
        <v>2722</v>
      </c>
      <c r="B2343" s="5" t="s">
        <v>289</v>
      </c>
      <c r="C2343" s="5" t="s">
        <v>294</v>
      </c>
      <c r="D2343" s="6">
        <v>41437</v>
      </c>
      <c r="E2343" s="6">
        <v>41438</v>
      </c>
      <c r="F2343" s="7">
        <v>41437.71875</v>
      </c>
      <c r="G2343" s="7">
        <v>41438.40625</v>
      </c>
      <c r="H2343" s="8" t="str">
        <f>CONCATENATE(B2343,"_",C2343,"_",TEXT(G2343,"yyyymmdd"),"_",TEXT(G2343,"hhmm"),"_",K2343,"_",AK2343)</f>
        <v>BI_FN2.BI_20130613_0945_FN_GonadSurvey.20130509</v>
      </c>
      <c r="I2343" s="8" t="str">
        <f>CONCATENATE(B2343,"_",C2343,"_",TEXT(G2343,"yyyymmdd"),"_",TEXT(G2343,"hhmm"),"_",K2343,"_",AK2343,"_",O2343)</f>
        <v>BI_FN2.BI_20130613_0945_FN_GonadSurvey.20130509_124</v>
      </c>
      <c r="J2343" s="8" t="s">
        <v>179</v>
      </c>
      <c r="K2343" s="5" t="s">
        <v>53</v>
      </c>
      <c r="L2343" s="8" t="s">
        <v>54</v>
      </c>
      <c r="M2343" s="11">
        <v>16.5</v>
      </c>
      <c r="N2343" s="8" t="s">
        <v>32</v>
      </c>
      <c r="O2343" s="9" t="s">
        <v>346</v>
      </c>
      <c r="P2343" s="11" t="s">
        <v>124</v>
      </c>
      <c r="R2343">
        <v>113</v>
      </c>
      <c r="S2343">
        <v>34.299999999999997</v>
      </c>
      <c r="T2343" s="11">
        <v>3.6392000000000002</v>
      </c>
      <c r="Z2343" s="1" t="s">
        <v>47</v>
      </c>
      <c r="AB2343">
        <v>1</v>
      </c>
      <c r="AD2343">
        <v>1</v>
      </c>
      <c r="AE2343" s="1">
        <v>1</v>
      </c>
      <c r="AF2343" s="1">
        <v>1</v>
      </c>
      <c r="AH2343" s="11" t="s">
        <v>183</v>
      </c>
      <c r="AI2343" s="11" t="s">
        <v>188</v>
      </c>
      <c r="AJ2343" s="11" t="s">
        <v>275</v>
      </c>
      <c r="AK2343" s="5" t="s">
        <v>117</v>
      </c>
      <c r="AN2343" s="11"/>
    </row>
    <row r="2344" spans="1:40" x14ac:dyDescent="0.25">
      <c r="A2344" s="5">
        <v>2723</v>
      </c>
      <c r="B2344" s="5" t="s">
        <v>289</v>
      </c>
      <c r="C2344" s="5" t="s">
        <v>294</v>
      </c>
      <c r="D2344" s="6">
        <v>41437</v>
      </c>
      <c r="E2344" s="6">
        <v>41438</v>
      </c>
      <c r="F2344" s="7">
        <v>41437.71875</v>
      </c>
      <c r="G2344" s="7">
        <v>41438.40625</v>
      </c>
      <c r="H2344" s="8" t="str">
        <f>CONCATENATE(B2344,"_",C2344,"_",TEXT(G2344,"yyyymmdd"),"_",TEXT(G2344,"hhmm"),"_",K2344,"_",AK2344)</f>
        <v>BI_FN2.BI_20130613_0945_FN_GonadSurvey.20130509</v>
      </c>
      <c r="I2344" s="8" t="str">
        <f>CONCATENATE(B2344,"_",C2344,"_",TEXT(G2344,"yyyymmdd"),"_",TEXT(G2344,"hhmm"),"_",K2344,"_",AK2344,"_",O2344)</f>
        <v>BI_FN2.BI_20130613_0945_FN_GonadSurvey.20130509_125</v>
      </c>
      <c r="J2344" s="8" t="s">
        <v>179</v>
      </c>
      <c r="K2344" s="5" t="s">
        <v>53</v>
      </c>
      <c r="L2344" s="8" t="s">
        <v>54</v>
      </c>
      <c r="M2344" s="11">
        <v>16.5</v>
      </c>
      <c r="N2344" s="8" t="s">
        <v>32</v>
      </c>
      <c r="O2344" s="9" t="s">
        <v>347</v>
      </c>
      <c r="P2344" s="11" t="s">
        <v>124</v>
      </c>
      <c r="R2344">
        <v>92</v>
      </c>
      <c r="S2344">
        <v>18.2</v>
      </c>
      <c r="T2344" s="11">
        <v>9.01E-2</v>
      </c>
      <c r="Z2344" s="1" t="s">
        <v>46</v>
      </c>
      <c r="AB2344">
        <v>1</v>
      </c>
      <c r="AD2344">
        <v>1</v>
      </c>
      <c r="AE2344" s="1">
        <v>1</v>
      </c>
      <c r="AF2344" s="1">
        <v>1</v>
      </c>
      <c r="AH2344" s="11" t="s">
        <v>183</v>
      </c>
      <c r="AI2344" s="11" t="s">
        <v>188</v>
      </c>
      <c r="AJ2344" s="11" t="s">
        <v>324</v>
      </c>
      <c r="AK2344" s="5" t="s">
        <v>117</v>
      </c>
      <c r="AN2344" s="11"/>
    </row>
    <row r="2345" spans="1:40" x14ac:dyDescent="0.25">
      <c r="A2345" s="5">
        <v>2725</v>
      </c>
      <c r="B2345" s="5" t="s">
        <v>289</v>
      </c>
      <c r="C2345" s="5" t="s">
        <v>294</v>
      </c>
      <c r="D2345" s="6">
        <v>41437</v>
      </c>
      <c r="E2345" s="6">
        <v>41438</v>
      </c>
      <c r="F2345" s="7">
        <v>41437.71875</v>
      </c>
      <c r="G2345" s="7">
        <v>41438.40625</v>
      </c>
      <c r="H2345" s="8" t="str">
        <f>CONCATENATE(B2345,"_",C2345,"_",TEXT(G2345,"yyyymmdd"),"_",TEXT(G2345,"hhmm"),"_",K2345,"_",AK2345)</f>
        <v>BI_FN2.BI_20130613_0945_FN_GonadSurvey.20130509</v>
      </c>
      <c r="I2345" s="8" t="str">
        <f>CONCATENATE(B2345,"_",C2345,"_",TEXT(G2345,"yyyymmdd"),"_",TEXT(G2345,"hhmm"),"_",K2345,"_",AK2345,"_",O2345)</f>
        <v>BI_FN2.BI_20130613_0945_FN_GonadSurvey.20130509_127</v>
      </c>
      <c r="J2345" s="8" t="s">
        <v>179</v>
      </c>
      <c r="K2345" s="5" t="s">
        <v>53</v>
      </c>
      <c r="L2345" s="8" t="s">
        <v>54</v>
      </c>
      <c r="M2345" s="11">
        <v>16.5</v>
      </c>
      <c r="N2345" s="8" t="s">
        <v>32</v>
      </c>
      <c r="O2345" s="9" t="s">
        <v>349</v>
      </c>
      <c r="P2345" s="11" t="s">
        <v>124</v>
      </c>
      <c r="R2345">
        <v>86</v>
      </c>
      <c r="S2345">
        <v>12.9</v>
      </c>
      <c r="T2345" s="11">
        <v>8.6199999999999999E-2</v>
      </c>
      <c r="Z2345" s="1" t="s">
        <v>46</v>
      </c>
      <c r="AB2345">
        <v>1</v>
      </c>
      <c r="AD2345">
        <v>1</v>
      </c>
      <c r="AE2345" s="1">
        <v>1</v>
      </c>
      <c r="AF2345" s="1">
        <v>1</v>
      </c>
      <c r="AH2345" s="11" t="s">
        <v>183</v>
      </c>
      <c r="AI2345" s="11" t="s">
        <v>188</v>
      </c>
      <c r="AJ2345" s="11"/>
      <c r="AK2345" s="5" t="s">
        <v>117</v>
      </c>
      <c r="AN2345" s="11"/>
    </row>
    <row r="2346" spans="1:40" x14ac:dyDescent="0.25">
      <c r="A2346" s="5">
        <v>2732</v>
      </c>
      <c r="B2346" s="5" t="s">
        <v>289</v>
      </c>
      <c r="C2346" s="5" t="s">
        <v>294</v>
      </c>
      <c r="D2346" s="6">
        <v>41437</v>
      </c>
      <c r="E2346" s="6">
        <v>41438</v>
      </c>
      <c r="F2346" s="7">
        <v>41437.71875</v>
      </c>
      <c r="G2346" s="7">
        <v>41438.40625</v>
      </c>
      <c r="H2346" s="8" t="str">
        <f>CONCATENATE(B2346,"_",C2346,"_",TEXT(G2346,"yyyymmdd"),"_",TEXT(G2346,"hhmm"),"_",K2346,"_",AK2346)</f>
        <v>BI_FN2.BI_20130613_0945_FN_GonadSurvey.20130509</v>
      </c>
      <c r="I2346" s="8" t="str">
        <f>CONCATENATE(B2346,"_",C2346,"_",TEXT(G2346,"yyyymmdd"),"_",TEXT(G2346,"hhmm"),"_",K2346,"_",AK2346,"_",O2346)</f>
        <v>BI_FN2.BI_20130613_0945_FN_GonadSurvey.20130509_134</v>
      </c>
      <c r="J2346" s="8" t="s">
        <v>179</v>
      </c>
      <c r="K2346" s="5" t="s">
        <v>53</v>
      </c>
      <c r="L2346" s="8" t="s">
        <v>54</v>
      </c>
      <c r="M2346" s="11">
        <v>16.5</v>
      </c>
      <c r="N2346" s="8" t="s">
        <v>32</v>
      </c>
      <c r="O2346" s="9" t="s">
        <v>356</v>
      </c>
      <c r="P2346" s="11" t="s">
        <v>124</v>
      </c>
      <c r="R2346">
        <v>132</v>
      </c>
      <c r="S2346">
        <v>58.5</v>
      </c>
      <c r="T2346" s="11">
        <v>0.78159999999999996</v>
      </c>
      <c r="Z2346" s="1" t="s">
        <v>46</v>
      </c>
      <c r="AB2346">
        <v>1</v>
      </c>
      <c r="AD2346">
        <v>1</v>
      </c>
      <c r="AE2346" s="1">
        <v>1</v>
      </c>
      <c r="AF2346" s="1">
        <v>1</v>
      </c>
      <c r="AH2346" s="11" t="s">
        <v>183</v>
      </c>
      <c r="AI2346" s="11" t="s">
        <v>188</v>
      </c>
      <c r="AJ2346" s="11" t="s">
        <v>324</v>
      </c>
      <c r="AK2346" s="5" t="s">
        <v>117</v>
      </c>
      <c r="AN2346" s="11"/>
    </row>
    <row r="2347" spans="1:40" x14ac:dyDescent="0.25">
      <c r="A2347" s="5">
        <v>2733</v>
      </c>
      <c r="B2347" s="5" t="s">
        <v>289</v>
      </c>
      <c r="C2347" s="5" t="s">
        <v>294</v>
      </c>
      <c r="D2347" s="6">
        <v>41437</v>
      </c>
      <c r="E2347" s="6">
        <v>41438</v>
      </c>
      <c r="F2347" s="7">
        <v>41437.71875</v>
      </c>
      <c r="G2347" s="7">
        <v>41438.40625</v>
      </c>
      <c r="H2347" s="8" t="str">
        <f>CONCATENATE(B2347,"_",C2347,"_",TEXT(G2347,"yyyymmdd"),"_",TEXT(G2347,"hhmm"),"_",K2347,"_",AK2347)</f>
        <v>BI_FN2.BI_20130613_0945_FN_GonadSurvey.20130509</v>
      </c>
      <c r="I2347" s="8" t="str">
        <f>CONCATENATE(B2347,"_",C2347,"_",TEXT(G2347,"yyyymmdd"),"_",TEXT(G2347,"hhmm"),"_",K2347,"_",AK2347,"_",O2347)</f>
        <v>BI_FN2.BI_20130613_0945_FN_GonadSurvey.20130509_135</v>
      </c>
      <c r="J2347" s="8" t="s">
        <v>179</v>
      </c>
      <c r="K2347" s="5" t="s">
        <v>53</v>
      </c>
      <c r="L2347" s="8" t="s">
        <v>54</v>
      </c>
      <c r="M2347" s="11">
        <v>16.5</v>
      </c>
      <c r="N2347" s="8" t="s">
        <v>32</v>
      </c>
      <c r="O2347" s="9" t="s">
        <v>357</v>
      </c>
      <c r="P2347" s="11" t="s">
        <v>124</v>
      </c>
      <c r="R2347">
        <v>116</v>
      </c>
      <c r="S2347">
        <v>41.3</v>
      </c>
      <c r="T2347" s="11">
        <v>4.1455000000000002</v>
      </c>
      <c r="Z2347" s="1" t="s">
        <v>47</v>
      </c>
      <c r="AB2347">
        <v>1</v>
      </c>
      <c r="AD2347">
        <v>1</v>
      </c>
      <c r="AE2347" s="1">
        <v>1</v>
      </c>
      <c r="AF2347" s="1">
        <v>1</v>
      </c>
      <c r="AH2347" s="11" t="s">
        <v>183</v>
      </c>
      <c r="AI2347" s="11" t="s">
        <v>188</v>
      </c>
      <c r="AJ2347" s="11" t="s">
        <v>275</v>
      </c>
      <c r="AK2347" s="5" t="s">
        <v>117</v>
      </c>
      <c r="AN2347" s="11"/>
    </row>
    <row r="2348" spans="1:40" x14ac:dyDescent="0.25">
      <c r="A2348" s="5">
        <v>2736</v>
      </c>
      <c r="B2348" s="5" t="s">
        <v>289</v>
      </c>
      <c r="C2348" s="5" t="s">
        <v>294</v>
      </c>
      <c r="D2348" s="6">
        <v>41437</v>
      </c>
      <c r="E2348" s="6">
        <v>41438</v>
      </c>
      <c r="F2348" s="7">
        <v>41437.71875</v>
      </c>
      <c r="G2348" s="7">
        <v>41438.40625</v>
      </c>
      <c r="H2348" s="8" t="str">
        <f>CONCATENATE(B2348,"_",C2348,"_",TEXT(G2348,"yyyymmdd"),"_",TEXT(G2348,"hhmm"),"_",K2348,"_",AK2348)</f>
        <v>BI_FN2.BI_20130613_0945_FN_GonadSurvey.20130509</v>
      </c>
      <c r="I2348" s="8" t="str">
        <f>CONCATENATE(B2348,"_",C2348,"_",TEXT(G2348,"yyyymmdd"),"_",TEXT(G2348,"hhmm"),"_",K2348,"_",AK2348,"_",O2348)</f>
        <v>BI_FN2.BI_20130613_0945_FN_GonadSurvey.20130509_138</v>
      </c>
      <c r="J2348" s="8" t="s">
        <v>179</v>
      </c>
      <c r="K2348" s="5" t="s">
        <v>53</v>
      </c>
      <c r="L2348" s="8" t="s">
        <v>54</v>
      </c>
      <c r="M2348" s="11">
        <v>16.5</v>
      </c>
      <c r="N2348" s="8" t="s">
        <v>32</v>
      </c>
      <c r="O2348" s="9" t="s">
        <v>360</v>
      </c>
      <c r="P2348" s="11" t="s">
        <v>124</v>
      </c>
      <c r="R2348">
        <v>127</v>
      </c>
      <c r="S2348">
        <v>52.6</v>
      </c>
      <c r="T2348" s="11">
        <v>4.7290999999999999</v>
      </c>
      <c r="Z2348" s="1" t="s">
        <v>47</v>
      </c>
      <c r="AB2348">
        <v>1</v>
      </c>
      <c r="AD2348">
        <v>1</v>
      </c>
      <c r="AE2348" s="1">
        <v>1</v>
      </c>
      <c r="AF2348" s="1">
        <v>1</v>
      </c>
      <c r="AH2348" s="11" t="s">
        <v>183</v>
      </c>
      <c r="AI2348" s="11" t="s">
        <v>188</v>
      </c>
      <c r="AJ2348" s="11" t="s">
        <v>275</v>
      </c>
      <c r="AK2348" s="5" t="s">
        <v>117</v>
      </c>
      <c r="AN2348" s="11"/>
    </row>
    <row r="2349" spans="1:40" s="11" customFormat="1" x14ac:dyDescent="0.25">
      <c r="A2349" s="5">
        <v>2738</v>
      </c>
      <c r="B2349" s="5" t="s">
        <v>289</v>
      </c>
      <c r="C2349" s="5" t="s">
        <v>294</v>
      </c>
      <c r="D2349" s="6">
        <v>41437</v>
      </c>
      <c r="E2349" s="6">
        <v>41438</v>
      </c>
      <c r="F2349" s="7">
        <v>41437.71875</v>
      </c>
      <c r="G2349" s="7">
        <v>41438.40625</v>
      </c>
      <c r="H2349" s="8" t="str">
        <f>CONCATENATE(B2349,"_",C2349,"_",TEXT(G2349,"yyyymmdd"),"_",TEXT(G2349,"hhmm"),"_",K2349,"_",AK2349)</f>
        <v>BI_FN2.BI_20130613_0945_FN_GonadSurvey.20130509</v>
      </c>
      <c r="I2349" s="8" t="str">
        <f>CONCATENATE(B2349,"_",C2349,"_",TEXT(G2349,"yyyymmdd"),"_",TEXT(G2349,"hhmm"),"_",K2349,"_",AK2349,"_",O2349)</f>
        <v>BI_FN2.BI_20130613_0945_FN_GonadSurvey.20130509_140</v>
      </c>
      <c r="J2349" s="8" t="s">
        <v>179</v>
      </c>
      <c r="K2349" s="5" t="s">
        <v>53</v>
      </c>
      <c r="L2349" s="8" t="s">
        <v>54</v>
      </c>
      <c r="M2349" s="11">
        <v>16.5</v>
      </c>
      <c r="N2349" s="8" t="s">
        <v>32</v>
      </c>
      <c r="O2349" s="9" t="s">
        <v>362</v>
      </c>
      <c r="P2349" s="11" t="s">
        <v>124</v>
      </c>
      <c r="R2349" s="11">
        <v>132</v>
      </c>
      <c r="S2349" s="11">
        <v>65.400000000000006</v>
      </c>
      <c r="T2349" s="11">
        <v>0.65400000000000003</v>
      </c>
      <c r="Z2349" s="11" t="s">
        <v>46</v>
      </c>
      <c r="AB2349" s="11">
        <v>1</v>
      </c>
      <c r="AD2349" s="11">
        <v>1</v>
      </c>
      <c r="AE2349" s="11">
        <v>1</v>
      </c>
      <c r="AF2349" s="11">
        <v>1</v>
      </c>
      <c r="AH2349" s="11" t="s">
        <v>183</v>
      </c>
      <c r="AI2349" s="11" t="s">
        <v>188</v>
      </c>
      <c r="AK2349" s="5" t="s">
        <v>117</v>
      </c>
    </row>
    <row r="2350" spans="1:40" s="11" customFormat="1" x14ac:dyDescent="0.25">
      <c r="A2350" s="5">
        <v>2875</v>
      </c>
      <c r="B2350" s="5" t="s">
        <v>155</v>
      </c>
      <c r="C2350" s="5" t="s">
        <v>502</v>
      </c>
      <c r="D2350" s="6">
        <v>41438</v>
      </c>
      <c r="E2350" s="6">
        <v>41439</v>
      </c>
      <c r="F2350" s="7">
        <v>41438.708333333336</v>
      </c>
      <c r="G2350" s="7">
        <v>41439.4375</v>
      </c>
      <c r="H2350" s="8" t="str">
        <f>CONCATENATE(B2350,"_",C2350,"_",TEXT(G2350,"yyyymmdd"),"_",TEXT(G2350,"hhmm"),"_",K2350,"_",AK2350)</f>
        <v>BA_FN3.BA_20130614_1030_FN_GonadSurvey.20130509</v>
      </c>
      <c r="I2350" s="8" t="str">
        <f>CONCATENATE(B2350,"_",C2350,"_",TEXT(G2350,"yyyymmdd"),"_",TEXT(G2350,"hhmm"),"_",K2350,"_",AK2350,"_",O2350)</f>
        <v>BA_FN3.BA_20130614_1030_FN_GonadSurvey.20130509_001</v>
      </c>
      <c r="J2350" s="8" t="s">
        <v>179</v>
      </c>
      <c r="K2350" s="5" t="s">
        <v>53</v>
      </c>
      <c r="L2350" s="8" t="s">
        <v>54</v>
      </c>
      <c r="M2350" s="11">
        <v>17.5</v>
      </c>
      <c r="N2350" s="8" t="s">
        <v>32</v>
      </c>
      <c r="O2350" s="9" t="s">
        <v>21</v>
      </c>
      <c r="P2350" s="11" t="s">
        <v>124</v>
      </c>
      <c r="R2350" s="11">
        <v>123</v>
      </c>
      <c r="AH2350" s="11" t="s">
        <v>183</v>
      </c>
      <c r="AK2350" s="5" t="s">
        <v>117</v>
      </c>
    </row>
    <row r="2351" spans="1:40" s="11" customFormat="1" x14ac:dyDescent="0.25">
      <c r="A2351" s="5">
        <v>2882</v>
      </c>
      <c r="B2351" s="5" t="s">
        <v>155</v>
      </c>
      <c r="C2351" s="5" t="s">
        <v>502</v>
      </c>
      <c r="D2351" s="6">
        <v>41438</v>
      </c>
      <c r="E2351" s="6">
        <v>41439</v>
      </c>
      <c r="F2351" s="7">
        <v>41438.708333333336</v>
      </c>
      <c r="G2351" s="7">
        <v>41439.4375</v>
      </c>
      <c r="H2351" s="8" t="str">
        <f>CONCATENATE(B2351,"_",C2351,"_",TEXT(G2351,"yyyymmdd"),"_",TEXT(G2351,"hhmm"),"_",K2351,"_",AK2351)</f>
        <v>BA_FN3.BA_20130614_1030_FN_GonadSurvey.20130509</v>
      </c>
      <c r="I2351" s="8" t="str">
        <f>CONCATENATE(B2351,"_",C2351,"_",TEXT(G2351,"yyyymmdd"),"_",TEXT(G2351,"hhmm"),"_",K2351,"_",AK2351,"_",O2351)</f>
        <v>BA_FN3.BA_20130614_1030_FN_GonadSurvey.20130509_008</v>
      </c>
      <c r="J2351" s="8" t="s">
        <v>179</v>
      </c>
      <c r="K2351" s="5" t="s">
        <v>53</v>
      </c>
      <c r="L2351" s="8" t="s">
        <v>54</v>
      </c>
      <c r="M2351" s="11">
        <v>17.5</v>
      </c>
      <c r="N2351" s="8" t="s">
        <v>32</v>
      </c>
      <c r="O2351" s="9" t="s">
        <v>57</v>
      </c>
      <c r="P2351" s="11" t="s">
        <v>124</v>
      </c>
      <c r="R2351" s="11">
        <v>163</v>
      </c>
      <c r="S2351" s="11">
        <v>91</v>
      </c>
      <c r="AH2351" s="11" t="s">
        <v>183</v>
      </c>
      <c r="AK2351" s="5" t="s">
        <v>117</v>
      </c>
    </row>
    <row r="2352" spans="1:40" s="11" customFormat="1" x14ac:dyDescent="0.25">
      <c r="A2352" s="5">
        <v>9</v>
      </c>
      <c r="B2352" s="5" t="s">
        <v>50</v>
      </c>
      <c r="C2352" s="5" t="s">
        <v>51</v>
      </c>
      <c r="D2352" s="6">
        <v>41401</v>
      </c>
      <c r="E2352" s="6">
        <v>41402</v>
      </c>
      <c r="F2352" s="7">
        <v>41401.708333333336</v>
      </c>
      <c r="G2352" s="7">
        <v>41402.416666608799</v>
      </c>
      <c r="H2352" s="8" t="str">
        <f>CONCATENATE(B2352,"_",C2352,"_",TEXT(G2352,"yyyymmdd"),"_",TEXT(G2352,"hhmm"),"_",K2352,"_",AK2352)</f>
        <v>TF_FN1.TF_creek_20130508_1000_FN_GonadSurvey.20130509</v>
      </c>
      <c r="I2352" s="8" t="str">
        <f>CONCATENATE(B2352,"_",C2352,"_",TEXT(G2352,"yyyymmdd"),"_",TEXT(G2352,"hhmm"),"_",K2352,"_",AK2352,"_",O2352)</f>
        <v>TF_FN1.TF_creek_20130508_1000_FN_GonadSurvey.20130509_009</v>
      </c>
      <c r="J2352" s="8" t="s">
        <v>52</v>
      </c>
      <c r="K2352" s="5" t="s">
        <v>53</v>
      </c>
      <c r="L2352" s="8" t="s">
        <v>54</v>
      </c>
      <c r="M2352" s="5">
        <v>17</v>
      </c>
      <c r="N2352" s="5" t="s">
        <v>32</v>
      </c>
      <c r="O2352" s="9" t="s">
        <v>58</v>
      </c>
      <c r="P2352" s="5" t="s">
        <v>77</v>
      </c>
      <c r="Q2352" s="5" t="s">
        <v>109</v>
      </c>
      <c r="R2352" s="5">
        <v>152</v>
      </c>
      <c r="S2352" s="5">
        <v>75.599999999999994</v>
      </c>
      <c r="T2352" s="5"/>
      <c r="U2352" s="9"/>
      <c r="V2352" s="9"/>
      <c r="W2352" s="5"/>
      <c r="X2352" s="5"/>
      <c r="Y2352" s="5"/>
      <c r="Z2352" s="5"/>
      <c r="AA2352" s="5"/>
      <c r="AB2352" s="5">
        <v>1</v>
      </c>
      <c r="AC2352" s="5"/>
      <c r="AD2352" s="5"/>
      <c r="AE2352" s="5"/>
      <c r="AF2352" s="5"/>
      <c r="AG2352" s="5"/>
      <c r="AH2352" s="5"/>
      <c r="AI2352" s="5" t="s">
        <v>185</v>
      </c>
      <c r="AJ2352" s="5" t="s">
        <v>189</v>
      </c>
      <c r="AK2352" s="5" t="s">
        <v>117</v>
      </c>
      <c r="AL2352" s="5"/>
      <c r="AM2352" s="5"/>
      <c r="AN2352" s="5"/>
    </row>
    <row r="2353" spans="1:40" s="11" customFormat="1" x14ac:dyDescent="0.25">
      <c r="A2353" s="5">
        <v>58</v>
      </c>
      <c r="B2353" s="5" t="s">
        <v>155</v>
      </c>
      <c r="C2353" s="5" t="s">
        <v>178</v>
      </c>
      <c r="D2353" s="6">
        <v>41404</v>
      </c>
      <c r="E2353" s="6">
        <v>41405</v>
      </c>
      <c r="F2353" s="7">
        <v>41404.6875</v>
      </c>
      <c r="G2353" s="7">
        <v>41405.4375</v>
      </c>
      <c r="H2353" s="8" t="str">
        <f>CONCATENATE(B2353,"_",C2353,"_",TEXT(G2353,"yyyymmdd"),"_",TEXT(G2353,"hhmm"),"_",K2353,"_",AK2353)</f>
        <v>BA_FN3.BA_dock_20130511_1030_FN_GonadSurvey.20130509</v>
      </c>
      <c r="I2353" s="8" t="str">
        <f>CONCATENATE(B2353,"_",C2353,"_",TEXT(G2353,"yyyymmdd"),"_",TEXT(G2353,"hhmm"),"_",K2353,"_",AK2353,"_",O2353)</f>
        <v>BA_FN3.BA_dock_20130511_1030_FN_GonadSurvey.20130509_006</v>
      </c>
      <c r="J2353" s="8" t="s">
        <v>179</v>
      </c>
      <c r="K2353" s="5" t="s">
        <v>53</v>
      </c>
      <c r="L2353" s="8" t="s">
        <v>54</v>
      </c>
      <c r="M2353" s="5">
        <v>18</v>
      </c>
      <c r="N2353" s="5" t="s">
        <v>32</v>
      </c>
      <c r="O2353" s="9" t="s">
        <v>55</v>
      </c>
      <c r="P2353" s="5" t="s">
        <v>77</v>
      </c>
      <c r="R2353" s="11">
        <v>125</v>
      </c>
      <c r="AH2353" s="11" t="s">
        <v>181</v>
      </c>
      <c r="AK2353" s="5" t="s">
        <v>117</v>
      </c>
    </row>
    <row r="2354" spans="1:40" s="11" customFormat="1" x14ac:dyDescent="0.25">
      <c r="A2354" s="5">
        <v>66</v>
      </c>
      <c r="B2354" s="5" t="s">
        <v>155</v>
      </c>
      <c r="C2354" s="5" t="s">
        <v>178</v>
      </c>
      <c r="D2354" s="6">
        <v>41404</v>
      </c>
      <c r="E2354" s="6">
        <v>41405</v>
      </c>
      <c r="F2354" s="7">
        <v>41404.6875</v>
      </c>
      <c r="G2354" s="7">
        <v>41405.4375</v>
      </c>
      <c r="H2354" s="8" t="str">
        <f>CONCATENATE(B2354,"_",C2354,"_",TEXT(G2354,"yyyymmdd"),"_",TEXT(G2354,"hhmm"),"_",K2354,"_",AK2354)</f>
        <v>BA_FN3.BA_dock_20130511_1030_FN_GonadSurvey.20130509</v>
      </c>
      <c r="I2354" s="8" t="str">
        <f>CONCATENATE(B2354,"_",C2354,"_",TEXT(G2354,"yyyymmdd"),"_",TEXT(G2354,"hhmm"),"_",K2354,"_",AK2354,"_",O2354)</f>
        <v>BA_FN3.BA_dock_20130511_1030_FN_GonadSurvey.20130509_014</v>
      </c>
      <c r="J2354" s="8" t="s">
        <v>179</v>
      </c>
      <c r="K2354" s="5" t="s">
        <v>53</v>
      </c>
      <c r="L2354" s="8" t="s">
        <v>54</v>
      </c>
      <c r="M2354" s="5">
        <v>18</v>
      </c>
      <c r="N2354" s="5" t="s">
        <v>32</v>
      </c>
      <c r="O2354" s="9" t="s">
        <v>63</v>
      </c>
      <c r="P2354" s="5" t="s">
        <v>77</v>
      </c>
      <c r="R2354" s="11">
        <v>185</v>
      </c>
      <c r="AH2354" s="11" t="s">
        <v>181</v>
      </c>
      <c r="AK2354" s="5" t="s">
        <v>117</v>
      </c>
    </row>
    <row r="2355" spans="1:40" s="11" customFormat="1" x14ac:dyDescent="0.25">
      <c r="A2355" s="5">
        <v>67</v>
      </c>
      <c r="B2355" s="5" t="s">
        <v>155</v>
      </c>
      <c r="C2355" s="5" t="s">
        <v>178</v>
      </c>
      <c r="D2355" s="6">
        <v>41404</v>
      </c>
      <c r="E2355" s="6">
        <v>41405</v>
      </c>
      <c r="F2355" s="7">
        <v>41404.6875</v>
      </c>
      <c r="G2355" s="7">
        <v>41405.4375</v>
      </c>
      <c r="H2355" s="8" t="str">
        <f>CONCATENATE(B2355,"_",C2355,"_",TEXT(G2355,"yyyymmdd"),"_",TEXT(G2355,"hhmm"),"_",K2355,"_",AK2355)</f>
        <v>BA_FN3.BA_dock_20130511_1030_FN_GonadSurvey.20130509</v>
      </c>
      <c r="I2355" s="8" t="str">
        <f>CONCATENATE(B2355,"_",C2355,"_",TEXT(G2355,"yyyymmdd"),"_",TEXT(G2355,"hhmm"),"_",K2355,"_",AK2355,"_",O2355)</f>
        <v>BA_FN3.BA_dock_20130511_1030_FN_GonadSurvey.20130509_015</v>
      </c>
      <c r="J2355" s="8" t="s">
        <v>179</v>
      </c>
      <c r="K2355" s="5" t="s">
        <v>53</v>
      </c>
      <c r="L2355" s="8" t="s">
        <v>54</v>
      </c>
      <c r="M2355" s="5">
        <v>18</v>
      </c>
      <c r="N2355" s="5" t="s">
        <v>32</v>
      </c>
      <c r="O2355" s="9" t="s">
        <v>64</v>
      </c>
      <c r="P2355" s="5" t="s">
        <v>77</v>
      </c>
      <c r="R2355" s="11">
        <v>174</v>
      </c>
      <c r="AH2355" s="11" t="s">
        <v>181</v>
      </c>
      <c r="AK2355" s="5" t="s">
        <v>117</v>
      </c>
    </row>
    <row r="2356" spans="1:40" s="11" customFormat="1" x14ac:dyDescent="0.25">
      <c r="A2356" s="5">
        <v>86</v>
      </c>
      <c r="B2356" s="5" t="s">
        <v>155</v>
      </c>
      <c r="C2356" s="5" t="s">
        <v>182</v>
      </c>
      <c r="D2356" s="6">
        <v>41404</v>
      </c>
      <c r="E2356" s="6">
        <v>41405</v>
      </c>
      <c r="F2356" s="7">
        <v>41404.708333333336</v>
      </c>
      <c r="G2356" s="7">
        <v>41405.458333333336</v>
      </c>
      <c r="H2356" s="8" t="str">
        <f>CONCATENATE(B2356,"_",C2356,"_",TEXT(G2356,"yyyymmdd"),"_",TEXT(G2356,"hhmm"),"_",K2356,"_",AK2356)</f>
        <v>BA_FN4.BA_dock_20130511_1100_FN_GonadSurvey.20130509</v>
      </c>
      <c r="I2356" s="8" t="str">
        <f>CONCATENATE(B2356,"_",C2356,"_",TEXT(G2356,"yyyymmdd"),"_",TEXT(G2356,"hhmm"),"_",K2356,"_",AK2356,"_",O2356)</f>
        <v>BA_FN4.BA_dock_20130511_1100_FN_GonadSurvey.20130509_001</v>
      </c>
      <c r="J2356" s="8" t="s">
        <v>179</v>
      </c>
      <c r="K2356" s="5" t="s">
        <v>53</v>
      </c>
      <c r="L2356" s="8" t="s">
        <v>54</v>
      </c>
      <c r="M2356" s="5">
        <v>18</v>
      </c>
      <c r="N2356" s="5" t="s">
        <v>32</v>
      </c>
      <c r="O2356" s="9" t="s">
        <v>21</v>
      </c>
      <c r="P2356" s="5" t="s">
        <v>77</v>
      </c>
      <c r="R2356" s="11">
        <v>152</v>
      </c>
      <c r="AH2356" s="11" t="s">
        <v>183</v>
      </c>
      <c r="AK2356" s="5" t="s">
        <v>117</v>
      </c>
    </row>
    <row r="2357" spans="1:40" s="11" customFormat="1" x14ac:dyDescent="0.25">
      <c r="A2357" s="5">
        <v>87</v>
      </c>
      <c r="B2357" s="5" t="s">
        <v>155</v>
      </c>
      <c r="C2357" s="5" t="s">
        <v>182</v>
      </c>
      <c r="D2357" s="6">
        <v>41404</v>
      </c>
      <c r="E2357" s="6">
        <v>41405</v>
      </c>
      <c r="F2357" s="7">
        <v>41404.708333333336</v>
      </c>
      <c r="G2357" s="7">
        <v>41405.458333333336</v>
      </c>
      <c r="H2357" s="8" t="str">
        <f>CONCATENATE(B2357,"_",C2357,"_",TEXT(G2357,"yyyymmdd"),"_",TEXT(G2357,"hhmm"),"_",K2357,"_",AK2357)</f>
        <v>BA_FN4.BA_dock_20130511_1100_FN_GonadSurvey.20130509</v>
      </c>
      <c r="I2357" s="8" t="str">
        <f>CONCATENATE(B2357,"_",C2357,"_",TEXT(G2357,"yyyymmdd"),"_",TEXT(G2357,"hhmm"),"_",K2357,"_",AK2357,"_",O2357)</f>
        <v>BA_FN4.BA_dock_20130511_1100_FN_GonadSurvey.20130509_002</v>
      </c>
      <c r="J2357" s="8" t="s">
        <v>179</v>
      </c>
      <c r="K2357" s="5" t="s">
        <v>53</v>
      </c>
      <c r="L2357" s="8" t="s">
        <v>54</v>
      </c>
      <c r="M2357" s="5">
        <v>18</v>
      </c>
      <c r="N2357" s="5" t="s">
        <v>32</v>
      </c>
      <c r="O2357" s="9" t="s">
        <v>24</v>
      </c>
      <c r="P2357" s="5" t="s">
        <v>77</v>
      </c>
      <c r="R2357" s="11">
        <v>115</v>
      </c>
      <c r="AH2357" s="11" t="s">
        <v>183</v>
      </c>
      <c r="AK2357" s="5" t="s">
        <v>117</v>
      </c>
    </row>
    <row r="2358" spans="1:40" s="11" customFormat="1" x14ac:dyDescent="0.25">
      <c r="A2358" s="5">
        <v>105</v>
      </c>
      <c r="B2358" s="5" t="s">
        <v>155</v>
      </c>
      <c r="C2358" s="5" t="s">
        <v>182</v>
      </c>
      <c r="D2358" s="6">
        <v>41404</v>
      </c>
      <c r="E2358" s="6">
        <v>41405</v>
      </c>
      <c r="F2358" s="7">
        <v>41404.708333333336</v>
      </c>
      <c r="G2358" s="7">
        <v>41405.458333333336</v>
      </c>
      <c r="H2358" s="8" t="str">
        <f>CONCATENATE(B2358,"_",C2358,"_",TEXT(G2358,"yyyymmdd"),"_",TEXT(G2358,"hhmm"),"_",K2358,"_",AK2358)</f>
        <v>BA_FN4.BA_dock_20130511_1100_FN_GonadSurvey.20130509</v>
      </c>
      <c r="I2358" s="8" t="str">
        <f>CONCATENATE(B2358,"_",C2358,"_",TEXT(G2358,"yyyymmdd"),"_",TEXT(G2358,"hhmm"),"_",K2358,"_",AK2358,"_",O2358)</f>
        <v>BA_FN4.BA_dock_20130511_1100_FN_GonadSurvey.20130509_020</v>
      </c>
      <c r="J2358" s="8" t="s">
        <v>179</v>
      </c>
      <c r="K2358" s="5" t="s">
        <v>53</v>
      </c>
      <c r="L2358" s="8" t="s">
        <v>54</v>
      </c>
      <c r="M2358" s="5">
        <v>18</v>
      </c>
      <c r="N2358" s="5" t="s">
        <v>32</v>
      </c>
      <c r="O2358" s="9" t="s">
        <v>69</v>
      </c>
      <c r="P2358" s="5" t="s">
        <v>77</v>
      </c>
      <c r="R2358" s="11">
        <v>179</v>
      </c>
      <c r="AH2358" s="11" t="s">
        <v>183</v>
      </c>
      <c r="AK2358" s="5" t="s">
        <v>117</v>
      </c>
    </row>
    <row r="2359" spans="1:40" x14ac:dyDescent="0.25">
      <c r="A2359" s="5">
        <v>114</v>
      </c>
      <c r="B2359" s="5" t="s">
        <v>155</v>
      </c>
      <c r="C2359" s="5" t="s">
        <v>182</v>
      </c>
      <c r="D2359" s="6">
        <v>41404</v>
      </c>
      <c r="E2359" s="6">
        <v>41405</v>
      </c>
      <c r="F2359" s="7">
        <v>41404.708333333336</v>
      </c>
      <c r="G2359" s="7">
        <v>41405.458333333336</v>
      </c>
      <c r="H2359" s="8" t="str">
        <f>CONCATENATE(B2359,"_",C2359,"_",TEXT(G2359,"yyyymmdd"),"_",TEXT(G2359,"hhmm"),"_",K2359,"_",AK2359)</f>
        <v>BA_FN4.BA_dock_20130511_1100_FN_GonadSurvey.20130509</v>
      </c>
      <c r="I2359" s="8" t="str">
        <f>CONCATENATE(B2359,"_",C2359,"_",TEXT(G2359,"yyyymmdd"),"_",TEXT(G2359,"hhmm"),"_",K2359,"_",AK2359,"_",O2359)</f>
        <v>BA_FN4.BA_dock_20130511_1100_FN_GonadSurvey.20130509_029</v>
      </c>
      <c r="J2359" s="8" t="s">
        <v>179</v>
      </c>
      <c r="K2359" s="5" t="s">
        <v>53</v>
      </c>
      <c r="L2359" s="8" t="s">
        <v>54</v>
      </c>
      <c r="M2359" s="5">
        <v>18</v>
      </c>
      <c r="N2359" s="5" t="s">
        <v>32</v>
      </c>
      <c r="O2359" s="9" t="s">
        <v>84</v>
      </c>
      <c r="P2359" s="5" t="s">
        <v>77</v>
      </c>
      <c r="R2359">
        <v>214</v>
      </c>
      <c r="AB2359">
        <v>1</v>
      </c>
      <c r="AH2359" s="11" t="s">
        <v>183</v>
      </c>
      <c r="AI2359" s="11" t="s">
        <v>188</v>
      </c>
      <c r="AK2359" s="5" t="s">
        <v>117</v>
      </c>
    </row>
    <row r="2360" spans="1:40" x14ac:dyDescent="0.25">
      <c r="A2360" s="5">
        <v>127</v>
      </c>
      <c r="B2360" s="5" t="s">
        <v>155</v>
      </c>
      <c r="C2360" s="5" t="s">
        <v>182</v>
      </c>
      <c r="D2360" s="6">
        <v>41404</v>
      </c>
      <c r="E2360" s="6">
        <v>41405</v>
      </c>
      <c r="F2360" s="7">
        <v>41404.708333333336</v>
      </c>
      <c r="G2360" s="7">
        <v>41405.458333333336</v>
      </c>
      <c r="H2360" s="8" t="str">
        <f>CONCATENATE(B2360,"_",C2360,"_",TEXT(G2360,"yyyymmdd"),"_",TEXT(G2360,"hhmm"),"_",K2360,"_",AK2360)</f>
        <v>BA_FN4.BA_dock_20130511_1100_FN_GonadSurvey.20130509</v>
      </c>
      <c r="I2360" s="8" t="str">
        <f>CONCATENATE(B2360,"_",C2360,"_",TEXT(G2360,"yyyymmdd"),"_",TEXT(G2360,"hhmm"),"_",K2360,"_",AK2360,"_",O2360)</f>
        <v>BA_FN4.BA_dock_20130511_1100_FN_GonadSurvey.20130509_042</v>
      </c>
      <c r="J2360" s="8" t="s">
        <v>179</v>
      </c>
      <c r="K2360" s="5" t="s">
        <v>53</v>
      </c>
      <c r="L2360" s="8" t="s">
        <v>54</v>
      </c>
      <c r="M2360" s="5">
        <v>18</v>
      </c>
      <c r="N2360" s="5" t="s">
        <v>32</v>
      </c>
      <c r="O2360" s="9" t="s">
        <v>97</v>
      </c>
      <c r="P2360" s="5" t="s">
        <v>77</v>
      </c>
      <c r="R2360">
        <v>121</v>
      </c>
      <c r="AB2360">
        <v>1</v>
      </c>
      <c r="AH2360" s="11" t="s">
        <v>183</v>
      </c>
      <c r="AI2360" s="11" t="s">
        <v>188</v>
      </c>
      <c r="AK2360" s="5" t="s">
        <v>117</v>
      </c>
      <c r="AN2360" s="11"/>
    </row>
    <row r="2361" spans="1:40" x14ac:dyDescent="0.25">
      <c r="A2361" s="5">
        <v>128</v>
      </c>
      <c r="B2361" s="5" t="s">
        <v>155</v>
      </c>
      <c r="C2361" s="5" t="s">
        <v>182</v>
      </c>
      <c r="D2361" s="6">
        <v>41404</v>
      </c>
      <c r="E2361" s="6">
        <v>41405</v>
      </c>
      <c r="F2361" s="7">
        <v>41404.708333333336</v>
      </c>
      <c r="G2361" s="7">
        <v>41405.458333333336</v>
      </c>
      <c r="H2361" s="8" t="str">
        <f>CONCATENATE(B2361,"_",C2361,"_",TEXT(G2361,"yyyymmdd"),"_",TEXT(G2361,"hhmm"),"_",K2361,"_",AK2361)</f>
        <v>BA_FN4.BA_dock_20130511_1100_FN_GonadSurvey.20130509</v>
      </c>
      <c r="I2361" s="8" t="str">
        <f>CONCATENATE(B2361,"_",C2361,"_",TEXT(G2361,"yyyymmdd"),"_",TEXT(G2361,"hhmm"),"_",K2361,"_",AK2361,"_",O2361)</f>
        <v>BA_FN4.BA_dock_20130511_1100_FN_GonadSurvey.20130509_043</v>
      </c>
      <c r="J2361" s="8" t="s">
        <v>179</v>
      </c>
      <c r="K2361" s="5" t="s">
        <v>53</v>
      </c>
      <c r="L2361" s="8" t="s">
        <v>54</v>
      </c>
      <c r="M2361" s="5">
        <v>18</v>
      </c>
      <c r="N2361" s="5" t="s">
        <v>32</v>
      </c>
      <c r="O2361" s="9" t="s">
        <v>98</v>
      </c>
      <c r="P2361" s="5" t="s">
        <v>77</v>
      </c>
      <c r="R2361">
        <v>105</v>
      </c>
      <c r="AB2361">
        <v>1</v>
      </c>
      <c r="AH2361" s="11" t="s">
        <v>183</v>
      </c>
      <c r="AI2361" s="11" t="s">
        <v>188</v>
      </c>
      <c r="AK2361" s="5" t="s">
        <v>117</v>
      </c>
      <c r="AN2361" s="11"/>
    </row>
    <row r="2362" spans="1:40" x14ac:dyDescent="0.25">
      <c r="A2362" s="5">
        <v>129</v>
      </c>
      <c r="B2362" s="5" t="s">
        <v>155</v>
      </c>
      <c r="C2362" s="5" t="s">
        <v>182</v>
      </c>
      <c r="D2362" s="6">
        <v>41404</v>
      </c>
      <c r="E2362" s="6">
        <v>41405</v>
      </c>
      <c r="F2362" s="7">
        <v>41404.708333333336</v>
      </c>
      <c r="G2362" s="7">
        <v>41405.458333333336</v>
      </c>
      <c r="H2362" s="8" t="str">
        <f>CONCATENATE(B2362,"_",C2362,"_",TEXT(G2362,"yyyymmdd"),"_",TEXT(G2362,"hhmm"),"_",K2362,"_",AK2362)</f>
        <v>BA_FN4.BA_dock_20130511_1100_FN_GonadSurvey.20130509</v>
      </c>
      <c r="I2362" s="8" t="str">
        <f>CONCATENATE(B2362,"_",C2362,"_",TEXT(G2362,"yyyymmdd"),"_",TEXT(G2362,"hhmm"),"_",K2362,"_",AK2362,"_",O2362)</f>
        <v>BA_FN4.BA_dock_20130511_1100_FN_GonadSurvey.20130509_044</v>
      </c>
      <c r="J2362" s="8" t="s">
        <v>179</v>
      </c>
      <c r="K2362" s="5" t="s">
        <v>53</v>
      </c>
      <c r="L2362" s="8" t="s">
        <v>54</v>
      </c>
      <c r="M2362" s="5">
        <v>18</v>
      </c>
      <c r="N2362" s="5" t="s">
        <v>32</v>
      </c>
      <c r="O2362" s="9" t="s">
        <v>99</v>
      </c>
      <c r="P2362" s="5" t="s">
        <v>77</v>
      </c>
      <c r="Q2362" s="11"/>
      <c r="R2362">
        <v>128</v>
      </c>
      <c r="AB2362">
        <v>1</v>
      </c>
      <c r="AH2362" s="11" t="s">
        <v>183</v>
      </c>
      <c r="AI2362" s="11" t="s">
        <v>188</v>
      </c>
      <c r="AK2362" s="5" t="s">
        <v>117</v>
      </c>
      <c r="AN2362" s="11"/>
    </row>
    <row r="2363" spans="1:40" x14ac:dyDescent="0.25">
      <c r="A2363" s="5">
        <v>49</v>
      </c>
      <c r="B2363" s="5" t="s">
        <v>50</v>
      </c>
      <c r="C2363" s="5" t="s">
        <v>51</v>
      </c>
      <c r="D2363" s="6">
        <v>41401</v>
      </c>
      <c r="E2363" s="6">
        <v>41402</v>
      </c>
      <c r="F2363" s="7">
        <v>41401.708333333336</v>
      </c>
      <c r="G2363" s="7">
        <v>41402.416666608799</v>
      </c>
      <c r="H2363" s="8" t="str">
        <f>CONCATENATE(B2363,"_",C2363,"_",TEXT(G2363,"yyyymmdd"),"_",TEXT(G2363,"hhmm"),"_",K2363,"_",AK2363)</f>
        <v>TF_FN1.TF_creek_20130508_1000_FN_GonadSurvey.20130509</v>
      </c>
      <c r="I2363" s="8" t="str">
        <f>CONCATENATE(B2363,"_",C2363,"_",TEXT(G2363,"yyyymmdd"),"_",TEXT(G2363,"hhmm"),"_",K2363,"_",AK2363,"_",O2363)</f>
        <v>TF_FN1.TF_creek_20130508_1000_FN_GonadSurvey.20130509_049</v>
      </c>
      <c r="J2363" s="8" t="s">
        <v>52</v>
      </c>
      <c r="K2363" s="5" t="s">
        <v>53</v>
      </c>
      <c r="L2363" s="8" t="s">
        <v>54</v>
      </c>
      <c r="M2363" s="5">
        <v>17</v>
      </c>
      <c r="N2363" s="5" t="s">
        <v>32</v>
      </c>
      <c r="O2363" s="9" t="s">
        <v>104</v>
      </c>
      <c r="P2363" s="5" t="s">
        <v>83</v>
      </c>
      <c r="Q2363" s="5" t="s">
        <v>113</v>
      </c>
      <c r="AK2363" s="5" t="s">
        <v>117</v>
      </c>
      <c r="AN2363" s="11"/>
    </row>
    <row r="2364" spans="1:40" x14ac:dyDescent="0.25">
      <c r="A2364" s="5">
        <v>50</v>
      </c>
      <c r="B2364" s="5" t="s">
        <v>50</v>
      </c>
      <c r="C2364" s="5" t="s">
        <v>51</v>
      </c>
      <c r="D2364" s="6">
        <v>41401</v>
      </c>
      <c r="E2364" s="6">
        <v>41402</v>
      </c>
      <c r="F2364" s="7">
        <v>41401.708333333336</v>
      </c>
      <c r="G2364" s="7">
        <v>41402.416666608799</v>
      </c>
      <c r="H2364" s="8" t="str">
        <f>CONCATENATE(B2364,"_",C2364,"_",TEXT(G2364,"yyyymmdd"),"_",TEXT(G2364,"hhmm"),"_",K2364,"_",AK2364)</f>
        <v>TF_FN1.TF_creek_20130508_1000_FN_GonadSurvey.20130509</v>
      </c>
      <c r="I2364" s="8" t="str">
        <f>CONCATENATE(B2364,"_",C2364,"_",TEXT(G2364,"yyyymmdd"),"_",TEXT(G2364,"hhmm"),"_",K2364,"_",AK2364,"_",O2364)</f>
        <v>TF_FN1.TF_creek_20130508_1000_FN_GonadSurvey.20130509_050</v>
      </c>
      <c r="J2364" s="8" t="s">
        <v>52</v>
      </c>
      <c r="K2364" s="5" t="s">
        <v>53</v>
      </c>
      <c r="L2364" s="8" t="s">
        <v>54</v>
      </c>
      <c r="M2364" s="5">
        <v>17</v>
      </c>
      <c r="N2364" s="5" t="s">
        <v>32</v>
      </c>
      <c r="O2364" s="9" t="s">
        <v>105</v>
      </c>
      <c r="P2364" s="5" t="s">
        <v>83</v>
      </c>
      <c r="Q2364" s="5" t="s">
        <v>113</v>
      </c>
      <c r="AK2364" s="5" t="s">
        <v>117</v>
      </c>
      <c r="AN2364" s="11"/>
    </row>
    <row r="2365" spans="1:40" x14ac:dyDescent="0.25">
      <c r="A2365" s="5">
        <v>51</v>
      </c>
      <c r="B2365" s="5" t="s">
        <v>50</v>
      </c>
      <c r="C2365" s="5" t="s">
        <v>51</v>
      </c>
      <c r="D2365" s="6">
        <v>41401</v>
      </c>
      <c r="E2365" s="6">
        <v>41402</v>
      </c>
      <c r="F2365" s="7">
        <v>41401.708333333336</v>
      </c>
      <c r="G2365" s="7">
        <v>41402.416666608799</v>
      </c>
      <c r="H2365" s="8" t="str">
        <f>CONCATENATE(B2365,"_",C2365,"_",TEXT(G2365,"yyyymmdd"),"_",TEXT(G2365,"hhmm"),"_",K2365,"_",AK2365)</f>
        <v>TF_FN1.TF_creek_20130508_1000_FN_GonadSurvey.20130509</v>
      </c>
      <c r="I2365" s="8" t="str">
        <f>CONCATENATE(B2365,"_",C2365,"_",TEXT(G2365,"yyyymmdd"),"_",TEXT(G2365,"hhmm"),"_",K2365,"_",AK2365,"_",O2365)</f>
        <v>TF_FN1.TF_creek_20130508_1000_FN_GonadSurvey.20130509_051</v>
      </c>
      <c r="J2365" s="8" t="s">
        <v>52</v>
      </c>
      <c r="K2365" s="5" t="s">
        <v>53</v>
      </c>
      <c r="L2365" s="8" t="s">
        <v>54</v>
      </c>
      <c r="M2365" s="5">
        <v>17</v>
      </c>
      <c r="N2365" s="5" t="s">
        <v>32</v>
      </c>
      <c r="O2365" s="9" t="s">
        <v>106</v>
      </c>
      <c r="P2365" s="5" t="s">
        <v>83</v>
      </c>
      <c r="Q2365" s="5" t="s">
        <v>113</v>
      </c>
      <c r="AK2365" s="5" t="s">
        <v>117</v>
      </c>
      <c r="AN2365" s="11"/>
    </row>
    <row r="2366" spans="1:40" x14ac:dyDescent="0.25">
      <c r="A2366" s="5">
        <v>52</v>
      </c>
      <c r="B2366" s="5" t="s">
        <v>50</v>
      </c>
      <c r="C2366" s="5" t="s">
        <v>51</v>
      </c>
      <c r="D2366" s="6">
        <v>41401</v>
      </c>
      <c r="E2366" s="6">
        <v>41402</v>
      </c>
      <c r="F2366" s="7">
        <v>41401.708333333336</v>
      </c>
      <c r="G2366" s="7">
        <v>41402.416666608799</v>
      </c>
      <c r="H2366" s="8" t="str">
        <f>CONCATENATE(B2366,"_",C2366,"_",TEXT(G2366,"yyyymmdd"),"_",TEXT(G2366,"hhmm"),"_",K2366,"_",AK2366)</f>
        <v>TF_FN1.TF_creek_20130508_1000_FN_GonadSurvey.20130509</v>
      </c>
      <c r="I2366" s="8" t="str">
        <f>CONCATENATE(B2366,"_",C2366,"_",TEXT(G2366,"yyyymmdd"),"_",TEXT(G2366,"hhmm"),"_",K2366,"_",AK2366,"_",O2366)</f>
        <v>TF_FN1.TF_creek_20130508_1000_FN_GonadSurvey.20130509_052</v>
      </c>
      <c r="J2366" s="8" t="s">
        <v>52</v>
      </c>
      <c r="K2366" s="5" t="s">
        <v>53</v>
      </c>
      <c r="L2366" s="8" t="s">
        <v>54</v>
      </c>
      <c r="M2366" s="5">
        <v>17</v>
      </c>
      <c r="N2366" s="5" t="s">
        <v>32</v>
      </c>
      <c r="O2366" s="9" t="s">
        <v>107</v>
      </c>
      <c r="P2366" s="5" t="s">
        <v>83</v>
      </c>
      <c r="Q2366" s="5" t="s">
        <v>113</v>
      </c>
      <c r="AK2366" s="5" t="s">
        <v>117</v>
      </c>
      <c r="AN2366" s="11"/>
    </row>
    <row r="2367" spans="1:40" x14ac:dyDescent="0.25">
      <c r="A2367" s="5">
        <v>452</v>
      </c>
      <c r="B2367" s="5" t="s">
        <v>151</v>
      </c>
      <c r="C2367" s="5" t="s">
        <v>279</v>
      </c>
      <c r="D2367" s="6">
        <v>41414</v>
      </c>
      <c r="E2367" s="6">
        <v>41415</v>
      </c>
      <c r="F2367" s="7">
        <v>41414.729166666664</v>
      </c>
      <c r="G2367" s="7">
        <v>41415.416666666664</v>
      </c>
      <c r="H2367" s="8" t="str">
        <f>CONCATENATE(B2367,"_",C2367,"_",TEXT(G2367,"yyyymmdd"),"_",TEXT(G2367,"hhmm"),"_",K2367,"_",AK2367)</f>
        <v>BV_FN3.BV_20130521_1000_FN_GonadSurvey.20130509</v>
      </c>
      <c r="I2367" s="8" t="str">
        <f>CONCATENATE(B2367,"_",C2367,"_",TEXT(G2367,"yyyymmdd"),"_",TEXT(G2367,"hhmm"),"_",K2367,"_",AK2367,"_",O2367)</f>
        <v>BV_FN3.BV_20130521_1000_FN_GonadSurvey.20130509_001</v>
      </c>
      <c r="J2367" s="8" t="s">
        <v>179</v>
      </c>
      <c r="K2367" s="5" t="s">
        <v>53</v>
      </c>
      <c r="L2367" s="8" t="s">
        <v>54</v>
      </c>
      <c r="M2367" s="5">
        <v>16.5</v>
      </c>
      <c r="N2367" s="5" t="s">
        <v>32</v>
      </c>
      <c r="O2367" s="9" t="s">
        <v>21</v>
      </c>
      <c r="P2367" s="5" t="s">
        <v>83</v>
      </c>
      <c r="R2367">
        <v>115</v>
      </c>
      <c r="AJ2367" t="s">
        <v>316</v>
      </c>
      <c r="AK2367" s="5" t="s">
        <v>117</v>
      </c>
      <c r="AN2367" s="11" t="s">
        <v>280</v>
      </c>
    </row>
    <row r="2368" spans="1:40" x14ac:dyDescent="0.25">
      <c r="A2368" s="5">
        <v>453</v>
      </c>
      <c r="B2368" s="5" t="s">
        <v>151</v>
      </c>
      <c r="C2368" s="5" t="s">
        <v>279</v>
      </c>
      <c r="D2368" s="6">
        <v>41414</v>
      </c>
      <c r="E2368" s="6">
        <v>41415</v>
      </c>
      <c r="F2368" s="7">
        <v>41414.729166666664</v>
      </c>
      <c r="G2368" s="7">
        <v>41415.416666666664</v>
      </c>
      <c r="H2368" s="8" t="str">
        <f>CONCATENATE(B2368,"_",C2368,"_",TEXT(G2368,"yyyymmdd"),"_",TEXT(G2368,"hhmm"),"_",K2368,"_",AK2368)</f>
        <v>BV_FN3.BV_20130521_1000_FN_GonadSurvey.20130509</v>
      </c>
      <c r="I2368" s="8" t="str">
        <f>CONCATENATE(B2368,"_",C2368,"_",TEXT(G2368,"yyyymmdd"),"_",TEXT(G2368,"hhmm"),"_",K2368,"_",AK2368,"_",O2368)</f>
        <v>BV_FN3.BV_20130521_1000_FN_GonadSurvey.20130509_002</v>
      </c>
      <c r="J2368" s="8" t="s">
        <v>179</v>
      </c>
      <c r="K2368" s="5" t="s">
        <v>53</v>
      </c>
      <c r="L2368" s="8" t="s">
        <v>54</v>
      </c>
      <c r="M2368" s="5">
        <v>16.5</v>
      </c>
      <c r="N2368" s="5" t="s">
        <v>32</v>
      </c>
      <c r="O2368" s="9" t="s">
        <v>24</v>
      </c>
      <c r="P2368" s="5" t="s">
        <v>83</v>
      </c>
      <c r="R2368">
        <v>95</v>
      </c>
      <c r="AK2368" s="5" t="s">
        <v>117</v>
      </c>
      <c r="AN2368" s="11" t="s">
        <v>280</v>
      </c>
    </row>
    <row r="2369" spans="1:40" x14ac:dyDescent="0.25">
      <c r="A2369" s="5">
        <v>454</v>
      </c>
      <c r="B2369" s="5" t="s">
        <v>151</v>
      </c>
      <c r="C2369" s="5" t="s">
        <v>279</v>
      </c>
      <c r="D2369" s="6">
        <v>41414</v>
      </c>
      <c r="E2369" s="6">
        <v>41415</v>
      </c>
      <c r="F2369" s="7">
        <v>41414.729166608799</v>
      </c>
      <c r="G2369" s="7">
        <v>41415.416666608799</v>
      </c>
      <c r="H2369" s="8" t="str">
        <f>CONCATENATE(B2369,"_",C2369,"_",TEXT(G2369,"yyyymmdd"),"_",TEXT(G2369,"hhmm"),"_",K2369,"_",AK2369)</f>
        <v>BV_FN3.BV_20130521_1000_FN_GonadSurvey.20130509</v>
      </c>
      <c r="I2369" s="8" t="str">
        <f>CONCATENATE(B2369,"_",C2369,"_",TEXT(G2369,"yyyymmdd"),"_",TEXT(G2369,"hhmm"),"_",K2369,"_",AK2369,"_",O2369)</f>
        <v>BV_FN3.BV_20130521_1000_FN_GonadSurvey.20130509_003</v>
      </c>
      <c r="J2369" s="8" t="s">
        <v>179</v>
      </c>
      <c r="K2369" s="5" t="s">
        <v>53</v>
      </c>
      <c r="L2369" s="8" t="s">
        <v>54</v>
      </c>
      <c r="M2369" s="5">
        <v>16.5</v>
      </c>
      <c r="N2369" s="5" t="s">
        <v>32</v>
      </c>
      <c r="O2369" s="9" t="s">
        <v>25</v>
      </c>
      <c r="P2369" s="5" t="s">
        <v>83</v>
      </c>
      <c r="R2369">
        <v>94</v>
      </c>
      <c r="AK2369" s="5" t="s">
        <v>117</v>
      </c>
      <c r="AN2369" s="11" t="s">
        <v>280</v>
      </c>
    </row>
    <row r="2370" spans="1:40" x14ac:dyDescent="0.25">
      <c r="A2370" s="5">
        <v>456</v>
      </c>
      <c r="B2370" s="5" t="s">
        <v>151</v>
      </c>
      <c r="C2370" s="5" t="s">
        <v>279</v>
      </c>
      <c r="D2370" s="6">
        <v>41414</v>
      </c>
      <c r="E2370" s="6">
        <v>41415</v>
      </c>
      <c r="F2370" s="7">
        <v>41414.729166608799</v>
      </c>
      <c r="G2370" s="7">
        <v>41415.416666608799</v>
      </c>
      <c r="H2370" s="8" t="str">
        <f>CONCATENATE(B2370,"_",C2370,"_",TEXT(G2370,"yyyymmdd"),"_",TEXT(G2370,"hhmm"),"_",K2370,"_",AK2370)</f>
        <v>BV_FN3.BV_20130521_1000_FN_GonadSurvey.20130509</v>
      </c>
      <c r="I2370" s="8" t="str">
        <f>CONCATENATE(B2370,"_",C2370,"_",TEXT(G2370,"yyyymmdd"),"_",TEXT(G2370,"hhmm"),"_",K2370,"_",AK2370,"_",O2370)</f>
        <v>BV_FN3.BV_20130521_1000_FN_GonadSurvey.20130509_005</v>
      </c>
      <c r="J2370" s="8" t="s">
        <v>179</v>
      </c>
      <c r="K2370" s="5" t="s">
        <v>53</v>
      </c>
      <c r="L2370" s="8" t="s">
        <v>54</v>
      </c>
      <c r="M2370" s="5">
        <v>16.5</v>
      </c>
      <c r="N2370" s="5" t="s">
        <v>32</v>
      </c>
      <c r="O2370" s="9" t="s">
        <v>27</v>
      </c>
      <c r="P2370" s="5" t="s">
        <v>83</v>
      </c>
      <c r="R2370">
        <v>95</v>
      </c>
      <c r="AK2370" s="5" t="s">
        <v>117</v>
      </c>
      <c r="AN2370" s="11" t="s">
        <v>280</v>
      </c>
    </row>
    <row r="2371" spans="1:40" x14ac:dyDescent="0.25">
      <c r="A2371" s="5">
        <v>459</v>
      </c>
      <c r="B2371" s="5" t="s">
        <v>151</v>
      </c>
      <c r="C2371" s="5" t="s">
        <v>279</v>
      </c>
      <c r="D2371" s="6">
        <v>41414</v>
      </c>
      <c r="E2371" s="6">
        <v>41415</v>
      </c>
      <c r="F2371" s="7">
        <v>41414.729166608799</v>
      </c>
      <c r="G2371" s="7">
        <v>41415.416666608799</v>
      </c>
      <c r="H2371" s="8" t="str">
        <f>CONCATENATE(B2371,"_",C2371,"_",TEXT(G2371,"yyyymmdd"),"_",TEXT(G2371,"hhmm"),"_",K2371,"_",AK2371)</f>
        <v>BV_FN3.BV_20130521_1000_FN_GonadSurvey.20130509</v>
      </c>
      <c r="I2371" s="8" t="str">
        <f>CONCATENATE(B2371,"_",C2371,"_",TEXT(G2371,"yyyymmdd"),"_",TEXT(G2371,"hhmm"),"_",K2371,"_",AK2371,"_",O2371)</f>
        <v>BV_FN3.BV_20130521_1000_FN_GonadSurvey.20130509_008</v>
      </c>
      <c r="J2371" s="8" t="s">
        <v>179</v>
      </c>
      <c r="K2371" s="5" t="s">
        <v>53</v>
      </c>
      <c r="L2371" s="8" t="s">
        <v>54</v>
      </c>
      <c r="M2371" s="5">
        <v>16.5</v>
      </c>
      <c r="N2371" s="5" t="s">
        <v>32</v>
      </c>
      <c r="O2371" s="9" t="s">
        <v>57</v>
      </c>
      <c r="P2371" s="5" t="s">
        <v>83</v>
      </c>
      <c r="R2371">
        <v>93</v>
      </c>
      <c r="AK2371" s="5" t="s">
        <v>117</v>
      </c>
      <c r="AN2371" s="11" t="s">
        <v>280</v>
      </c>
    </row>
    <row r="2372" spans="1:40" s="11" customFormat="1" x14ac:dyDescent="0.25">
      <c r="A2372" s="5">
        <v>461</v>
      </c>
      <c r="B2372" s="5" t="s">
        <v>151</v>
      </c>
      <c r="C2372" s="5" t="s">
        <v>279</v>
      </c>
      <c r="D2372" s="6">
        <v>41414</v>
      </c>
      <c r="E2372" s="6">
        <v>41415</v>
      </c>
      <c r="F2372" s="7">
        <v>41414.729166608799</v>
      </c>
      <c r="G2372" s="7">
        <v>41415.416666608799</v>
      </c>
      <c r="H2372" s="8" t="str">
        <f>CONCATENATE(B2372,"_",C2372,"_",TEXT(G2372,"yyyymmdd"),"_",TEXT(G2372,"hhmm"),"_",K2372,"_",AK2372)</f>
        <v>BV_FN3.BV_20130521_1000_FN_GonadSurvey.20130509</v>
      </c>
      <c r="I2372" s="8" t="str">
        <f>CONCATENATE(B2372,"_",C2372,"_",TEXT(G2372,"yyyymmdd"),"_",TEXT(G2372,"hhmm"),"_",K2372,"_",AK2372,"_",O2372)</f>
        <v>BV_FN3.BV_20130521_1000_FN_GonadSurvey.20130509_010</v>
      </c>
      <c r="J2372" s="8" t="s">
        <v>179</v>
      </c>
      <c r="K2372" s="5" t="s">
        <v>53</v>
      </c>
      <c r="L2372" s="8" t="s">
        <v>54</v>
      </c>
      <c r="M2372" s="5">
        <v>16.5</v>
      </c>
      <c r="N2372" s="5" t="s">
        <v>32</v>
      </c>
      <c r="O2372" s="9" t="s">
        <v>59</v>
      </c>
      <c r="P2372" s="5" t="s">
        <v>83</v>
      </c>
      <c r="R2372" s="11">
        <v>105</v>
      </c>
      <c r="AK2372" s="5" t="s">
        <v>117</v>
      </c>
      <c r="AN2372" s="11" t="s">
        <v>280</v>
      </c>
    </row>
    <row r="2373" spans="1:40" s="11" customFormat="1" x14ac:dyDescent="0.25">
      <c r="A2373" s="5">
        <v>462</v>
      </c>
      <c r="B2373" s="5" t="s">
        <v>151</v>
      </c>
      <c r="C2373" s="5" t="s">
        <v>279</v>
      </c>
      <c r="D2373" s="6">
        <v>41414</v>
      </c>
      <c r="E2373" s="6">
        <v>41415</v>
      </c>
      <c r="F2373" s="7">
        <v>41414.729166608799</v>
      </c>
      <c r="G2373" s="7">
        <v>41415.416666608799</v>
      </c>
      <c r="H2373" s="8" t="str">
        <f>CONCATENATE(B2373,"_",C2373,"_",TEXT(G2373,"yyyymmdd"),"_",TEXT(G2373,"hhmm"),"_",K2373,"_",AK2373)</f>
        <v>BV_FN3.BV_20130521_1000_FN_GonadSurvey.20130509</v>
      </c>
      <c r="I2373" s="8" t="str">
        <f>CONCATENATE(B2373,"_",C2373,"_",TEXT(G2373,"yyyymmdd"),"_",TEXT(G2373,"hhmm"),"_",K2373,"_",AK2373,"_",O2373)</f>
        <v>BV_FN3.BV_20130521_1000_FN_GonadSurvey.20130509_011</v>
      </c>
      <c r="J2373" s="8" t="s">
        <v>179</v>
      </c>
      <c r="K2373" s="5" t="s">
        <v>53</v>
      </c>
      <c r="L2373" s="8" t="s">
        <v>54</v>
      </c>
      <c r="M2373" s="5">
        <v>16.5</v>
      </c>
      <c r="N2373" s="5" t="s">
        <v>32</v>
      </c>
      <c r="O2373" s="9" t="s">
        <v>60</v>
      </c>
      <c r="P2373" s="5" t="s">
        <v>83</v>
      </c>
      <c r="R2373" s="11">
        <v>85</v>
      </c>
      <c r="AK2373" s="5" t="s">
        <v>117</v>
      </c>
      <c r="AN2373" s="11" t="s">
        <v>280</v>
      </c>
    </row>
    <row r="2374" spans="1:40" s="11" customFormat="1" x14ac:dyDescent="0.25">
      <c r="A2374" s="5">
        <v>463</v>
      </c>
      <c r="B2374" s="5" t="s">
        <v>151</v>
      </c>
      <c r="C2374" s="5" t="s">
        <v>279</v>
      </c>
      <c r="D2374" s="6">
        <v>41414</v>
      </c>
      <c r="E2374" s="6">
        <v>41415</v>
      </c>
      <c r="F2374" s="7">
        <v>41414.729166608799</v>
      </c>
      <c r="G2374" s="7">
        <v>41415.416666608799</v>
      </c>
      <c r="H2374" s="8" t="str">
        <f>CONCATENATE(B2374,"_",C2374,"_",TEXT(G2374,"yyyymmdd"),"_",TEXT(G2374,"hhmm"),"_",K2374,"_",AK2374)</f>
        <v>BV_FN3.BV_20130521_1000_FN_GonadSurvey.20130509</v>
      </c>
      <c r="I2374" s="8" t="str">
        <f>CONCATENATE(B2374,"_",C2374,"_",TEXT(G2374,"yyyymmdd"),"_",TEXT(G2374,"hhmm"),"_",K2374,"_",AK2374,"_",O2374)</f>
        <v>BV_FN3.BV_20130521_1000_FN_GonadSurvey.20130509_012</v>
      </c>
      <c r="J2374" s="8" t="s">
        <v>179</v>
      </c>
      <c r="K2374" s="5" t="s">
        <v>53</v>
      </c>
      <c r="L2374" s="8" t="s">
        <v>54</v>
      </c>
      <c r="M2374" s="5">
        <v>16.5</v>
      </c>
      <c r="N2374" s="5" t="s">
        <v>32</v>
      </c>
      <c r="O2374" s="9" t="s">
        <v>61</v>
      </c>
      <c r="P2374" s="5" t="s">
        <v>83</v>
      </c>
      <c r="R2374" s="11">
        <v>85</v>
      </c>
      <c r="AK2374" s="5" t="s">
        <v>117</v>
      </c>
      <c r="AN2374" s="11" t="s">
        <v>280</v>
      </c>
    </row>
    <row r="2375" spans="1:40" s="11" customFormat="1" x14ac:dyDescent="0.25">
      <c r="A2375" s="5">
        <v>464</v>
      </c>
      <c r="B2375" s="5" t="s">
        <v>151</v>
      </c>
      <c r="C2375" s="5" t="s">
        <v>279</v>
      </c>
      <c r="D2375" s="6">
        <v>41414</v>
      </c>
      <c r="E2375" s="6">
        <v>41415</v>
      </c>
      <c r="F2375" s="7">
        <v>41414.729166608799</v>
      </c>
      <c r="G2375" s="7">
        <v>41415.416666608799</v>
      </c>
      <c r="H2375" s="8" t="str">
        <f>CONCATENATE(B2375,"_",C2375,"_",TEXT(G2375,"yyyymmdd"),"_",TEXT(G2375,"hhmm"),"_",K2375,"_",AK2375)</f>
        <v>BV_FN3.BV_20130521_1000_FN_GonadSurvey.20130509</v>
      </c>
      <c r="I2375" s="8" t="str">
        <f>CONCATENATE(B2375,"_",C2375,"_",TEXT(G2375,"yyyymmdd"),"_",TEXT(G2375,"hhmm"),"_",K2375,"_",AK2375,"_",O2375)</f>
        <v>BV_FN3.BV_20130521_1000_FN_GonadSurvey.20130509_013</v>
      </c>
      <c r="J2375" s="8" t="s">
        <v>179</v>
      </c>
      <c r="K2375" s="5" t="s">
        <v>53</v>
      </c>
      <c r="L2375" s="8" t="s">
        <v>54</v>
      </c>
      <c r="M2375" s="5">
        <v>16.5</v>
      </c>
      <c r="N2375" s="5" t="s">
        <v>32</v>
      </c>
      <c r="O2375" s="9" t="s">
        <v>62</v>
      </c>
      <c r="P2375" s="5" t="s">
        <v>83</v>
      </c>
      <c r="R2375" s="11">
        <v>92</v>
      </c>
      <c r="AK2375" s="5" t="s">
        <v>117</v>
      </c>
      <c r="AN2375" s="11" t="s">
        <v>280</v>
      </c>
    </row>
    <row r="2376" spans="1:40" s="11" customFormat="1" x14ac:dyDescent="0.25">
      <c r="A2376" s="5">
        <v>465</v>
      </c>
      <c r="B2376" s="5" t="s">
        <v>151</v>
      </c>
      <c r="C2376" s="5" t="s">
        <v>279</v>
      </c>
      <c r="D2376" s="6">
        <v>41414</v>
      </c>
      <c r="E2376" s="6">
        <v>41415</v>
      </c>
      <c r="F2376" s="7">
        <v>41414.729166608799</v>
      </c>
      <c r="G2376" s="7">
        <v>41415.416666608799</v>
      </c>
      <c r="H2376" s="8" t="str">
        <f>CONCATENATE(B2376,"_",C2376,"_",TEXT(G2376,"yyyymmdd"),"_",TEXT(G2376,"hhmm"),"_",K2376,"_",AK2376)</f>
        <v>BV_FN3.BV_20130521_1000_FN_GonadSurvey.20130509</v>
      </c>
      <c r="I2376" s="8" t="str">
        <f>CONCATENATE(B2376,"_",C2376,"_",TEXT(G2376,"yyyymmdd"),"_",TEXT(G2376,"hhmm"),"_",K2376,"_",AK2376,"_",O2376)</f>
        <v>BV_FN3.BV_20130521_1000_FN_GonadSurvey.20130509_014</v>
      </c>
      <c r="J2376" s="8" t="s">
        <v>179</v>
      </c>
      <c r="K2376" s="5" t="s">
        <v>53</v>
      </c>
      <c r="L2376" s="8" t="s">
        <v>54</v>
      </c>
      <c r="M2376" s="5">
        <v>16.5</v>
      </c>
      <c r="N2376" s="5" t="s">
        <v>32</v>
      </c>
      <c r="O2376" s="9" t="s">
        <v>63</v>
      </c>
      <c r="P2376" s="5" t="s">
        <v>83</v>
      </c>
      <c r="R2376" s="11">
        <v>140</v>
      </c>
      <c r="AK2376" s="5" t="s">
        <v>117</v>
      </c>
      <c r="AN2376" s="11" t="s">
        <v>280</v>
      </c>
    </row>
    <row r="2377" spans="1:40" s="11" customFormat="1" x14ac:dyDescent="0.25">
      <c r="A2377" s="5">
        <v>466</v>
      </c>
      <c r="B2377" s="5" t="s">
        <v>151</v>
      </c>
      <c r="C2377" s="5" t="s">
        <v>279</v>
      </c>
      <c r="D2377" s="6">
        <v>41414</v>
      </c>
      <c r="E2377" s="6">
        <v>41415</v>
      </c>
      <c r="F2377" s="7">
        <v>41414.729166608799</v>
      </c>
      <c r="G2377" s="7">
        <v>41415.416666608799</v>
      </c>
      <c r="H2377" s="8" t="str">
        <f>CONCATENATE(B2377,"_",C2377,"_",TEXT(G2377,"yyyymmdd"),"_",TEXT(G2377,"hhmm"),"_",K2377,"_",AK2377)</f>
        <v>BV_FN3.BV_20130521_1000_FN_GonadSurvey.20130509</v>
      </c>
      <c r="I2377" s="8" t="str">
        <f>CONCATENATE(B2377,"_",C2377,"_",TEXT(G2377,"yyyymmdd"),"_",TEXT(G2377,"hhmm"),"_",K2377,"_",AK2377,"_",O2377)</f>
        <v>BV_FN3.BV_20130521_1000_FN_GonadSurvey.20130509_015</v>
      </c>
      <c r="J2377" s="8" t="s">
        <v>179</v>
      </c>
      <c r="K2377" s="5" t="s">
        <v>53</v>
      </c>
      <c r="L2377" s="8" t="s">
        <v>54</v>
      </c>
      <c r="M2377" s="5">
        <v>16.5</v>
      </c>
      <c r="N2377" s="5" t="s">
        <v>32</v>
      </c>
      <c r="O2377" s="9" t="s">
        <v>64</v>
      </c>
      <c r="P2377" s="5" t="s">
        <v>83</v>
      </c>
      <c r="R2377" s="11">
        <v>50</v>
      </c>
      <c r="AK2377" s="5" t="s">
        <v>117</v>
      </c>
      <c r="AN2377" s="11" t="s">
        <v>280</v>
      </c>
    </row>
    <row r="2378" spans="1:40" s="11" customFormat="1" x14ac:dyDescent="0.25">
      <c r="A2378" s="5">
        <v>472</v>
      </c>
      <c r="B2378" s="5" t="s">
        <v>151</v>
      </c>
      <c r="C2378" s="5" t="s">
        <v>279</v>
      </c>
      <c r="D2378" s="6">
        <v>41414</v>
      </c>
      <c r="E2378" s="6">
        <v>41415</v>
      </c>
      <c r="F2378" s="7">
        <v>41414.729166608799</v>
      </c>
      <c r="G2378" s="7">
        <v>41415.416666608799</v>
      </c>
      <c r="H2378" s="8" t="str">
        <f>CONCATENATE(B2378,"_",C2378,"_",TEXT(G2378,"yyyymmdd"),"_",TEXT(G2378,"hhmm"),"_",K2378,"_",AK2378)</f>
        <v>BV_FN3.BV_20130521_1000_FN_GonadSurvey.20130509</v>
      </c>
      <c r="I2378" s="8" t="str">
        <f>CONCATENATE(B2378,"_",C2378,"_",TEXT(G2378,"yyyymmdd"),"_",TEXT(G2378,"hhmm"),"_",K2378,"_",AK2378,"_",O2378)</f>
        <v>BV_FN3.BV_20130521_1000_FN_GonadSurvey.20130509_021</v>
      </c>
      <c r="J2378" s="8" t="s">
        <v>179</v>
      </c>
      <c r="K2378" s="5" t="s">
        <v>53</v>
      </c>
      <c r="L2378" s="8" t="s">
        <v>54</v>
      </c>
      <c r="M2378" s="5">
        <v>16.5</v>
      </c>
      <c r="N2378" s="5" t="s">
        <v>32</v>
      </c>
      <c r="O2378" s="9" t="s">
        <v>70</v>
      </c>
      <c r="P2378" s="5" t="s">
        <v>83</v>
      </c>
      <c r="R2378" s="11">
        <v>90</v>
      </c>
      <c r="AK2378" s="5" t="s">
        <v>117</v>
      </c>
      <c r="AN2378" s="11" t="s">
        <v>280</v>
      </c>
    </row>
    <row r="2379" spans="1:40" s="11" customFormat="1" x14ac:dyDescent="0.25">
      <c r="A2379" s="5">
        <v>473</v>
      </c>
      <c r="B2379" s="5" t="s">
        <v>151</v>
      </c>
      <c r="C2379" s="5" t="s">
        <v>279</v>
      </c>
      <c r="D2379" s="6">
        <v>41414</v>
      </c>
      <c r="E2379" s="6">
        <v>41415</v>
      </c>
      <c r="F2379" s="7">
        <v>41414.729166608799</v>
      </c>
      <c r="G2379" s="7">
        <v>41415.416666608799</v>
      </c>
      <c r="H2379" s="8" t="str">
        <f>CONCATENATE(B2379,"_",C2379,"_",TEXT(G2379,"yyyymmdd"),"_",TEXT(G2379,"hhmm"),"_",K2379,"_",AK2379)</f>
        <v>BV_FN3.BV_20130521_1000_FN_GonadSurvey.20130509</v>
      </c>
      <c r="I2379" s="8" t="str">
        <f>CONCATENATE(B2379,"_",C2379,"_",TEXT(G2379,"yyyymmdd"),"_",TEXT(G2379,"hhmm"),"_",K2379,"_",AK2379,"_",O2379)</f>
        <v>BV_FN3.BV_20130521_1000_FN_GonadSurvey.20130509_022</v>
      </c>
      <c r="J2379" s="8" t="s">
        <v>179</v>
      </c>
      <c r="K2379" s="5" t="s">
        <v>53</v>
      </c>
      <c r="L2379" s="8" t="s">
        <v>54</v>
      </c>
      <c r="M2379" s="5">
        <v>16.5</v>
      </c>
      <c r="N2379" s="5" t="s">
        <v>32</v>
      </c>
      <c r="O2379" s="9" t="s">
        <v>71</v>
      </c>
      <c r="P2379" s="5" t="s">
        <v>83</v>
      </c>
      <c r="R2379" s="11">
        <v>90</v>
      </c>
      <c r="AK2379" s="5" t="s">
        <v>117</v>
      </c>
      <c r="AN2379" s="11" t="s">
        <v>280</v>
      </c>
    </row>
    <row r="2380" spans="1:40" s="11" customFormat="1" x14ac:dyDescent="0.25">
      <c r="A2380" s="5">
        <v>474</v>
      </c>
      <c r="B2380" s="5" t="s">
        <v>151</v>
      </c>
      <c r="C2380" s="5" t="s">
        <v>279</v>
      </c>
      <c r="D2380" s="6">
        <v>41414</v>
      </c>
      <c r="E2380" s="6">
        <v>41415</v>
      </c>
      <c r="F2380" s="7">
        <v>41414.729166608799</v>
      </c>
      <c r="G2380" s="7">
        <v>41415.416666608799</v>
      </c>
      <c r="H2380" s="8" t="str">
        <f>CONCATENATE(B2380,"_",C2380,"_",TEXT(G2380,"yyyymmdd"),"_",TEXT(G2380,"hhmm"),"_",K2380,"_",AK2380)</f>
        <v>BV_FN3.BV_20130521_1000_FN_GonadSurvey.20130509</v>
      </c>
      <c r="I2380" s="8" t="str">
        <f>CONCATENATE(B2380,"_",C2380,"_",TEXT(G2380,"yyyymmdd"),"_",TEXT(G2380,"hhmm"),"_",K2380,"_",AK2380,"_",O2380)</f>
        <v>BV_FN3.BV_20130521_1000_FN_GonadSurvey.20130509_023</v>
      </c>
      <c r="J2380" s="8" t="s">
        <v>179</v>
      </c>
      <c r="K2380" s="5" t="s">
        <v>53</v>
      </c>
      <c r="L2380" s="8" t="s">
        <v>54</v>
      </c>
      <c r="M2380" s="5">
        <v>16.5</v>
      </c>
      <c r="N2380" s="5" t="s">
        <v>32</v>
      </c>
      <c r="O2380" s="9" t="s">
        <v>72</v>
      </c>
      <c r="P2380" s="5" t="s">
        <v>83</v>
      </c>
      <c r="R2380" s="11">
        <v>85</v>
      </c>
      <c r="AK2380" s="5" t="s">
        <v>117</v>
      </c>
      <c r="AN2380" s="11" t="s">
        <v>280</v>
      </c>
    </row>
    <row r="2381" spans="1:40" s="11" customFormat="1" x14ac:dyDescent="0.25">
      <c r="A2381" s="5">
        <v>475</v>
      </c>
      <c r="B2381" s="5" t="s">
        <v>151</v>
      </c>
      <c r="C2381" s="5" t="s">
        <v>279</v>
      </c>
      <c r="D2381" s="6">
        <v>41414</v>
      </c>
      <c r="E2381" s="6">
        <v>41415</v>
      </c>
      <c r="F2381" s="7">
        <v>41414.729166608799</v>
      </c>
      <c r="G2381" s="7">
        <v>41415.416666608799</v>
      </c>
      <c r="H2381" s="8" t="str">
        <f>CONCATENATE(B2381,"_",C2381,"_",TEXT(G2381,"yyyymmdd"),"_",TEXT(G2381,"hhmm"),"_",K2381,"_",AK2381)</f>
        <v>BV_FN3.BV_20130521_1000_FN_GonadSurvey.20130509</v>
      </c>
      <c r="I2381" s="8" t="str">
        <f>CONCATENATE(B2381,"_",C2381,"_",TEXT(G2381,"yyyymmdd"),"_",TEXT(G2381,"hhmm"),"_",K2381,"_",AK2381,"_",O2381)</f>
        <v>BV_FN3.BV_20130521_1000_FN_GonadSurvey.20130509_024</v>
      </c>
      <c r="J2381" s="8" t="s">
        <v>179</v>
      </c>
      <c r="K2381" s="5" t="s">
        <v>53</v>
      </c>
      <c r="L2381" s="8" t="s">
        <v>54</v>
      </c>
      <c r="M2381" s="5">
        <v>16.5</v>
      </c>
      <c r="N2381" s="5" t="s">
        <v>32</v>
      </c>
      <c r="O2381" s="9" t="s">
        <v>73</v>
      </c>
      <c r="P2381" s="5" t="s">
        <v>83</v>
      </c>
      <c r="R2381" s="11">
        <v>86</v>
      </c>
      <c r="AK2381" s="5" t="s">
        <v>117</v>
      </c>
      <c r="AN2381" s="11" t="s">
        <v>280</v>
      </c>
    </row>
    <row r="2382" spans="1:40" s="11" customFormat="1" x14ac:dyDescent="0.25">
      <c r="A2382" s="5">
        <v>485</v>
      </c>
      <c r="B2382" s="5" t="s">
        <v>151</v>
      </c>
      <c r="C2382" s="5" t="s">
        <v>279</v>
      </c>
      <c r="D2382" s="6">
        <v>41414</v>
      </c>
      <c r="E2382" s="6">
        <v>41415</v>
      </c>
      <c r="F2382" s="7">
        <v>41414.729166608799</v>
      </c>
      <c r="G2382" s="7">
        <v>41415.416666608799</v>
      </c>
      <c r="H2382" s="8" t="str">
        <f>CONCATENATE(B2382,"_",C2382,"_",TEXT(G2382,"yyyymmdd"),"_",TEXT(G2382,"hhmm"),"_",K2382,"_",AK2382)</f>
        <v>BV_FN3.BV_20130521_1000_FN_GonadSurvey.20130509</v>
      </c>
      <c r="I2382" s="8" t="str">
        <f>CONCATENATE(B2382,"_",C2382,"_",TEXT(G2382,"yyyymmdd"),"_",TEXT(G2382,"hhmm"),"_",K2382,"_",AK2382,"_",O2382)</f>
        <v>BV_FN3.BV_20130521_1000_FN_GonadSurvey.20130509_034</v>
      </c>
      <c r="J2382" s="8" t="s">
        <v>179</v>
      </c>
      <c r="K2382" s="5" t="s">
        <v>53</v>
      </c>
      <c r="L2382" s="8" t="s">
        <v>54</v>
      </c>
      <c r="M2382" s="5">
        <v>16.5</v>
      </c>
      <c r="N2382" s="5" t="s">
        <v>32</v>
      </c>
      <c r="O2382" s="9" t="s">
        <v>89</v>
      </c>
      <c r="P2382" s="11" t="s">
        <v>83</v>
      </c>
      <c r="AK2382" s="5" t="s">
        <v>117</v>
      </c>
      <c r="AN2382" s="11" t="s">
        <v>280</v>
      </c>
    </row>
    <row r="2383" spans="1:40" s="11" customFormat="1" x14ac:dyDescent="0.25">
      <c r="A2383" s="5">
        <v>486</v>
      </c>
      <c r="B2383" s="5" t="s">
        <v>151</v>
      </c>
      <c r="C2383" s="5" t="s">
        <v>279</v>
      </c>
      <c r="D2383" s="6">
        <v>41414</v>
      </c>
      <c r="E2383" s="6">
        <v>41415</v>
      </c>
      <c r="F2383" s="7">
        <v>41414.729166608799</v>
      </c>
      <c r="G2383" s="7">
        <v>41415.416666608799</v>
      </c>
      <c r="H2383" s="8" t="str">
        <f>CONCATENATE(B2383,"_",C2383,"_",TEXT(G2383,"yyyymmdd"),"_",TEXT(G2383,"hhmm"),"_",K2383,"_",AK2383)</f>
        <v>BV_FN3.BV_20130521_1000_FN_GonadSurvey.20130509</v>
      </c>
      <c r="I2383" s="8" t="str">
        <f>CONCATENATE(B2383,"_",C2383,"_",TEXT(G2383,"yyyymmdd"),"_",TEXT(G2383,"hhmm"),"_",K2383,"_",AK2383,"_",O2383)</f>
        <v>BV_FN3.BV_20130521_1000_FN_GonadSurvey.20130509_035</v>
      </c>
      <c r="J2383" s="8" t="s">
        <v>179</v>
      </c>
      <c r="K2383" s="5" t="s">
        <v>53</v>
      </c>
      <c r="L2383" s="8" t="s">
        <v>54</v>
      </c>
      <c r="M2383" s="5">
        <v>16.5</v>
      </c>
      <c r="N2383" s="5" t="s">
        <v>32</v>
      </c>
      <c r="O2383" s="9" t="s">
        <v>90</v>
      </c>
      <c r="P2383" s="11" t="s">
        <v>83</v>
      </c>
      <c r="AK2383" s="5" t="s">
        <v>117</v>
      </c>
      <c r="AN2383" s="11" t="s">
        <v>280</v>
      </c>
    </row>
    <row r="2384" spans="1:40" s="11" customFormat="1" x14ac:dyDescent="0.25">
      <c r="A2384" s="5">
        <v>487</v>
      </c>
      <c r="B2384" s="5" t="s">
        <v>151</v>
      </c>
      <c r="C2384" s="5" t="s">
        <v>279</v>
      </c>
      <c r="D2384" s="6">
        <v>41414</v>
      </c>
      <c r="E2384" s="6">
        <v>41415</v>
      </c>
      <c r="F2384" s="7">
        <v>41414.729166608799</v>
      </c>
      <c r="G2384" s="7">
        <v>41415.416666608799</v>
      </c>
      <c r="H2384" s="8" t="str">
        <f>CONCATENATE(B2384,"_",C2384,"_",TEXT(G2384,"yyyymmdd"),"_",TEXT(G2384,"hhmm"),"_",K2384,"_",AK2384)</f>
        <v>BV_FN3.BV_20130521_1000_FN_GonadSurvey.20130509</v>
      </c>
      <c r="I2384" s="8" t="str">
        <f>CONCATENATE(B2384,"_",C2384,"_",TEXT(G2384,"yyyymmdd"),"_",TEXT(G2384,"hhmm"),"_",K2384,"_",AK2384,"_",O2384)</f>
        <v>BV_FN3.BV_20130521_1000_FN_GonadSurvey.20130509_036</v>
      </c>
      <c r="J2384" s="8" t="s">
        <v>179</v>
      </c>
      <c r="K2384" s="5" t="s">
        <v>53</v>
      </c>
      <c r="L2384" s="8" t="s">
        <v>54</v>
      </c>
      <c r="M2384" s="5">
        <v>16.5</v>
      </c>
      <c r="N2384" s="5" t="s">
        <v>32</v>
      </c>
      <c r="O2384" s="9" t="s">
        <v>91</v>
      </c>
      <c r="P2384" s="11" t="s">
        <v>83</v>
      </c>
      <c r="AK2384" s="5" t="s">
        <v>117</v>
      </c>
      <c r="AN2384" s="11" t="s">
        <v>280</v>
      </c>
    </row>
    <row r="2385" spans="1:40" s="11" customFormat="1" x14ac:dyDescent="0.25">
      <c r="A2385" s="5">
        <v>488</v>
      </c>
      <c r="B2385" s="5" t="s">
        <v>151</v>
      </c>
      <c r="C2385" s="5" t="s">
        <v>279</v>
      </c>
      <c r="D2385" s="6">
        <v>41414</v>
      </c>
      <c r="E2385" s="6">
        <v>41415</v>
      </c>
      <c r="F2385" s="7">
        <v>41414.729166608799</v>
      </c>
      <c r="G2385" s="7">
        <v>41415.416666608799</v>
      </c>
      <c r="H2385" s="8" t="str">
        <f>CONCATENATE(B2385,"_",C2385,"_",TEXT(G2385,"yyyymmdd"),"_",TEXT(G2385,"hhmm"),"_",K2385,"_",AK2385)</f>
        <v>BV_FN3.BV_20130521_1000_FN_GonadSurvey.20130509</v>
      </c>
      <c r="I2385" s="8" t="str">
        <f>CONCATENATE(B2385,"_",C2385,"_",TEXT(G2385,"yyyymmdd"),"_",TEXT(G2385,"hhmm"),"_",K2385,"_",AK2385,"_",O2385)</f>
        <v>BV_FN3.BV_20130521_1000_FN_GonadSurvey.20130509_037</v>
      </c>
      <c r="J2385" s="8" t="s">
        <v>179</v>
      </c>
      <c r="K2385" s="5" t="s">
        <v>53</v>
      </c>
      <c r="L2385" s="8" t="s">
        <v>54</v>
      </c>
      <c r="M2385" s="5">
        <v>16.5</v>
      </c>
      <c r="N2385" s="5" t="s">
        <v>32</v>
      </c>
      <c r="O2385" s="9" t="s">
        <v>92</v>
      </c>
      <c r="P2385" s="11" t="s">
        <v>83</v>
      </c>
      <c r="AK2385" s="5" t="s">
        <v>117</v>
      </c>
      <c r="AN2385" s="11" t="s">
        <v>280</v>
      </c>
    </row>
    <row r="2386" spans="1:40" s="11" customFormat="1" x14ac:dyDescent="0.25">
      <c r="A2386" s="5">
        <v>489</v>
      </c>
      <c r="B2386" s="5" t="s">
        <v>151</v>
      </c>
      <c r="C2386" s="5" t="s">
        <v>279</v>
      </c>
      <c r="D2386" s="6">
        <v>41414</v>
      </c>
      <c r="E2386" s="6">
        <v>41415</v>
      </c>
      <c r="F2386" s="7">
        <v>41414.729166608799</v>
      </c>
      <c r="G2386" s="7">
        <v>41415.416666608799</v>
      </c>
      <c r="H2386" s="8" t="str">
        <f>CONCATENATE(B2386,"_",C2386,"_",TEXT(G2386,"yyyymmdd"),"_",TEXT(G2386,"hhmm"),"_",K2386,"_",AK2386)</f>
        <v>BV_FN3.BV_20130521_1000_FN_GonadSurvey.20130509</v>
      </c>
      <c r="I2386" s="8" t="str">
        <f>CONCATENATE(B2386,"_",C2386,"_",TEXT(G2386,"yyyymmdd"),"_",TEXT(G2386,"hhmm"),"_",K2386,"_",AK2386,"_",O2386)</f>
        <v>BV_FN3.BV_20130521_1000_FN_GonadSurvey.20130509_038</v>
      </c>
      <c r="J2386" s="8" t="s">
        <v>179</v>
      </c>
      <c r="K2386" s="5" t="s">
        <v>53</v>
      </c>
      <c r="L2386" s="8" t="s">
        <v>54</v>
      </c>
      <c r="M2386" s="5">
        <v>16.5</v>
      </c>
      <c r="N2386" s="5" t="s">
        <v>32</v>
      </c>
      <c r="O2386" s="9" t="s">
        <v>93</v>
      </c>
      <c r="P2386" s="11" t="s">
        <v>83</v>
      </c>
      <c r="AK2386" s="5" t="s">
        <v>117</v>
      </c>
      <c r="AN2386" s="11" t="s">
        <v>280</v>
      </c>
    </row>
    <row r="2387" spans="1:40" s="11" customFormat="1" x14ac:dyDescent="0.25">
      <c r="A2387" s="5">
        <v>490</v>
      </c>
      <c r="B2387" s="5" t="s">
        <v>151</v>
      </c>
      <c r="C2387" s="5" t="s">
        <v>279</v>
      </c>
      <c r="D2387" s="6">
        <v>41414</v>
      </c>
      <c r="E2387" s="6">
        <v>41415</v>
      </c>
      <c r="F2387" s="7">
        <v>41414.729166608799</v>
      </c>
      <c r="G2387" s="7">
        <v>41415.416666608799</v>
      </c>
      <c r="H2387" s="8" t="str">
        <f>CONCATENATE(B2387,"_",C2387,"_",TEXT(G2387,"yyyymmdd"),"_",TEXT(G2387,"hhmm"),"_",K2387,"_",AK2387)</f>
        <v>BV_FN3.BV_20130521_1000_FN_GonadSurvey.20130509</v>
      </c>
      <c r="I2387" s="8" t="str">
        <f>CONCATENATE(B2387,"_",C2387,"_",TEXT(G2387,"yyyymmdd"),"_",TEXT(G2387,"hhmm"),"_",K2387,"_",AK2387,"_",O2387)</f>
        <v>BV_FN3.BV_20130521_1000_FN_GonadSurvey.20130509_039</v>
      </c>
      <c r="J2387" s="8" t="s">
        <v>179</v>
      </c>
      <c r="K2387" s="5" t="s">
        <v>53</v>
      </c>
      <c r="L2387" s="8" t="s">
        <v>54</v>
      </c>
      <c r="M2387" s="5">
        <v>16.5</v>
      </c>
      <c r="N2387" s="5" t="s">
        <v>32</v>
      </c>
      <c r="O2387" s="9" t="s">
        <v>94</v>
      </c>
      <c r="P2387" s="11" t="s">
        <v>83</v>
      </c>
      <c r="AK2387" s="5" t="s">
        <v>117</v>
      </c>
      <c r="AN2387" s="11" t="s">
        <v>280</v>
      </c>
    </row>
    <row r="2388" spans="1:40" x14ac:dyDescent="0.25">
      <c r="A2388" s="5">
        <v>491</v>
      </c>
      <c r="B2388" s="5" t="s">
        <v>151</v>
      </c>
      <c r="C2388" s="5" t="s">
        <v>279</v>
      </c>
      <c r="D2388" s="6">
        <v>41414</v>
      </c>
      <c r="E2388" s="6">
        <v>41415</v>
      </c>
      <c r="F2388" s="7">
        <v>41414.729166608799</v>
      </c>
      <c r="G2388" s="7">
        <v>41415.416666608799</v>
      </c>
      <c r="H2388" s="8" t="str">
        <f>CONCATENATE(B2388,"_",C2388,"_",TEXT(G2388,"yyyymmdd"),"_",TEXT(G2388,"hhmm"),"_",K2388,"_",AK2388)</f>
        <v>BV_FN3.BV_20130521_1000_FN_GonadSurvey.20130509</v>
      </c>
      <c r="I2388" s="8" t="str">
        <f>CONCATENATE(B2388,"_",C2388,"_",TEXT(G2388,"yyyymmdd"),"_",TEXT(G2388,"hhmm"),"_",K2388,"_",AK2388,"_",O2388)</f>
        <v>BV_FN3.BV_20130521_1000_FN_GonadSurvey.20130509_040</v>
      </c>
      <c r="J2388" s="8" t="s">
        <v>179</v>
      </c>
      <c r="K2388" s="5" t="s">
        <v>53</v>
      </c>
      <c r="L2388" s="8" t="s">
        <v>54</v>
      </c>
      <c r="M2388" s="5">
        <v>16.5</v>
      </c>
      <c r="N2388" s="5" t="s">
        <v>32</v>
      </c>
      <c r="O2388" s="9" t="s">
        <v>95</v>
      </c>
      <c r="P2388" t="s">
        <v>83</v>
      </c>
      <c r="AJ2388" s="11"/>
      <c r="AK2388" s="5" t="s">
        <v>117</v>
      </c>
      <c r="AN2388" t="s">
        <v>280</v>
      </c>
    </row>
    <row r="2389" spans="1:40" x14ac:dyDescent="0.25">
      <c r="A2389" s="5">
        <v>492</v>
      </c>
      <c r="B2389" s="5" t="s">
        <v>151</v>
      </c>
      <c r="C2389" s="5" t="s">
        <v>279</v>
      </c>
      <c r="D2389" s="6">
        <v>41414</v>
      </c>
      <c r="E2389" s="6">
        <v>41415</v>
      </c>
      <c r="F2389" s="7">
        <v>41414.729166608799</v>
      </c>
      <c r="G2389" s="7">
        <v>41415.416666608799</v>
      </c>
      <c r="H2389" s="8" t="str">
        <f>CONCATENATE(B2389,"_",C2389,"_",TEXT(G2389,"yyyymmdd"),"_",TEXT(G2389,"hhmm"),"_",K2389,"_",AK2389)</f>
        <v>BV_FN3.BV_20130521_1000_FN_GonadSurvey.20130509</v>
      </c>
      <c r="I2389" s="8" t="str">
        <f>CONCATENATE(B2389,"_",C2389,"_",TEXT(G2389,"yyyymmdd"),"_",TEXT(G2389,"hhmm"),"_",K2389,"_",AK2389,"_",O2389)</f>
        <v>BV_FN3.BV_20130521_1000_FN_GonadSurvey.20130509_041</v>
      </c>
      <c r="J2389" s="8" t="s">
        <v>179</v>
      </c>
      <c r="K2389" s="5" t="s">
        <v>53</v>
      </c>
      <c r="L2389" s="8" t="s">
        <v>54</v>
      </c>
      <c r="M2389" s="5">
        <v>16.5</v>
      </c>
      <c r="N2389" s="5" t="s">
        <v>32</v>
      </c>
      <c r="O2389" s="9" t="s">
        <v>96</v>
      </c>
      <c r="P2389" s="11" t="s">
        <v>83</v>
      </c>
      <c r="AJ2389" s="11"/>
      <c r="AK2389" s="5" t="s">
        <v>117</v>
      </c>
      <c r="AN2389" t="s">
        <v>280</v>
      </c>
    </row>
    <row r="2390" spans="1:40" x14ac:dyDescent="0.25">
      <c r="A2390" s="5">
        <v>518</v>
      </c>
      <c r="B2390" s="5" t="s">
        <v>151</v>
      </c>
      <c r="C2390" s="5" t="s">
        <v>281</v>
      </c>
      <c r="D2390" s="6">
        <v>41414</v>
      </c>
      <c r="E2390" s="6">
        <v>41415</v>
      </c>
      <c r="F2390" s="7">
        <v>41414.75</v>
      </c>
      <c r="G2390" s="7">
        <v>41415.447916608799</v>
      </c>
      <c r="H2390" s="8" t="str">
        <f>CONCATENATE(B2390,"_",C2390,"_",TEXT(G2390,"yyyymmdd"),"_",TEXT(G2390,"hhmm"),"_",K2390,"_",AK2390)</f>
        <v>BV_FN1.BV_20130521_1045_FN_GonadSurvey.20130509</v>
      </c>
      <c r="I2390" s="8" t="str">
        <f>CONCATENATE(B2390,"_",C2390,"_",TEXT(G2390,"yyyymmdd"),"_",TEXT(G2390,"hhmm"),"_",K2390,"_",AK2390,"_",O2390)</f>
        <v>BV_FN1.BV_20130521_1045_FN_GonadSurvey.20130509_005</v>
      </c>
      <c r="J2390" s="8" t="s">
        <v>179</v>
      </c>
      <c r="K2390" s="5" t="s">
        <v>53</v>
      </c>
      <c r="L2390" s="8" t="s">
        <v>54</v>
      </c>
      <c r="M2390" s="5">
        <v>17</v>
      </c>
      <c r="N2390" s="5" t="s">
        <v>32</v>
      </c>
      <c r="O2390" s="9" t="s">
        <v>27</v>
      </c>
      <c r="P2390" s="5" t="s">
        <v>83</v>
      </c>
      <c r="R2390">
        <v>230</v>
      </c>
      <c r="AJ2390" s="11"/>
      <c r="AK2390" s="5" t="s">
        <v>117</v>
      </c>
      <c r="AN2390" t="s">
        <v>283</v>
      </c>
    </row>
    <row r="2391" spans="1:40" x14ac:dyDescent="0.25">
      <c r="A2391" s="5">
        <v>519</v>
      </c>
      <c r="B2391" s="5" t="s">
        <v>151</v>
      </c>
      <c r="C2391" s="5" t="s">
        <v>281</v>
      </c>
      <c r="D2391" s="6">
        <v>41414</v>
      </c>
      <c r="E2391" s="6">
        <v>41415</v>
      </c>
      <c r="F2391" s="7">
        <v>41414.75</v>
      </c>
      <c r="G2391" s="7">
        <v>41415.447916608799</v>
      </c>
      <c r="H2391" s="8" t="str">
        <f>CONCATENATE(B2391,"_",C2391,"_",TEXT(G2391,"yyyymmdd"),"_",TEXT(G2391,"hhmm"),"_",K2391,"_",AK2391)</f>
        <v>BV_FN1.BV_20130521_1045_FN_GonadSurvey.20130509</v>
      </c>
      <c r="I2391" s="8" t="str">
        <f>CONCATENATE(B2391,"_",C2391,"_",TEXT(G2391,"yyyymmdd"),"_",TEXT(G2391,"hhmm"),"_",K2391,"_",AK2391,"_",O2391)</f>
        <v>BV_FN1.BV_20130521_1045_FN_GonadSurvey.20130509_006</v>
      </c>
      <c r="J2391" s="8" t="s">
        <v>179</v>
      </c>
      <c r="K2391" s="5" t="s">
        <v>53</v>
      </c>
      <c r="L2391" s="8" t="s">
        <v>54</v>
      </c>
      <c r="M2391" s="5">
        <v>17</v>
      </c>
      <c r="N2391" s="5" t="s">
        <v>32</v>
      </c>
      <c r="O2391" s="9" t="s">
        <v>55</v>
      </c>
      <c r="P2391" s="5" t="s">
        <v>83</v>
      </c>
      <c r="R2391">
        <v>201</v>
      </c>
      <c r="AJ2391" s="11"/>
      <c r="AK2391" s="5" t="s">
        <v>117</v>
      </c>
      <c r="AN2391" t="s">
        <v>283</v>
      </c>
    </row>
    <row r="2392" spans="1:40" x14ac:dyDescent="0.25">
      <c r="A2392" s="5">
        <v>520</v>
      </c>
      <c r="B2392" s="5" t="s">
        <v>151</v>
      </c>
      <c r="C2392" s="5" t="s">
        <v>281</v>
      </c>
      <c r="D2392" s="6">
        <v>41414</v>
      </c>
      <c r="E2392" s="6">
        <v>41415</v>
      </c>
      <c r="F2392" s="7">
        <v>41414.75</v>
      </c>
      <c r="G2392" s="7">
        <v>41415.447916608799</v>
      </c>
      <c r="H2392" s="8" t="str">
        <f>CONCATENATE(B2392,"_",C2392,"_",TEXT(G2392,"yyyymmdd"),"_",TEXT(G2392,"hhmm"),"_",K2392,"_",AK2392)</f>
        <v>BV_FN1.BV_20130521_1045_FN_GonadSurvey.20130509</v>
      </c>
      <c r="I2392" s="8" t="str">
        <f>CONCATENATE(B2392,"_",C2392,"_",TEXT(G2392,"yyyymmdd"),"_",TEXT(G2392,"hhmm"),"_",K2392,"_",AK2392,"_",O2392)</f>
        <v>BV_FN1.BV_20130521_1045_FN_GonadSurvey.20130509_007</v>
      </c>
      <c r="J2392" s="8" t="s">
        <v>179</v>
      </c>
      <c r="K2392" s="5" t="s">
        <v>53</v>
      </c>
      <c r="L2392" s="8" t="s">
        <v>54</v>
      </c>
      <c r="M2392" s="5">
        <v>17</v>
      </c>
      <c r="N2392" s="5" t="s">
        <v>32</v>
      </c>
      <c r="O2392" s="9" t="s">
        <v>56</v>
      </c>
      <c r="P2392" s="5" t="s">
        <v>83</v>
      </c>
      <c r="R2392">
        <v>225</v>
      </c>
      <c r="AJ2392" s="11"/>
      <c r="AK2392" s="5" t="s">
        <v>117</v>
      </c>
      <c r="AN2392" t="s">
        <v>283</v>
      </c>
    </row>
    <row r="2393" spans="1:40" x14ac:dyDescent="0.25">
      <c r="A2393" s="5">
        <v>524</v>
      </c>
      <c r="B2393" s="5" t="s">
        <v>151</v>
      </c>
      <c r="C2393" s="5" t="s">
        <v>281</v>
      </c>
      <c r="D2393" s="6">
        <v>41414</v>
      </c>
      <c r="E2393" s="6">
        <v>41415</v>
      </c>
      <c r="F2393" s="7">
        <v>41414.75</v>
      </c>
      <c r="G2393" s="7">
        <v>41415.447916608799</v>
      </c>
      <c r="H2393" s="8" t="str">
        <f>CONCATENATE(B2393,"_",C2393,"_",TEXT(G2393,"yyyymmdd"),"_",TEXT(G2393,"hhmm"),"_",K2393,"_",AK2393)</f>
        <v>BV_FN1.BV_20130521_1045_FN_GonadSurvey.20130509</v>
      </c>
      <c r="I2393" s="8" t="str">
        <f>CONCATENATE(B2393,"_",C2393,"_",TEXT(G2393,"yyyymmdd"),"_",TEXT(G2393,"hhmm"),"_",K2393,"_",AK2393,"_",O2393)</f>
        <v>BV_FN1.BV_20130521_1045_FN_GonadSurvey.20130509_011</v>
      </c>
      <c r="J2393" s="8" t="s">
        <v>179</v>
      </c>
      <c r="K2393" s="5" t="s">
        <v>53</v>
      </c>
      <c r="L2393" s="8" t="s">
        <v>54</v>
      </c>
      <c r="M2393" s="5">
        <v>17</v>
      </c>
      <c r="N2393" s="5" t="s">
        <v>32</v>
      </c>
      <c r="O2393" s="9" t="s">
        <v>60</v>
      </c>
      <c r="P2393" s="5" t="s">
        <v>83</v>
      </c>
      <c r="R2393">
        <v>234</v>
      </c>
      <c r="AJ2393" s="11"/>
      <c r="AK2393" s="5" t="s">
        <v>117</v>
      </c>
      <c r="AN2393" t="s">
        <v>283</v>
      </c>
    </row>
    <row r="2394" spans="1:40" x14ac:dyDescent="0.25">
      <c r="A2394" s="5">
        <v>525</v>
      </c>
      <c r="B2394" s="5" t="s">
        <v>151</v>
      </c>
      <c r="C2394" s="5" t="s">
        <v>281</v>
      </c>
      <c r="D2394" s="6">
        <v>41414</v>
      </c>
      <c r="E2394" s="6">
        <v>41415</v>
      </c>
      <c r="F2394" s="7">
        <v>41414.75</v>
      </c>
      <c r="G2394" s="7">
        <v>41415.447916608799</v>
      </c>
      <c r="H2394" s="8" t="str">
        <f>CONCATENATE(B2394,"_",C2394,"_",TEXT(G2394,"yyyymmdd"),"_",TEXT(G2394,"hhmm"),"_",K2394,"_",AK2394)</f>
        <v>BV_FN1.BV_20130521_1045_FN_GonadSurvey.20130509</v>
      </c>
      <c r="I2394" s="8" t="str">
        <f>CONCATENATE(B2394,"_",C2394,"_",TEXT(G2394,"yyyymmdd"),"_",TEXT(G2394,"hhmm"),"_",K2394,"_",AK2394,"_",O2394)</f>
        <v>BV_FN1.BV_20130521_1045_FN_GonadSurvey.20130509_012</v>
      </c>
      <c r="J2394" s="8" t="s">
        <v>179</v>
      </c>
      <c r="K2394" s="5" t="s">
        <v>53</v>
      </c>
      <c r="L2394" s="8" t="s">
        <v>54</v>
      </c>
      <c r="M2394" s="5">
        <v>17</v>
      </c>
      <c r="N2394" s="5" t="s">
        <v>32</v>
      </c>
      <c r="O2394" s="9" t="s">
        <v>61</v>
      </c>
      <c r="P2394" s="5" t="s">
        <v>83</v>
      </c>
      <c r="R2394">
        <v>225</v>
      </c>
      <c r="AJ2394" s="11"/>
      <c r="AK2394" s="5" t="s">
        <v>117</v>
      </c>
      <c r="AN2394" t="s">
        <v>283</v>
      </c>
    </row>
    <row r="2395" spans="1:40" x14ac:dyDescent="0.25">
      <c r="A2395" s="5">
        <v>527</v>
      </c>
      <c r="B2395" s="5" t="s">
        <v>151</v>
      </c>
      <c r="C2395" s="5" t="s">
        <v>281</v>
      </c>
      <c r="D2395" s="6">
        <v>41414</v>
      </c>
      <c r="E2395" s="6">
        <v>41415</v>
      </c>
      <c r="F2395" s="7">
        <v>41414.75</v>
      </c>
      <c r="G2395" s="7">
        <v>41415.447916608799</v>
      </c>
      <c r="H2395" s="8" t="str">
        <f>CONCATENATE(B2395,"_",C2395,"_",TEXT(G2395,"yyyymmdd"),"_",TEXT(G2395,"hhmm"),"_",K2395,"_",AK2395)</f>
        <v>BV_FN1.BV_20130521_1045_FN_GonadSurvey.20130509</v>
      </c>
      <c r="I2395" s="8" t="str">
        <f>CONCATENATE(B2395,"_",C2395,"_",TEXT(G2395,"yyyymmdd"),"_",TEXT(G2395,"hhmm"),"_",K2395,"_",AK2395,"_",O2395)</f>
        <v>BV_FN1.BV_20130521_1045_FN_GonadSurvey.20130509_014</v>
      </c>
      <c r="J2395" s="8" t="s">
        <v>179</v>
      </c>
      <c r="K2395" s="5" t="s">
        <v>53</v>
      </c>
      <c r="L2395" s="8" t="s">
        <v>54</v>
      </c>
      <c r="M2395" s="5">
        <v>17</v>
      </c>
      <c r="N2395" s="5" t="s">
        <v>32</v>
      </c>
      <c r="O2395" s="9" t="s">
        <v>63</v>
      </c>
      <c r="P2395" s="5" t="s">
        <v>83</v>
      </c>
      <c r="R2395">
        <v>210</v>
      </c>
      <c r="AJ2395" s="11"/>
      <c r="AK2395" s="5" t="s">
        <v>117</v>
      </c>
      <c r="AN2395" t="s">
        <v>283</v>
      </c>
    </row>
    <row r="2396" spans="1:40" x14ac:dyDescent="0.25">
      <c r="A2396" s="5">
        <v>528</v>
      </c>
      <c r="B2396" s="5" t="s">
        <v>151</v>
      </c>
      <c r="C2396" s="5" t="s">
        <v>281</v>
      </c>
      <c r="D2396" s="6">
        <v>41414</v>
      </c>
      <c r="E2396" s="6">
        <v>41415</v>
      </c>
      <c r="F2396" s="7">
        <v>41414.75</v>
      </c>
      <c r="G2396" s="7">
        <v>41415.447916608799</v>
      </c>
      <c r="H2396" s="8" t="str">
        <f>CONCATENATE(B2396,"_",C2396,"_",TEXT(G2396,"yyyymmdd"),"_",TEXT(G2396,"hhmm"),"_",K2396,"_",AK2396)</f>
        <v>BV_FN1.BV_20130521_1045_FN_GonadSurvey.20130509</v>
      </c>
      <c r="I2396" s="8" t="str">
        <f>CONCATENATE(B2396,"_",C2396,"_",TEXT(G2396,"yyyymmdd"),"_",TEXT(G2396,"hhmm"),"_",K2396,"_",AK2396,"_",O2396)</f>
        <v>BV_FN1.BV_20130521_1045_FN_GonadSurvey.20130509_015</v>
      </c>
      <c r="J2396" s="8" t="s">
        <v>179</v>
      </c>
      <c r="K2396" s="5" t="s">
        <v>53</v>
      </c>
      <c r="L2396" s="8" t="s">
        <v>54</v>
      </c>
      <c r="M2396" s="5">
        <v>17</v>
      </c>
      <c r="N2396" s="5" t="s">
        <v>32</v>
      </c>
      <c r="O2396" s="9" t="s">
        <v>64</v>
      </c>
      <c r="P2396" s="5" t="s">
        <v>83</v>
      </c>
      <c r="R2396">
        <v>223</v>
      </c>
      <c r="AJ2396" s="11"/>
      <c r="AK2396" s="5" t="s">
        <v>117</v>
      </c>
      <c r="AN2396" t="s">
        <v>283</v>
      </c>
    </row>
    <row r="2397" spans="1:40" x14ac:dyDescent="0.25">
      <c r="A2397" s="5">
        <v>529</v>
      </c>
      <c r="B2397" s="5" t="s">
        <v>151</v>
      </c>
      <c r="C2397" s="5" t="s">
        <v>281</v>
      </c>
      <c r="D2397" s="6">
        <v>41414</v>
      </c>
      <c r="E2397" s="6">
        <v>41415</v>
      </c>
      <c r="F2397" s="7">
        <v>41414.75</v>
      </c>
      <c r="G2397" s="7">
        <v>41415.447916608799</v>
      </c>
      <c r="H2397" s="8" t="str">
        <f>CONCATENATE(B2397,"_",C2397,"_",TEXT(G2397,"yyyymmdd"),"_",TEXT(G2397,"hhmm"),"_",K2397,"_",AK2397)</f>
        <v>BV_FN1.BV_20130521_1045_FN_GonadSurvey.20130509</v>
      </c>
      <c r="I2397" s="8" t="str">
        <f>CONCATENATE(B2397,"_",C2397,"_",TEXT(G2397,"yyyymmdd"),"_",TEXT(G2397,"hhmm"),"_",K2397,"_",AK2397,"_",O2397)</f>
        <v>BV_FN1.BV_20130521_1045_FN_GonadSurvey.20130509_016</v>
      </c>
      <c r="J2397" s="8" t="s">
        <v>179</v>
      </c>
      <c r="K2397" s="5" t="s">
        <v>53</v>
      </c>
      <c r="L2397" s="8" t="s">
        <v>54</v>
      </c>
      <c r="M2397" s="5">
        <v>17</v>
      </c>
      <c r="N2397" s="5" t="s">
        <v>32</v>
      </c>
      <c r="O2397" s="9" t="s">
        <v>65</v>
      </c>
      <c r="P2397" s="5" t="s">
        <v>83</v>
      </c>
      <c r="R2397">
        <v>205</v>
      </c>
      <c r="AJ2397" s="11"/>
      <c r="AK2397" s="5" t="s">
        <v>117</v>
      </c>
      <c r="AN2397" t="s">
        <v>283</v>
      </c>
    </row>
    <row r="2398" spans="1:40" x14ac:dyDescent="0.25">
      <c r="A2398" s="5">
        <v>531</v>
      </c>
      <c r="B2398" s="5" t="s">
        <v>151</v>
      </c>
      <c r="C2398" s="5" t="s">
        <v>281</v>
      </c>
      <c r="D2398" s="6">
        <v>41414</v>
      </c>
      <c r="E2398" s="6">
        <v>41415</v>
      </c>
      <c r="F2398" s="7">
        <v>41414.75</v>
      </c>
      <c r="G2398" s="7">
        <v>41415.447916608799</v>
      </c>
      <c r="H2398" s="8" t="str">
        <f>CONCATENATE(B2398,"_",C2398,"_",TEXT(G2398,"yyyymmdd"),"_",TEXT(G2398,"hhmm"),"_",K2398,"_",AK2398)</f>
        <v>BV_FN1.BV_20130521_1045_FN_GonadSurvey.20130509</v>
      </c>
      <c r="I2398" s="8" t="str">
        <f>CONCATENATE(B2398,"_",C2398,"_",TEXT(G2398,"yyyymmdd"),"_",TEXT(G2398,"hhmm"),"_",K2398,"_",AK2398,"_",O2398)</f>
        <v>BV_FN1.BV_20130521_1045_FN_GonadSurvey.20130509_018</v>
      </c>
      <c r="J2398" s="8" t="s">
        <v>179</v>
      </c>
      <c r="K2398" s="5" t="s">
        <v>53</v>
      </c>
      <c r="L2398" s="8" t="s">
        <v>54</v>
      </c>
      <c r="M2398" s="5">
        <v>17</v>
      </c>
      <c r="N2398" s="5" t="s">
        <v>32</v>
      </c>
      <c r="O2398" s="9" t="s">
        <v>67</v>
      </c>
      <c r="P2398" s="5" t="s">
        <v>83</v>
      </c>
      <c r="R2398">
        <v>240</v>
      </c>
      <c r="AJ2398" s="11"/>
      <c r="AK2398" s="5" t="s">
        <v>117</v>
      </c>
      <c r="AN2398" t="s">
        <v>283</v>
      </c>
    </row>
    <row r="2399" spans="1:40" x14ac:dyDescent="0.25">
      <c r="A2399" s="5">
        <v>538</v>
      </c>
      <c r="B2399" s="5" t="s">
        <v>151</v>
      </c>
      <c r="C2399" s="5" t="s">
        <v>281</v>
      </c>
      <c r="D2399" s="6">
        <v>41414</v>
      </c>
      <c r="E2399" s="6">
        <v>41415</v>
      </c>
      <c r="F2399" s="7">
        <v>41414.75</v>
      </c>
      <c r="G2399" s="7">
        <v>41415.447916608799</v>
      </c>
      <c r="H2399" s="8" t="str">
        <f>CONCATENATE(B2399,"_",C2399,"_",TEXT(G2399,"yyyymmdd"),"_",TEXT(G2399,"hhmm"),"_",K2399,"_",AK2399)</f>
        <v>BV_FN1.BV_20130521_1045_FN_GonadSurvey.20130509</v>
      </c>
      <c r="I2399" s="8" t="str">
        <f>CONCATENATE(B2399,"_",C2399,"_",TEXT(G2399,"yyyymmdd"),"_",TEXT(G2399,"hhmm"),"_",K2399,"_",AK2399,"_",O2399)</f>
        <v>BV_FN1.BV_20130521_1045_FN_GonadSurvey.20130509_025</v>
      </c>
      <c r="J2399" s="8" t="s">
        <v>179</v>
      </c>
      <c r="K2399" s="5" t="s">
        <v>53</v>
      </c>
      <c r="L2399" s="8" t="s">
        <v>54</v>
      </c>
      <c r="M2399" s="5">
        <v>17</v>
      </c>
      <c r="N2399" s="5" t="s">
        <v>32</v>
      </c>
      <c r="O2399" s="9" t="s">
        <v>74</v>
      </c>
      <c r="P2399" s="5" t="s">
        <v>83</v>
      </c>
      <c r="R2399">
        <v>145</v>
      </c>
      <c r="AJ2399" s="11"/>
      <c r="AK2399" s="5" t="s">
        <v>117</v>
      </c>
      <c r="AN2399" t="s">
        <v>283</v>
      </c>
    </row>
    <row r="2400" spans="1:40" x14ac:dyDescent="0.25">
      <c r="A2400" s="5">
        <v>568</v>
      </c>
      <c r="B2400" s="5" t="s">
        <v>151</v>
      </c>
      <c r="C2400" s="5" t="s">
        <v>281</v>
      </c>
      <c r="D2400" s="6">
        <v>41414</v>
      </c>
      <c r="E2400" s="6">
        <v>41415</v>
      </c>
      <c r="F2400" s="7">
        <v>41414.75</v>
      </c>
      <c r="G2400" s="7">
        <v>41415.447916608799</v>
      </c>
      <c r="H2400" s="8" t="str">
        <f>CONCATENATE(B2400,"_",C2400,"_",TEXT(G2400,"yyyymmdd"),"_",TEXT(G2400,"hhmm"),"_",K2400,"_",AK2400)</f>
        <v>BV_FN1.BV_20130521_1045_FN_GonadSurvey.20130509</v>
      </c>
      <c r="I2400" s="8" t="str">
        <f>CONCATENATE(B2400,"_",C2400,"_",TEXT(G2400,"yyyymmdd"),"_",TEXT(G2400,"hhmm"),"_",K2400,"_",AK2400,"_",O2400)</f>
        <v>BV_FN1.BV_20130521_1045_FN_GonadSurvey.20130509_055</v>
      </c>
      <c r="J2400" s="8" t="s">
        <v>179</v>
      </c>
      <c r="K2400" s="5" t="s">
        <v>53</v>
      </c>
      <c r="L2400" s="8" t="s">
        <v>54</v>
      </c>
      <c r="M2400" s="5">
        <v>17</v>
      </c>
      <c r="N2400" s="5" t="s">
        <v>32</v>
      </c>
      <c r="O2400" s="9" t="s">
        <v>200</v>
      </c>
      <c r="P2400" s="11" t="s">
        <v>83</v>
      </c>
      <c r="AJ2400" s="11" t="s">
        <v>282</v>
      </c>
      <c r="AK2400" s="5" t="s">
        <v>117</v>
      </c>
      <c r="AN2400" t="s">
        <v>283</v>
      </c>
    </row>
    <row r="2401" spans="1:40" x14ac:dyDescent="0.25">
      <c r="A2401" s="5">
        <v>569</v>
      </c>
      <c r="B2401" s="5" t="s">
        <v>151</v>
      </c>
      <c r="C2401" s="5" t="s">
        <v>281</v>
      </c>
      <c r="D2401" s="6">
        <v>41414</v>
      </c>
      <c r="E2401" s="6">
        <v>41415</v>
      </c>
      <c r="F2401" s="7">
        <v>41414.75</v>
      </c>
      <c r="G2401" s="7">
        <v>41415.447916608799</v>
      </c>
      <c r="H2401" s="8" t="str">
        <f>CONCATENATE(B2401,"_",C2401,"_",TEXT(G2401,"yyyymmdd"),"_",TEXT(G2401,"hhmm"),"_",K2401,"_",AK2401)</f>
        <v>BV_FN1.BV_20130521_1045_FN_GonadSurvey.20130509</v>
      </c>
      <c r="I2401" s="8" t="str">
        <f>CONCATENATE(B2401,"_",C2401,"_",TEXT(G2401,"yyyymmdd"),"_",TEXT(G2401,"hhmm"),"_",K2401,"_",AK2401,"_",O2401)</f>
        <v>BV_FN1.BV_20130521_1045_FN_GonadSurvey.20130509_056</v>
      </c>
      <c r="J2401" s="8" t="s">
        <v>179</v>
      </c>
      <c r="K2401" s="5" t="s">
        <v>53</v>
      </c>
      <c r="L2401" s="8" t="s">
        <v>54</v>
      </c>
      <c r="M2401" s="5">
        <v>17</v>
      </c>
      <c r="N2401" s="5" t="s">
        <v>32</v>
      </c>
      <c r="O2401" s="9" t="s">
        <v>201</v>
      </c>
      <c r="P2401" s="11" t="s">
        <v>83</v>
      </c>
      <c r="AJ2401" s="11" t="s">
        <v>282</v>
      </c>
      <c r="AK2401" s="5" t="s">
        <v>117</v>
      </c>
      <c r="AN2401" t="s">
        <v>283</v>
      </c>
    </row>
    <row r="2402" spans="1:40" x14ac:dyDescent="0.25">
      <c r="A2402" s="5">
        <v>638</v>
      </c>
      <c r="B2402" s="5" t="s">
        <v>147</v>
      </c>
      <c r="C2402" s="5" t="s">
        <v>284</v>
      </c>
      <c r="D2402" s="6">
        <v>41414</v>
      </c>
      <c r="E2402" s="6">
        <v>41415</v>
      </c>
      <c r="F2402" s="7">
        <v>41414.708333333336</v>
      </c>
      <c r="G2402" s="7">
        <v>41415.5</v>
      </c>
      <c r="H2402" s="8" t="str">
        <f>CONCATENATE(B2402,"_",C2402,"_",TEXT(G2402,"yyyymmdd"),"_",TEXT(G2402,"hhmm"),"_",K2402,"_",AK2402)</f>
        <v>ER_FN2.ER_20130521_1200_FN_GonadSurvey.20130509</v>
      </c>
      <c r="I2402" s="8" t="str">
        <f>CONCATENATE(B2402,"_",C2402,"_",TEXT(G2402,"yyyymmdd"),"_",TEXT(G2402,"hhmm"),"_",K2402,"_",AK2402,"_",O2402)</f>
        <v>ER_FN2.ER_20130521_1200_FN_GonadSurvey.20130509_004</v>
      </c>
      <c r="J2402" s="8" t="s">
        <v>179</v>
      </c>
      <c r="K2402" s="5" t="s">
        <v>53</v>
      </c>
      <c r="L2402" s="8" t="s">
        <v>54</v>
      </c>
      <c r="M2402" s="5">
        <v>19</v>
      </c>
      <c r="N2402" s="5" t="s">
        <v>32</v>
      </c>
      <c r="O2402" s="9" t="s">
        <v>26</v>
      </c>
      <c r="P2402" s="5" t="s">
        <v>83</v>
      </c>
      <c r="R2402">
        <v>180</v>
      </c>
      <c r="AJ2402" s="11"/>
      <c r="AK2402" s="5" t="s">
        <v>117</v>
      </c>
      <c r="AN2402" t="s">
        <v>283</v>
      </c>
    </row>
    <row r="2403" spans="1:40" x14ac:dyDescent="0.25">
      <c r="A2403" s="5">
        <v>639</v>
      </c>
      <c r="B2403" s="5" t="s">
        <v>147</v>
      </c>
      <c r="C2403" s="5" t="s">
        <v>284</v>
      </c>
      <c r="D2403" s="6">
        <v>41414</v>
      </c>
      <c r="E2403" s="6">
        <v>41415</v>
      </c>
      <c r="F2403" s="7">
        <v>41414.708333333336</v>
      </c>
      <c r="G2403" s="7">
        <v>41415.5</v>
      </c>
      <c r="H2403" s="8" t="str">
        <f>CONCATENATE(B2403,"_",C2403,"_",TEXT(G2403,"yyyymmdd"),"_",TEXT(G2403,"hhmm"),"_",K2403,"_",AK2403)</f>
        <v>ER_FN2.ER_20130521_1200_FN_GonadSurvey.20130509</v>
      </c>
      <c r="I2403" s="8" t="str">
        <f>CONCATENATE(B2403,"_",C2403,"_",TEXT(G2403,"yyyymmdd"),"_",TEXT(G2403,"hhmm"),"_",K2403,"_",AK2403,"_",O2403)</f>
        <v>ER_FN2.ER_20130521_1200_FN_GonadSurvey.20130509_005</v>
      </c>
      <c r="J2403" s="8" t="s">
        <v>179</v>
      </c>
      <c r="K2403" s="5" t="s">
        <v>53</v>
      </c>
      <c r="L2403" s="8" t="s">
        <v>54</v>
      </c>
      <c r="M2403" s="5">
        <v>19</v>
      </c>
      <c r="N2403" s="5" t="s">
        <v>32</v>
      </c>
      <c r="O2403" s="9" t="s">
        <v>27</v>
      </c>
      <c r="P2403" s="5" t="s">
        <v>83</v>
      </c>
      <c r="R2403">
        <v>185</v>
      </c>
      <c r="AJ2403" s="11"/>
      <c r="AK2403" s="5" t="s">
        <v>117</v>
      </c>
      <c r="AN2403" t="s">
        <v>283</v>
      </c>
    </row>
    <row r="2404" spans="1:40" x14ac:dyDescent="0.25">
      <c r="A2404" s="5">
        <v>640</v>
      </c>
      <c r="B2404" s="5" t="s">
        <v>147</v>
      </c>
      <c r="C2404" s="5" t="s">
        <v>284</v>
      </c>
      <c r="D2404" s="6">
        <v>41414</v>
      </c>
      <c r="E2404" s="6">
        <v>41415</v>
      </c>
      <c r="F2404" s="7">
        <v>41414.708333333336</v>
      </c>
      <c r="G2404" s="7">
        <v>41415.5</v>
      </c>
      <c r="H2404" s="8" t="str">
        <f>CONCATENATE(B2404,"_",C2404,"_",TEXT(G2404,"yyyymmdd"),"_",TEXT(G2404,"hhmm"),"_",K2404,"_",AK2404)</f>
        <v>ER_FN2.ER_20130521_1200_FN_GonadSurvey.20130509</v>
      </c>
      <c r="I2404" s="8" t="str">
        <f>CONCATENATE(B2404,"_",C2404,"_",TEXT(G2404,"yyyymmdd"),"_",TEXT(G2404,"hhmm"),"_",K2404,"_",AK2404,"_",O2404)</f>
        <v>ER_FN2.ER_20130521_1200_FN_GonadSurvey.20130509_006</v>
      </c>
      <c r="J2404" s="8" t="s">
        <v>179</v>
      </c>
      <c r="K2404" s="5" t="s">
        <v>53</v>
      </c>
      <c r="L2404" s="8" t="s">
        <v>54</v>
      </c>
      <c r="M2404" s="5">
        <v>19</v>
      </c>
      <c r="N2404" s="5" t="s">
        <v>32</v>
      </c>
      <c r="O2404" s="9" t="s">
        <v>55</v>
      </c>
      <c r="P2404" s="5" t="s">
        <v>83</v>
      </c>
      <c r="R2404">
        <v>162</v>
      </c>
      <c r="AJ2404" s="11"/>
      <c r="AK2404" s="5" t="s">
        <v>117</v>
      </c>
      <c r="AN2404" t="s">
        <v>283</v>
      </c>
    </row>
    <row r="2405" spans="1:40" x14ac:dyDescent="0.25">
      <c r="A2405" s="5">
        <v>641</v>
      </c>
      <c r="B2405" s="5" t="s">
        <v>147</v>
      </c>
      <c r="C2405" s="5" t="s">
        <v>284</v>
      </c>
      <c r="D2405" s="6">
        <v>41414</v>
      </c>
      <c r="E2405" s="6">
        <v>41415</v>
      </c>
      <c r="F2405" s="7">
        <v>41414.708333333336</v>
      </c>
      <c r="G2405" s="7">
        <v>41415.5</v>
      </c>
      <c r="H2405" s="8" t="str">
        <f>CONCATENATE(B2405,"_",C2405,"_",TEXT(G2405,"yyyymmdd"),"_",TEXT(G2405,"hhmm"),"_",K2405,"_",AK2405)</f>
        <v>ER_FN2.ER_20130521_1200_FN_GonadSurvey.20130509</v>
      </c>
      <c r="I2405" s="8" t="str">
        <f>CONCATENATE(B2405,"_",C2405,"_",TEXT(G2405,"yyyymmdd"),"_",TEXT(G2405,"hhmm"),"_",K2405,"_",AK2405,"_",O2405)</f>
        <v>ER_FN2.ER_20130521_1200_FN_GonadSurvey.20130509_007</v>
      </c>
      <c r="J2405" s="8" t="s">
        <v>179</v>
      </c>
      <c r="K2405" s="5" t="s">
        <v>53</v>
      </c>
      <c r="L2405" s="8" t="s">
        <v>54</v>
      </c>
      <c r="M2405" s="5">
        <v>19</v>
      </c>
      <c r="N2405" s="5" t="s">
        <v>32</v>
      </c>
      <c r="O2405" s="9" t="s">
        <v>56</v>
      </c>
      <c r="P2405" s="5" t="s">
        <v>83</v>
      </c>
      <c r="R2405">
        <v>148</v>
      </c>
      <c r="AJ2405" s="11"/>
      <c r="AK2405" s="5" t="s">
        <v>117</v>
      </c>
      <c r="AN2405" t="s">
        <v>283</v>
      </c>
    </row>
    <row r="2406" spans="1:40" x14ac:dyDescent="0.25">
      <c r="A2406" s="5">
        <v>642</v>
      </c>
      <c r="B2406" s="5" t="s">
        <v>147</v>
      </c>
      <c r="C2406" s="5" t="s">
        <v>284</v>
      </c>
      <c r="D2406" s="6">
        <v>41414</v>
      </c>
      <c r="E2406" s="6">
        <v>41415</v>
      </c>
      <c r="F2406" s="7">
        <v>41414.708333333336</v>
      </c>
      <c r="G2406" s="7">
        <v>41415.5</v>
      </c>
      <c r="H2406" s="8" t="str">
        <f>CONCATENATE(B2406,"_",C2406,"_",TEXT(G2406,"yyyymmdd"),"_",TEXT(G2406,"hhmm"),"_",K2406,"_",AK2406)</f>
        <v>ER_FN2.ER_20130521_1200_FN_GonadSurvey.20130509</v>
      </c>
      <c r="I2406" s="8" t="str">
        <f>CONCATENATE(B2406,"_",C2406,"_",TEXT(G2406,"yyyymmdd"),"_",TEXT(G2406,"hhmm"),"_",K2406,"_",AK2406,"_",O2406)</f>
        <v>ER_FN2.ER_20130521_1200_FN_GonadSurvey.20130509_008</v>
      </c>
      <c r="J2406" s="8" t="s">
        <v>179</v>
      </c>
      <c r="K2406" s="5" t="s">
        <v>53</v>
      </c>
      <c r="L2406" s="8" t="s">
        <v>54</v>
      </c>
      <c r="M2406" s="5">
        <v>19</v>
      </c>
      <c r="N2406" s="5" t="s">
        <v>32</v>
      </c>
      <c r="O2406" s="9" t="s">
        <v>57</v>
      </c>
      <c r="P2406" s="5" t="s">
        <v>83</v>
      </c>
      <c r="R2406">
        <v>156</v>
      </c>
      <c r="AJ2406" s="11"/>
      <c r="AK2406" s="5" t="s">
        <v>117</v>
      </c>
      <c r="AN2406" t="s">
        <v>283</v>
      </c>
    </row>
    <row r="2407" spans="1:40" x14ac:dyDescent="0.25">
      <c r="A2407" s="5">
        <v>643</v>
      </c>
      <c r="B2407" s="5" t="s">
        <v>147</v>
      </c>
      <c r="C2407" s="5" t="s">
        <v>284</v>
      </c>
      <c r="D2407" s="6">
        <v>41414</v>
      </c>
      <c r="E2407" s="6">
        <v>41415</v>
      </c>
      <c r="F2407" s="7">
        <v>41414.708333333336</v>
      </c>
      <c r="G2407" s="7">
        <v>41415.5</v>
      </c>
      <c r="H2407" s="8" t="str">
        <f>CONCATENATE(B2407,"_",C2407,"_",TEXT(G2407,"yyyymmdd"),"_",TEXT(G2407,"hhmm"),"_",K2407,"_",AK2407)</f>
        <v>ER_FN2.ER_20130521_1200_FN_GonadSurvey.20130509</v>
      </c>
      <c r="I2407" s="8" t="str">
        <f>CONCATENATE(B2407,"_",C2407,"_",TEXT(G2407,"yyyymmdd"),"_",TEXT(G2407,"hhmm"),"_",K2407,"_",AK2407,"_",O2407)</f>
        <v>ER_FN2.ER_20130521_1200_FN_GonadSurvey.20130509_009</v>
      </c>
      <c r="J2407" s="8" t="s">
        <v>179</v>
      </c>
      <c r="K2407" s="5" t="s">
        <v>53</v>
      </c>
      <c r="L2407" s="8" t="s">
        <v>54</v>
      </c>
      <c r="M2407" s="5">
        <v>19</v>
      </c>
      <c r="N2407" s="5" t="s">
        <v>32</v>
      </c>
      <c r="O2407" s="9" t="s">
        <v>58</v>
      </c>
      <c r="P2407" s="5" t="s">
        <v>83</v>
      </c>
      <c r="R2407">
        <v>165</v>
      </c>
      <c r="AJ2407" s="11"/>
      <c r="AK2407" s="5" t="s">
        <v>117</v>
      </c>
      <c r="AN2407" t="s">
        <v>283</v>
      </c>
    </row>
    <row r="2408" spans="1:40" x14ac:dyDescent="0.25">
      <c r="A2408" s="5">
        <v>644</v>
      </c>
      <c r="B2408" s="5" t="s">
        <v>147</v>
      </c>
      <c r="C2408" s="5" t="s">
        <v>284</v>
      </c>
      <c r="D2408" s="6">
        <v>41414</v>
      </c>
      <c r="E2408" s="6">
        <v>41415</v>
      </c>
      <c r="F2408" s="7">
        <v>41414.708333333336</v>
      </c>
      <c r="G2408" s="7">
        <v>41415.5</v>
      </c>
      <c r="H2408" s="8" t="str">
        <f>CONCATENATE(B2408,"_",C2408,"_",TEXT(G2408,"yyyymmdd"),"_",TEXT(G2408,"hhmm"),"_",K2408,"_",AK2408)</f>
        <v>ER_FN2.ER_20130521_1200_FN_GonadSurvey.20130509</v>
      </c>
      <c r="I2408" s="8" t="str">
        <f>CONCATENATE(B2408,"_",C2408,"_",TEXT(G2408,"yyyymmdd"),"_",TEXT(G2408,"hhmm"),"_",K2408,"_",AK2408,"_",O2408)</f>
        <v>ER_FN2.ER_20130521_1200_FN_GonadSurvey.20130509_010</v>
      </c>
      <c r="J2408" s="8" t="s">
        <v>179</v>
      </c>
      <c r="K2408" s="5" t="s">
        <v>53</v>
      </c>
      <c r="L2408" s="8" t="s">
        <v>54</v>
      </c>
      <c r="M2408" s="5">
        <v>19</v>
      </c>
      <c r="N2408" s="5" t="s">
        <v>32</v>
      </c>
      <c r="O2408" s="9" t="s">
        <v>59</v>
      </c>
      <c r="P2408" s="5" t="s">
        <v>83</v>
      </c>
      <c r="R2408">
        <v>195</v>
      </c>
      <c r="AJ2408" s="11"/>
      <c r="AK2408" s="5" t="s">
        <v>117</v>
      </c>
      <c r="AN2408" t="s">
        <v>283</v>
      </c>
    </row>
    <row r="2409" spans="1:40" x14ac:dyDescent="0.25">
      <c r="A2409" s="5">
        <v>646</v>
      </c>
      <c r="B2409" s="5" t="s">
        <v>147</v>
      </c>
      <c r="C2409" s="5" t="s">
        <v>284</v>
      </c>
      <c r="D2409" s="6">
        <v>41414</v>
      </c>
      <c r="E2409" s="6">
        <v>41415</v>
      </c>
      <c r="F2409" s="7">
        <v>41414.708333333336</v>
      </c>
      <c r="G2409" s="7">
        <v>41415.5</v>
      </c>
      <c r="H2409" s="8" t="str">
        <f>CONCATENATE(B2409,"_",C2409,"_",TEXT(G2409,"yyyymmdd"),"_",TEXT(G2409,"hhmm"),"_",K2409,"_",AK2409)</f>
        <v>ER_FN2.ER_20130521_1200_FN_GonadSurvey.20130509</v>
      </c>
      <c r="I2409" s="8" t="str">
        <f>CONCATENATE(B2409,"_",C2409,"_",TEXT(G2409,"yyyymmdd"),"_",TEXT(G2409,"hhmm"),"_",K2409,"_",AK2409,"_",O2409)</f>
        <v>ER_FN2.ER_20130521_1200_FN_GonadSurvey.20130509_012</v>
      </c>
      <c r="J2409" s="8" t="s">
        <v>179</v>
      </c>
      <c r="K2409" s="5" t="s">
        <v>53</v>
      </c>
      <c r="L2409" s="8" t="s">
        <v>54</v>
      </c>
      <c r="M2409" s="5">
        <v>19</v>
      </c>
      <c r="N2409" s="5" t="s">
        <v>32</v>
      </c>
      <c r="O2409" s="9" t="s">
        <v>61</v>
      </c>
      <c r="P2409" s="5" t="s">
        <v>83</v>
      </c>
      <c r="R2409">
        <v>170</v>
      </c>
      <c r="AJ2409" s="11"/>
      <c r="AK2409" s="5" t="s">
        <v>117</v>
      </c>
      <c r="AN2409" t="s">
        <v>283</v>
      </c>
    </row>
    <row r="2410" spans="1:40" x14ac:dyDescent="0.25">
      <c r="A2410" s="5">
        <v>648</v>
      </c>
      <c r="B2410" s="5" t="s">
        <v>147</v>
      </c>
      <c r="C2410" s="5" t="s">
        <v>284</v>
      </c>
      <c r="D2410" s="6">
        <v>41414</v>
      </c>
      <c r="E2410" s="6">
        <v>41415</v>
      </c>
      <c r="F2410" s="7">
        <v>41414.708333333336</v>
      </c>
      <c r="G2410" s="7">
        <v>41415.5</v>
      </c>
      <c r="H2410" s="8" t="str">
        <f>CONCATENATE(B2410,"_",C2410,"_",TEXT(G2410,"yyyymmdd"),"_",TEXT(G2410,"hhmm"),"_",K2410,"_",AK2410)</f>
        <v>ER_FN2.ER_20130521_1200_FN_GonadSurvey.20130509</v>
      </c>
      <c r="I2410" s="8" t="str">
        <f>CONCATENATE(B2410,"_",C2410,"_",TEXT(G2410,"yyyymmdd"),"_",TEXT(G2410,"hhmm"),"_",K2410,"_",AK2410,"_",O2410)</f>
        <v>ER_FN2.ER_20130521_1200_FN_GonadSurvey.20130509_014</v>
      </c>
      <c r="J2410" s="8" t="s">
        <v>179</v>
      </c>
      <c r="K2410" s="5" t="s">
        <v>53</v>
      </c>
      <c r="L2410" s="8" t="s">
        <v>54</v>
      </c>
      <c r="M2410" s="5">
        <v>19</v>
      </c>
      <c r="N2410" s="5" t="s">
        <v>32</v>
      </c>
      <c r="O2410" s="9" t="s">
        <v>63</v>
      </c>
      <c r="P2410" s="5" t="s">
        <v>83</v>
      </c>
      <c r="R2410">
        <v>184</v>
      </c>
      <c r="AJ2410" s="11"/>
      <c r="AK2410" s="5" t="s">
        <v>117</v>
      </c>
      <c r="AN2410" t="s">
        <v>283</v>
      </c>
    </row>
    <row r="2411" spans="1:40" x14ac:dyDescent="0.25">
      <c r="A2411" s="5">
        <v>652</v>
      </c>
      <c r="B2411" s="5" t="s">
        <v>147</v>
      </c>
      <c r="C2411" s="5" t="s">
        <v>284</v>
      </c>
      <c r="D2411" s="6">
        <v>41414</v>
      </c>
      <c r="E2411" s="6">
        <v>41415</v>
      </c>
      <c r="F2411" s="7">
        <v>41414.708333333336</v>
      </c>
      <c r="G2411" s="7">
        <v>41415.5</v>
      </c>
      <c r="H2411" s="8" t="str">
        <f>CONCATENATE(B2411,"_",C2411,"_",TEXT(G2411,"yyyymmdd"),"_",TEXT(G2411,"hhmm"),"_",K2411,"_",AK2411)</f>
        <v>ER_FN2.ER_20130521_1200_FN_GonadSurvey.20130509</v>
      </c>
      <c r="I2411" s="8" t="str">
        <f>CONCATENATE(B2411,"_",C2411,"_",TEXT(G2411,"yyyymmdd"),"_",TEXT(G2411,"hhmm"),"_",K2411,"_",AK2411,"_",O2411)</f>
        <v>ER_FN2.ER_20130521_1200_FN_GonadSurvey.20130509_018</v>
      </c>
      <c r="J2411" s="8" t="s">
        <v>179</v>
      </c>
      <c r="K2411" s="5" t="s">
        <v>53</v>
      </c>
      <c r="L2411" s="8" t="s">
        <v>54</v>
      </c>
      <c r="M2411" s="5">
        <v>19</v>
      </c>
      <c r="N2411" s="5" t="s">
        <v>32</v>
      </c>
      <c r="O2411" s="9" t="s">
        <v>67</v>
      </c>
      <c r="P2411" s="5" t="s">
        <v>83</v>
      </c>
      <c r="R2411">
        <v>146</v>
      </c>
      <c r="AJ2411" s="11"/>
      <c r="AK2411" s="5" t="s">
        <v>117</v>
      </c>
      <c r="AN2411" t="s">
        <v>283</v>
      </c>
    </row>
    <row r="2412" spans="1:40" x14ac:dyDescent="0.25">
      <c r="A2412" s="5">
        <v>653</v>
      </c>
      <c r="B2412" s="5" t="s">
        <v>147</v>
      </c>
      <c r="C2412" s="5" t="s">
        <v>284</v>
      </c>
      <c r="D2412" s="6">
        <v>41414</v>
      </c>
      <c r="E2412" s="6">
        <v>41415</v>
      </c>
      <c r="F2412" s="7">
        <v>41414.708333333336</v>
      </c>
      <c r="G2412" s="7">
        <v>41415.5</v>
      </c>
      <c r="H2412" s="8" t="str">
        <f>CONCATENATE(B2412,"_",C2412,"_",TEXT(G2412,"yyyymmdd"),"_",TEXT(G2412,"hhmm"),"_",K2412,"_",AK2412)</f>
        <v>ER_FN2.ER_20130521_1200_FN_GonadSurvey.20130509</v>
      </c>
      <c r="I2412" s="8" t="str">
        <f>CONCATENATE(B2412,"_",C2412,"_",TEXT(G2412,"yyyymmdd"),"_",TEXT(G2412,"hhmm"),"_",K2412,"_",AK2412,"_",O2412)</f>
        <v>ER_FN2.ER_20130521_1200_FN_GonadSurvey.20130509_019</v>
      </c>
      <c r="J2412" s="8" t="s">
        <v>179</v>
      </c>
      <c r="K2412" s="5" t="s">
        <v>53</v>
      </c>
      <c r="L2412" s="8" t="s">
        <v>54</v>
      </c>
      <c r="M2412" s="5">
        <v>19</v>
      </c>
      <c r="N2412" s="5" t="s">
        <v>32</v>
      </c>
      <c r="O2412" s="9" t="s">
        <v>68</v>
      </c>
      <c r="P2412" s="5" t="s">
        <v>83</v>
      </c>
      <c r="R2412">
        <v>173</v>
      </c>
      <c r="AJ2412" s="11"/>
      <c r="AK2412" s="5" t="s">
        <v>117</v>
      </c>
      <c r="AN2412" t="s">
        <v>283</v>
      </c>
    </row>
    <row r="2413" spans="1:40" x14ac:dyDescent="0.25">
      <c r="A2413" s="5">
        <v>654</v>
      </c>
      <c r="B2413" s="5" t="s">
        <v>147</v>
      </c>
      <c r="C2413" s="5" t="s">
        <v>284</v>
      </c>
      <c r="D2413" s="6">
        <v>41414</v>
      </c>
      <c r="E2413" s="6">
        <v>41415</v>
      </c>
      <c r="F2413" s="7">
        <v>41414.708333333336</v>
      </c>
      <c r="G2413" s="7">
        <v>41415.5</v>
      </c>
      <c r="H2413" s="8" t="str">
        <f>CONCATENATE(B2413,"_",C2413,"_",TEXT(G2413,"yyyymmdd"),"_",TEXT(G2413,"hhmm"),"_",K2413,"_",AK2413)</f>
        <v>ER_FN2.ER_20130521_1200_FN_GonadSurvey.20130509</v>
      </c>
      <c r="I2413" s="8" t="str">
        <f>CONCATENATE(B2413,"_",C2413,"_",TEXT(G2413,"yyyymmdd"),"_",TEXT(G2413,"hhmm"),"_",K2413,"_",AK2413,"_",O2413)</f>
        <v>ER_FN2.ER_20130521_1200_FN_GonadSurvey.20130509_020</v>
      </c>
      <c r="J2413" s="8" t="s">
        <v>179</v>
      </c>
      <c r="K2413" s="5" t="s">
        <v>53</v>
      </c>
      <c r="L2413" s="8" t="s">
        <v>54</v>
      </c>
      <c r="M2413" s="5">
        <v>19</v>
      </c>
      <c r="N2413" s="5" t="s">
        <v>32</v>
      </c>
      <c r="O2413" s="9" t="s">
        <v>69</v>
      </c>
      <c r="P2413" s="5" t="s">
        <v>83</v>
      </c>
      <c r="R2413">
        <v>165</v>
      </c>
      <c r="AJ2413" s="11"/>
      <c r="AK2413" s="5" t="s">
        <v>117</v>
      </c>
      <c r="AN2413" t="s">
        <v>283</v>
      </c>
    </row>
    <row r="2414" spans="1:40" x14ac:dyDescent="0.25">
      <c r="A2414" s="5">
        <v>655</v>
      </c>
      <c r="B2414" s="5" t="s">
        <v>147</v>
      </c>
      <c r="C2414" s="5" t="s">
        <v>284</v>
      </c>
      <c r="D2414" s="6">
        <v>41414</v>
      </c>
      <c r="E2414" s="6">
        <v>41415</v>
      </c>
      <c r="F2414" s="7">
        <v>41414.708333333336</v>
      </c>
      <c r="G2414" s="7">
        <v>41415.5</v>
      </c>
      <c r="H2414" s="8" t="str">
        <f>CONCATENATE(B2414,"_",C2414,"_",TEXT(G2414,"yyyymmdd"),"_",TEXT(G2414,"hhmm"),"_",K2414,"_",AK2414)</f>
        <v>ER_FN2.ER_20130521_1200_FN_GonadSurvey.20130509</v>
      </c>
      <c r="I2414" s="8" t="str">
        <f>CONCATENATE(B2414,"_",C2414,"_",TEXT(G2414,"yyyymmdd"),"_",TEXT(G2414,"hhmm"),"_",K2414,"_",AK2414,"_",O2414)</f>
        <v>ER_FN2.ER_20130521_1200_FN_GonadSurvey.20130509_021</v>
      </c>
      <c r="J2414" s="8" t="s">
        <v>179</v>
      </c>
      <c r="K2414" s="5" t="s">
        <v>53</v>
      </c>
      <c r="L2414" s="8" t="s">
        <v>54</v>
      </c>
      <c r="M2414" s="5">
        <v>19</v>
      </c>
      <c r="N2414" s="5" t="s">
        <v>32</v>
      </c>
      <c r="O2414" s="9" t="s">
        <v>70</v>
      </c>
      <c r="P2414" s="5" t="s">
        <v>83</v>
      </c>
      <c r="R2414">
        <v>168</v>
      </c>
      <c r="AJ2414" s="11"/>
      <c r="AK2414" s="5" t="s">
        <v>117</v>
      </c>
      <c r="AN2414" t="s">
        <v>283</v>
      </c>
    </row>
    <row r="2415" spans="1:40" x14ac:dyDescent="0.25">
      <c r="A2415" s="5">
        <v>656</v>
      </c>
      <c r="B2415" s="5" t="s">
        <v>147</v>
      </c>
      <c r="C2415" s="5" t="s">
        <v>284</v>
      </c>
      <c r="D2415" s="6">
        <v>41414</v>
      </c>
      <c r="E2415" s="6">
        <v>41415</v>
      </c>
      <c r="F2415" s="7">
        <v>41414.708333333336</v>
      </c>
      <c r="G2415" s="7">
        <v>41415.5</v>
      </c>
      <c r="H2415" s="8" t="str">
        <f>CONCATENATE(B2415,"_",C2415,"_",TEXT(G2415,"yyyymmdd"),"_",TEXT(G2415,"hhmm"),"_",K2415,"_",AK2415)</f>
        <v>ER_FN2.ER_20130521_1200_FN_GonadSurvey.20130509</v>
      </c>
      <c r="I2415" s="8" t="str">
        <f>CONCATENATE(B2415,"_",C2415,"_",TEXT(G2415,"yyyymmdd"),"_",TEXT(G2415,"hhmm"),"_",K2415,"_",AK2415,"_",O2415)</f>
        <v>ER_FN2.ER_20130521_1200_FN_GonadSurvey.20130509_022</v>
      </c>
      <c r="J2415" s="8" t="s">
        <v>179</v>
      </c>
      <c r="K2415" s="5" t="s">
        <v>53</v>
      </c>
      <c r="L2415" s="8" t="s">
        <v>54</v>
      </c>
      <c r="M2415" s="5">
        <v>19</v>
      </c>
      <c r="N2415" s="5" t="s">
        <v>32</v>
      </c>
      <c r="O2415" s="9" t="s">
        <v>71</v>
      </c>
      <c r="P2415" s="5" t="s">
        <v>83</v>
      </c>
      <c r="R2415">
        <v>166</v>
      </c>
      <c r="AJ2415" s="11"/>
      <c r="AK2415" s="5" t="s">
        <v>117</v>
      </c>
      <c r="AN2415" t="s">
        <v>283</v>
      </c>
    </row>
    <row r="2416" spans="1:40" x14ac:dyDescent="0.25">
      <c r="A2416" s="5">
        <v>658</v>
      </c>
      <c r="B2416" s="5" t="s">
        <v>147</v>
      </c>
      <c r="C2416" s="5" t="s">
        <v>284</v>
      </c>
      <c r="D2416" s="6">
        <v>41414</v>
      </c>
      <c r="E2416" s="6">
        <v>41415</v>
      </c>
      <c r="F2416" s="7">
        <v>41414.708333333336</v>
      </c>
      <c r="G2416" s="7">
        <v>41415.5</v>
      </c>
      <c r="H2416" s="8" t="str">
        <f>CONCATENATE(B2416,"_",C2416,"_",TEXT(G2416,"yyyymmdd"),"_",TEXT(G2416,"hhmm"),"_",K2416,"_",AK2416)</f>
        <v>ER_FN2.ER_20130521_1200_FN_GonadSurvey.20130509</v>
      </c>
      <c r="I2416" s="8" t="str">
        <f>CONCATENATE(B2416,"_",C2416,"_",TEXT(G2416,"yyyymmdd"),"_",TEXT(G2416,"hhmm"),"_",K2416,"_",AK2416,"_",O2416)</f>
        <v>ER_FN2.ER_20130521_1200_FN_GonadSurvey.20130509_024</v>
      </c>
      <c r="J2416" s="8" t="s">
        <v>179</v>
      </c>
      <c r="K2416" s="5" t="s">
        <v>53</v>
      </c>
      <c r="L2416" s="8" t="s">
        <v>54</v>
      </c>
      <c r="M2416" s="5">
        <v>19</v>
      </c>
      <c r="N2416" s="5" t="s">
        <v>32</v>
      </c>
      <c r="O2416" s="9" t="s">
        <v>73</v>
      </c>
      <c r="P2416" s="5" t="s">
        <v>83</v>
      </c>
      <c r="R2416">
        <v>160</v>
      </c>
      <c r="AJ2416" s="11"/>
      <c r="AK2416" s="5" t="s">
        <v>117</v>
      </c>
      <c r="AN2416" t="s">
        <v>283</v>
      </c>
    </row>
    <row r="2417" spans="1:40" x14ac:dyDescent="0.25">
      <c r="A2417" s="5">
        <v>659</v>
      </c>
      <c r="B2417" s="5" t="s">
        <v>147</v>
      </c>
      <c r="C2417" s="5" t="s">
        <v>284</v>
      </c>
      <c r="D2417" s="6">
        <v>41414</v>
      </c>
      <c r="E2417" s="6">
        <v>41415</v>
      </c>
      <c r="F2417" s="7">
        <v>41414.708333333336</v>
      </c>
      <c r="G2417" s="7">
        <v>41415.5</v>
      </c>
      <c r="H2417" s="8" t="str">
        <f>CONCATENATE(B2417,"_",C2417,"_",TEXT(G2417,"yyyymmdd"),"_",TEXT(G2417,"hhmm"),"_",K2417,"_",AK2417)</f>
        <v>ER_FN2.ER_20130521_1200_FN_GonadSurvey.20130509</v>
      </c>
      <c r="I2417" s="8" t="str">
        <f>CONCATENATE(B2417,"_",C2417,"_",TEXT(G2417,"yyyymmdd"),"_",TEXT(G2417,"hhmm"),"_",K2417,"_",AK2417,"_",O2417)</f>
        <v>ER_FN2.ER_20130521_1200_FN_GonadSurvey.20130509_025</v>
      </c>
      <c r="J2417" s="8" t="s">
        <v>179</v>
      </c>
      <c r="K2417" s="5" t="s">
        <v>53</v>
      </c>
      <c r="L2417" s="8" t="s">
        <v>54</v>
      </c>
      <c r="M2417" s="5">
        <v>19</v>
      </c>
      <c r="N2417" s="5" t="s">
        <v>32</v>
      </c>
      <c r="O2417" s="9" t="s">
        <v>74</v>
      </c>
      <c r="P2417" s="5" t="s">
        <v>83</v>
      </c>
      <c r="R2417">
        <v>140</v>
      </c>
      <c r="AJ2417" s="11"/>
      <c r="AK2417" s="5" t="s">
        <v>117</v>
      </c>
      <c r="AN2417" t="s">
        <v>283</v>
      </c>
    </row>
    <row r="2418" spans="1:40" x14ac:dyDescent="0.25">
      <c r="A2418" s="5">
        <v>660</v>
      </c>
      <c r="B2418" s="5" t="s">
        <v>147</v>
      </c>
      <c r="C2418" s="5" t="s">
        <v>284</v>
      </c>
      <c r="D2418" s="6">
        <v>41414</v>
      </c>
      <c r="E2418" s="6">
        <v>41415</v>
      </c>
      <c r="F2418" s="7">
        <v>41414.708333333336</v>
      </c>
      <c r="G2418" s="7">
        <v>41415.5</v>
      </c>
      <c r="H2418" s="8" t="str">
        <f>CONCATENATE(B2418,"_",C2418,"_",TEXT(G2418,"yyyymmdd"),"_",TEXT(G2418,"hhmm"),"_",K2418,"_",AK2418)</f>
        <v>ER_FN2.ER_20130521_1200_FN_GonadSurvey.20130509</v>
      </c>
      <c r="I2418" s="8" t="str">
        <f>CONCATENATE(B2418,"_",C2418,"_",TEXT(G2418,"yyyymmdd"),"_",TEXT(G2418,"hhmm"),"_",K2418,"_",AK2418,"_",O2418)</f>
        <v>ER_FN2.ER_20130521_1200_FN_GonadSurvey.20130509_026</v>
      </c>
      <c r="J2418" s="8" t="s">
        <v>179</v>
      </c>
      <c r="K2418" s="5" t="s">
        <v>53</v>
      </c>
      <c r="L2418" s="8" t="s">
        <v>54</v>
      </c>
      <c r="M2418" s="5">
        <v>19</v>
      </c>
      <c r="N2418" s="5" t="s">
        <v>32</v>
      </c>
      <c r="O2418" s="9" t="s">
        <v>75</v>
      </c>
      <c r="P2418" s="5" t="s">
        <v>83</v>
      </c>
      <c r="R2418">
        <v>165</v>
      </c>
      <c r="AJ2418" s="11"/>
      <c r="AK2418" s="5" t="s">
        <v>117</v>
      </c>
      <c r="AN2418" t="s">
        <v>283</v>
      </c>
    </row>
    <row r="2419" spans="1:40" x14ac:dyDescent="0.25">
      <c r="A2419" s="5">
        <v>661</v>
      </c>
      <c r="B2419" s="5" t="s">
        <v>147</v>
      </c>
      <c r="C2419" s="5" t="s">
        <v>284</v>
      </c>
      <c r="D2419" s="6">
        <v>41414</v>
      </c>
      <c r="E2419" s="6">
        <v>41415</v>
      </c>
      <c r="F2419" s="7">
        <v>41414.708333333336</v>
      </c>
      <c r="G2419" s="7">
        <v>41415.5</v>
      </c>
      <c r="H2419" s="8" t="str">
        <f>CONCATENATE(B2419,"_",C2419,"_",TEXT(G2419,"yyyymmdd"),"_",TEXT(G2419,"hhmm"),"_",K2419,"_",AK2419)</f>
        <v>ER_FN2.ER_20130521_1200_FN_GonadSurvey.20130509</v>
      </c>
      <c r="I2419" s="8" t="str">
        <f>CONCATENATE(B2419,"_",C2419,"_",TEXT(G2419,"yyyymmdd"),"_",TEXT(G2419,"hhmm"),"_",K2419,"_",AK2419,"_",O2419)</f>
        <v>ER_FN2.ER_20130521_1200_FN_GonadSurvey.20130509_027</v>
      </c>
      <c r="J2419" s="8" t="s">
        <v>179</v>
      </c>
      <c r="K2419" s="5" t="s">
        <v>53</v>
      </c>
      <c r="L2419" s="8" t="s">
        <v>54</v>
      </c>
      <c r="M2419" s="5">
        <v>19</v>
      </c>
      <c r="N2419" s="5" t="s">
        <v>32</v>
      </c>
      <c r="O2419" s="9" t="s">
        <v>79</v>
      </c>
      <c r="P2419" s="5" t="s">
        <v>83</v>
      </c>
      <c r="R2419">
        <v>95</v>
      </c>
      <c r="AJ2419" s="11"/>
      <c r="AK2419" s="5" t="s">
        <v>117</v>
      </c>
      <c r="AN2419" t="s">
        <v>283</v>
      </c>
    </row>
    <row r="2420" spans="1:40" x14ac:dyDescent="0.25">
      <c r="A2420" s="5">
        <v>663</v>
      </c>
      <c r="B2420" s="5" t="s">
        <v>147</v>
      </c>
      <c r="C2420" s="5" t="s">
        <v>284</v>
      </c>
      <c r="D2420" s="6">
        <v>41414</v>
      </c>
      <c r="E2420" s="6">
        <v>41415</v>
      </c>
      <c r="F2420" s="7">
        <v>41414.708333333336</v>
      </c>
      <c r="G2420" s="7">
        <v>41415.5</v>
      </c>
      <c r="H2420" s="8" t="str">
        <f>CONCATENATE(B2420,"_",C2420,"_",TEXT(G2420,"yyyymmdd"),"_",TEXT(G2420,"hhmm"),"_",K2420,"_",AK2420)</f>
        <v>ER_FN2.ER_20130521_1200_FN_GonadSurvey.20130509</v>
      </c>
      <c r="I2420" s="8" t="str">
        <f>CONCATENATE(B2420,"_",C2420,"_",TEXT(G2420,"yyyymmdd"),"_",TEXT(G2420,"hhmm"),"_",K2420,"_",AK2420,"_",O2420)</f>
        <v>ER_FN2.ER_20130521_1200_FN_GonadSurvey.20130509_029</v>
      </c>
      <c r="J2420" s="8" t="s">
        <v>179</v>
      </c>
      <c r="K2420" s="5" t="s">
        <v>53</v>
      </c>
      <c r="L2420" s="8" t="s">
        <v>54</v>
      </c>
      <c r="M2420" s="5">
        <v>19</v>
      </c>
      <c r="N2420" s="5" t="s">
        <v>32</v>
      </c>
      <c r="O2420" s="9" t="s">
        <v>84</v>
      </c>
      <c r="P2420" s="11" t="s">
        <v>83</v>
      </c>
      <c r="AJ2420" s="11"/>
      <c r="AK2420" s="5" t="s">
        <v>117</v>
      </c>
      <c r="AN2420" t="s">
        <v>283</v>
      </c>
    </row>
    <row r="2421" spans="1:40" x14ac:dyDescent="0.25">
      <c r="A2421" s="5">
        <v>664</v>
      </c>
      <c r="B2421" s="5" t="s">
        <v>147</v>
      </c>
      <c r="C2421" s="5" t="s">
        <v>284</v>
      </c>
      <c r="D2421" s="6">
        <v>41414</v>
      </c>
      <c r="E2421" s="6">
        <v>41415</v>
      </c>
      <c r="F2421" s="7">
        <v>41414.708333333336</v>
      </c>
      <c r="G2421" s="7">
        <v>41415.5</v>
      </c>
      <c r="H2421" s="8" t="str">
        <f>CONCATENATE(B2421,"_",C2421,"_",TEXT(G2421,"yyyymmdd"),"_",TEXT(G2421,"hhmm"),"_",K2421,"_",AK2421)</f>
        <v>ER_FN2.ER_20130521_1200_FN_GonadSurvey.20130509</v>
      </c>
      <c r="I2421" s="8" t="str">
        <f>CONCATENATE(B2421,"_",C2421,"_",TEXT(G2421,"yyyymmdd"),"_",TEXT(G2421,"hhmm"),"_",K2421,"_",AK2421,"_",O2421)</f>
        <v>ER_FN2.ER_20130521_1200_FN_GonadSurvey.20130509_030</v>
      </c>
      <c r="J2421" s="8" t="s">
        <v>179</v>
      </c>
      <c r="K2421" s="5" t="s">
        <v>53</v>
      </c>
      <c r="L2421" s="8" t="s">
        <v>54</v>
      </c>
      <c r="M2421" s="5">
        <v>19</v>
      </c>
      <c r="N2421" s="5" t="s">
        <v>32</v>
      </c>
      <c r="O2421" s="9" t="s">
        <v>85</v>
      </c>
      <c r="P2421" s="11" t="s">
        <v>83</v>
      </c>
      <c r="AJ2421" s="11"/>
      <c r="AK2421" s="5" t="s">
        <v>117</v>
      </c>
      <c r="AN2421" t="s">
        <v>283</v>
      </c>
    </row>
    <row r="2422" spans="1:40" x14ac:dyDescent="0.25">
      <c r="A2422" s="5">
        <v>665</v>
      </c>
      <c r="B2422" s="5" t="s">
        <v>147</v>
      </c>
      <c r="C2422" s="5" t="s">
        <v>284</v>
      </c>
      <c r="D2422" s="6">
        <v>41414</v>
      </c>
      <c r="E2422" s="6">
        <v>41415</v>
      </c>
      <c r="F2422" s="7">
        <v>41414.708333333336</v>
      </c>
      <c r="G2422" s="7">
        <v>41415.5</v>
      </c>
      <c r="H2422" s="8" t="str">
        <f>CONCATENATE(B2422,"_",C2422,"_",TEXT(G2422,"yyyymmdd"),"_",TEXT(G2422,"hhmm"),"_",K2422,"_",AK2422)</f>
        <v>ER_FN2.ER_20130521_1200_FN_GonadSurvey.20130509</v>
      </c>
      <c r="I2422" s="8" t="str">
        <f>CONCATENATE(B2422,"_",C2422,"_",TEXT(G2422,"yyyymmdd"),"_",TEXT(G2422,"hhmm"),"_",K2422,"_",AK2422,"_",O2422)</f>
        <v>ER_FN2.ER_20130521_1200_FN_GonadSurvey.20130509_031</v>
      </c>
      <c r="J2422" s="8" t="s">
        <v>179</v>
      </c>
      <c r="K2422" s="5" t="s">
        <v>53</v>
      </c>
      <c r="L2422" s="8" t="s">
        <v>54</v>
      </c>
      <c r="M2422" s="5">
        <v>19</v>
      </c>
      <c r="N2422" s="5" t="s">
        <v>32</v>
      </c>
      <c r="O2422" s="9" t="s">
        <v>86</v>
      </c>
      <c r="P2422" s="11" t="s">
        <v>83</v>
      </c>
      <c r="AJ2422" s="11"/>
      <c r="AK2422" s="5" t="s">
        <v>117</v>
      </c>
      <c r="AN2422" t="s">
        <v>283</v>
      </c>
    </row>
    <row r="2423" spans="1:40" x14ac:dyDescent="0.25">
      <c r="A2423" s="5">
        <v>666</v>
      </c>
      <c r="B2423" s="5" t="s">
        <v>147</v>
      </c>
      <c r="C2423" s="5" t="s">
        <v>284</v>
      </c>
      <c r="D2423" s="6">
        <v>41414</v>
      </c>
      <c r="E2423" s="6">
        <v>41415</v>
      </c>
      <c r="F2423" s="7">
        <v>41414.708333333336</v>
      </c>
      <c r="G2423" s="7">
        <v>41415.5</v>
      </c>
      <c r="H2423" s="8" t="str">
        <f>CONCATENATE(B2423,"_",C2423,"_",TEXT(G2423,"yyyymmdd"),"_",TEXT(G2423,"hhmm"),"_",K2423,"_",AK2423)</f>
        <v>ER_FN2.ER_20130521_1200_FN_GonadSurvey.20130509</v>
      </c>
      <c r="I2423" s="8" t="str">
        <f>CONCATENATE(B2423,"_",C2423,"_",TEXT(G2423,"yyyymmdd"),"_",TEXT(G2423,"hhmm"),"_",K2423,"_",AK2423,"_",O2423)</f>
        <v>ER_FN2.ER_20130521_1200_FN_GonadSurvey.20130509_032</v>
      </c>
      <c r="J2423" s="8" t="s">
        <v>179</v>
      </c>
      <c r="K2423" s="5" t="s">
        <v>53</v>
      </c>
      <c r="L2423" s="8" t="s">
        <v>54</v>
      </c>
      <c r="M2423" s="5">
        <v>19</v>
      </c>
      <c r="N2423" s="5" t="s">
        <v>32</v>
      </c>
      <c r="O2423" s="9" t="s">
        <v>87</v>
      </c>
      <c r="P2423" s="11" t="s">
        <v>83</v>
      </c>
      <c r="AJ2423" s="11"/>
      <c r="AK2423" s="5" t="s">
        <v>117</v>
      </c>
      <c r="AN2423" t="s">
        <v>283</v>
      </c>
    </row>
    <row r="2424" spans="1:40" x14ac:dyDescent="0.25">
      <c r="A2424" s="5">
        <v>667</v>
      </c>
      <c r="B2424" s="5" t="s">
        <v>147</v>
      </c>
      <c r="C2424" s="5" t="s">
        <v>284</v>
      </c>
      <c r="D2424" s="6">
        <v>41414</v>
      </c>
      <c r="E2424" s="6">
        <v>41415</v>
      </c>
      <c r="F2424" s="7">
        <v>41414.708333333336</v>
      </c>
      <c r="G2424" s="7">
        <v>41415.5</v>
      </c>
      <c r="H2424" s="8" t="str">
        <f>CONCATENATE(B2424,"_",C2424,"_",TEXT(G2424,"yyyymmdd"),"_",TEXT(G2424,"hhmm"),"_",K2424,"_",AK2424)</f>
        <v>ER_FN2.ER_20130521_1200_FN_GonadSurvey.20130509</v>
      </c>
      <c r="I2424" s="8" t="str">
        <f>CONCATENATE(B2424,"_",C2424,"_",TEXT(G2424,"yyyymmdd"),"_",TEXT(G2424,"hhmm"),"_",K2424,"_",AK2424,"_",O2424)</f>
        <v>ER_FN2.ER_20130521_1200_FN_GonadSurvey.20130509_033</v>
      </c>
      <c r="J2424" s="8" t="s">
        <v>179</v>
      </c>
      <c r="K2424" s="5" t="s">
        <v>53</v>
      </c>
      <c r="L2424" s="8" t="s">
        <v>54</v>
      </c>
      <c r="M2424" s="5">
        <v>19</v>
      </c>
      <c r="N2424" s="5" t="s">
        <v>32</v>
      </c>
      <c r="O2424" s="9" t="s">
        <v>88</v>
      </c>
      <c r="P2424" s="11" t="s">
        <v>83</v>
      </c>
      <c r="AJ2424" s="11"/>
      <c r="AK2424" s="5" t="s">
        <v>117</v>
      </c>
      <c r="AN2424" t="s">
        <v>283</v>
      </c>
    </row>
    <row r="2425" spans="1:40" x14ac:dyDescent="0.25">
      <c r="A2425" s="5">
        <v>668</v>
      </c>
      <c r="B2425" s="5" t="s">
        <v>147</v>
      </c>
      <c r="C2425" s="5" t="s">
        <v>284</v>
      </c>
      <c r="D2425" s="6">
        <v>41414</v>
      </c>
      <c r="E2425" s="6">
        <v>41415</v>
      </c>
      <c r="F2425" s="7">
        <v>41414.708333333336</v>
      </c>
      <c r="G2425" s="7">
        <v>41415.5</v>
      </c>
      <c r="H2425" s="8" t="str">
        <f>CONCATENATE(B2425,"_",C2425,"_",TEXT(G2425,"yyyymmdd"),"_",TEXT(G2425,"hhmm"),"_",K2425,"_",AK2425)</f>
        <v>ER_FN2.ER_20130521_1200_FN_GonadSurvey.20130509</v>
      </c>
      <c r="I2425" s="8" t="str">
        <f>CONCATENATE(B2425,"_",C2425,"_",TEXT(G2425,"yyyymmdd"),"_",TEXT(G2425,"hhmm"),"_",K2425,"_",AK2425,"_",O2425)</f>
        <v>ER_FN2.ER_20130521_1200_FN_GonadSurvey.20130509_034</v>
      </c>
      <c r="J2425" s="8" t="s">
        <v>179</v>
      </c>
      <c r="K2425" s="5" t="s">
        <v>53</v>
      </c>
      <c r="L2425" s="8" t="s">
        <v>54</v>
      </c>
      <c r="M2425" s="5">
        <v>19</v>
      </c>
      <c r="N2425" s="5" t="s">
        <v>32</v>
      </c>
      <c r="O2425" s="9" t="s">
        <v>89</v>
      </c>
      <c r="P2425" s="11" t="s">
        <v>83</v>
      </c>
      <c r="AJ2425" s="11"/>
      <c r="AK2425" s="5" t="s">
        <v>117</v>
      </c>
      <c r="AN2425" t="s">
        <v>283</v>
      </c>
    </row>
    <row r="2426" spans="1:40" x14ac:dyDescent="0.25">
      <c r="A2426" s="5">
        <v>669</v>
      </c>
      <c r="B2426" s="5" t="s">
        <v>147</v>
      </c>
      <c r="C2426" s="5" t="s">
        <v>284</v>
      </c>
      <c r="D2426" s="6">
        <v>41414</v>
      </c>
      <c r="E2426" s="6">
        <v>41415</v>
      </c>
      <c r="F2426" s="7">
        <v>41414.708333333336</v>
      </c>
      <c r="G2426" s="7">
        <v>41415.5</v>
      </c>
      <c r="H2426" s="8" t="str">
        <f>CONCATENATE(B2426,"_",C2426,"_",TEXT(G2426,"yyyymmdd"),"_",TEXT(G2426,"hhmm"),"_",K2426,"_",AK2426)</f>
        <v>ER_FN2.ER_20130521_1200_FN_GonadSurvey.20130509</v>
      </c>
      <c r="I2426" s="8" t="str">
        <f>CONCATENATE(B2426,"_",C2426,"_",TEXT(G2426,"yyyymmdd"),"_",TEXT(G2426,"hhmm"),"_",K2426,"_",AK2426,"_",O2426)</f>
        <v>ER_FN2.ER_20130521_1200_FN_GonadSurvey.20130509_035</v>
      </c>
      <c r="J2426" s="8" t="s">
        <v>179</v>
      </c>
      <c r="K2426" s="5" t="s">
        <v>53</v>
      </c>
      <c r="L2426" s="8" t="s">
        <v>54</v>
      </c>
      <c r="M2426" s="5">
        <v>19</v>
      </c>
      <c r="N2426" s="5" t="s">
        <v>32</v>
      </c>
      <c r="O2426" s="9" t="s">
        <v>90</v>
      </c>
      <c r="P2426" s="11" t="s">
        <v>83</v>
      </c>
      <c r="AJ2426" s="11"/>
      <c r="AK2426" s="5" t="s">
        <v>117</v>
      </c>
      <c r="AN2426" t="s">
        <v>283</v>
      </c>
    </row>
    <row r="2427" spans="1:40" x14ac:dyDescent="0.25">
      <c r="A2427" s="5">
        <v>670</v>
      </c>
      <c r="B2427" s="5" t="s">
        <v>147</v>
      </c>
      <c r="C2427" s="5" t="s">
        <v>284</v>
      </c>
      <c r="D2427" s="6">
        <v>41414</v>
      </c>
      <c r="E2427" s="6">
        <v>41415</v>
      </c>
      <c r="F2427" s="7">
        <v>41414.708333333336</v>
      </c>
      <c r="G2427" s="7">
        <v>41415.5</v>
      </c>
      <c r="H2427" s="8" t="str">
        <f>CONCATENATE(B2427,"_",C2427,"_",TEXT(G2427,"yyyymmdd"),"_",TEXT(G2427,"hhmm"),"_",K2427,"_",AK2427)</f>
        <v>ER_FN2.ER_20130521_1200_FN_GonadSurvey.20130509</v>
      </c>
      <c r="I2427" s="8" t="str">
        <f>CONCATENATE(B2427,"_",C2427,"_",TEXT(G2427,"yyyymmdd"),"_",TEXT(G2427,"hhmm"),"_",K2427,"_",AK2427,"_",O2427)</f>
        <v>ER_FN2.ER_20130521_1200_FN_GonadSurvey.20130509_036</v>
      </c>
      <c r="J2427" s="8" t="s">
        <v>179</v>
      </c>
      <c r="K2427" s="5" t="s">
        <v>53</v>
      </c>
      <c r="L2427" s="8" t="s">
        <v>54</v>
      </c>
      <c r="M2427" s="5">
        <v>19</v>
      </c>
      <c r="N2427" s="5" t="s">
        <v>32</v>
      </c>
      <c r="O2427" s="9" t="s">
        <v>91</v>
      </c>
      <c r="P2427" s="11" t="s">
        <v>83</v>
      </c>
      <c r="AJ2427" s="11"/>
      <c r="AK2427" s="5" t="s">
        <v>117</v>
      </c>
      <c r="AN2427" t="s">
        <v>283</v>
      </c>
    </row>
    <row r="2428" spans="1:40" x14ac:dyDescent="0.25">
      <c r="A2428" s="5">
        <v>671</v>
      </c>
      <c r="B2428" s="5" t="s">
        <v>147</v>
      </c>
      <c r="C2428" s="5" t="s">
        <v>284</v>
      </c>
      <c r="D2428" s="6">
        <v>41414</v>
      </c>
      <c r="E2428" s="6">
        <v>41415</v>
      </c>
      <c r="F2428" s="7">
        <v>41414.708333333336</v>
      </c>
      <c r="G2428" s="7">
        <v>41415.5</v>
      </c>
      <c r="H2428" s="8" t="str">
        <f>CONCATENATE(B2428,"_",C2428,"_",TEXT(G2428,"yyyymmdd"),"_",TEXT(G2428,"hhmm"),"_",K2428,"_",AK2428)</f>
        <v>ER_FN2.ER_20130521_1200_FN_GonadSurvey.20130509</v>
      </c>
      <c r="I2428" s="8" t="str">
        <f>CONCATENATE(B2428,"_",C2428,"_",TEXT(G2428,"yyyymmdd"),"_",TEXT(G2428,"hhmm"),"_",K2428,"_",AK2428,"_",O2428)</f>
        <v>ER_FN2.ER_20130521_1200_FN_GonadSurvey.20130509_037</v>
      </c>
      <c r="J2428" s="8" t="s">
        <v>179</v>
      </c>
      <c r="K2428" s="5" t="s">
        <v>53</v>
      </c>
      <c r="L2428" s="8" t="s">
        <v>54</v>
      </c>
      <c r="M2428" s="5">
        <v>19</v>
      </c>
      <c r="N2428" s="5" t="s">
        <v>32</v>
      </c>
      <c r="O2428" s="9" t="s">
        <v>92</v>
      </c>
      <c r="P2428" s="11" t="s">
        <v>83</v>
      </c>
      <c r="AJ2428" s="11"/>
      <c r="AK2428" s="5" t="s">
        <v>117</v>
      </c>
      <c r="AN2428" t="s">
        <v>283</v>
      </c>
    </row>
    <row r="2429" spans="1:40" x14ac:dyDescent="0.25">
      <c r="A2429" s="5">
        <v>672</v>
      </c>
      <c r="B2429" s="5" t="s">
        <v>147</v>
      </c>
      <c r="C2429" s="5" t="s">
        <v>284</v>
      </c>
      <c r="D2429" s="6">
        <v>41414</v>
      </c>
      <c r="E2429" s="6">
        <v>41415</v>
      </c>
      <c r="F2429" s="7">
        <v>41414.708333333336</v>
      </c>
      <c r="G2429" s="7">
        <v>41415.5</v>
      </c>
      <c r="H2429" s="8" t="str">
        <f>CONCATENATE(B2429,"_",C2429,"_",TEXT(G2429,"yyyymmdd"),"_",TEXT(G2429,"hhmm"),"_",K2429,"_",AK2429)</f>
        <v>ER_FN2.ER_20130521_1200_FN_GonadSurvey.20130509</v>
      </c>
      <c r="I2429" s="8" t="str">
        <f>CONCATENATE(B2429,"_",C2429,"_",TEXT(G2429,"yyyymmdd"),"_",TEXT(G2429,"hhmm"),"_",K2429,"_",AK2429,"_",O2429)</f>
        <v>ER_FN2.ER_20130521_1200_FN_GonadSurvey.20130509_038</v>
      </c>
      <c r="J2429" s="8" t="s">
        <v>179</v>
      </c>
      <c r="K2429" s="5" t="s">
        <v>53</v>
      </c>
      <c r="L2429" s="8" t="s">
        <v>54</v>
      </c>
      <c r="M2429" s="5">
        <v>19</v>
      </c>
      <c r="N2429" s="5" t="s">
        <v>32</v>
      </c>
      <c r="O2429" s="9" t="s">
        <v>93</v>
      </c>
      <c r="P2429" s="11" t="s">
        <v>83</v>
      </c>
      <c r="AJ2429" s="11"/>
      <c r="AK2429" s="5" t="s">
        <v>117</v>
      </c>
      <c r="AN2429" t="s">
        <v>283</v>
      </c>
    </row>
    <row r="2430" spans="1:40" x14ac:dyDescent="0.25">
      <c r="A2430" s="5">
        <v>673</v>
      </c>
      <c r="B2430" s="5" t="s">
        <v>147</v>
      </c>
      <c r="C2430" s="5" t="s">
        <v>284</v>
      </c>
      <c r="D2430" s="6">
        <v>41414</v>
      </c>
      <c r="E2430" s="6">
        <v>41415</v>
      </c>
      <c r="F2430" s="7">
        <v>41414.708333333336</v>
      </c>
      <c r="G2430" s="7">
        <v>41415.5</v>
      </c>
      <c r="H2430" s="8" t="str">
        <f>CONCATENATE(B2430,"_",C2430,"_",TEXT(G2430,"yyyymmdd"),"_",TEXT(G2430,"hhmm"),"_",K2430,"_",AK2430)</f>
        <v>ER_FN2.ER_20130521_1200_FN_GonadSurvey.20130509</v>
      </c>
      <c r="I2430" s="8" t="str">
        <f>CONCATENATE(B2430,"_",C2430,"_",TEXT(G2430,"yyyymmdd"),"_",TEXT(G2430,"hhmm"),"_",K2430,"_",AK2430,"_",O2430)</f>
        <v>ER_FN2.ER_20130521_1200_FN_GonadSurvey.20130509_039</v>
      </c>
      <c r="J2430" s="8" t="s">
        <v>179</v>
      </c>
      <c r="K2430" s="5" t="s">
        <v>53</v>
      </c>
      <c r="L2430" s="8" t="s">
        <v>54</v>
      </c>
      <c r="M2430" s="5">
        <v>19</v>
      </c>
      <c r="N2430" s="5" t="s">
        <v>32</v>
      </c>
      <c r="O2430" s="9" t="s">
        <v>94</v>
      </c>
      <c r="P2430" s="11" t="s">
        <v>83</v>
      </c>
      <c r="AJ2430" s="11"/>
      <c r="AK2430" s="5" t="s">
        <v>117</v>
      </c>
      <c r="AN2430" t="s">
        <v>283</v>
      </c>
    </row>
    <row r="2431" spans="1:40" x14ac:dyDescent="0.25">
      <c r="A2431" s="5">
        <v>674</v>
      </c>
      <c r="B2431" s="5" t="s">
        <v>147</v>
      </c>
      <c r="C2431" s="5" t="s">
        <v>284</v>
      </c>
      <c r="D2431" s="6">
        <v>41414</v>
      </c>
      <c r="E2431" s="6">
        <v>41415</v>
      </c>
      <c r="F2431" s="7">
        <v>41414.708333333336</v>
      </c>
      <c r="G2431" s="7">
        <v>41415.5</v>
      </c>
      <c r="H2431" s="8" t="str">
        <f>CONCATENATE(B2431,"_",C2431,"_",TEXT(G2431,"yyyymmdd"),"_",TEXT(G2431,"hhmm"),"_",K2431,"_",AK2431)</f>
        <v>ER_FN2.ER_20130521_1200_FN_GonadSurvey.20130509</v>
      </c>
      <c r="I2431" s="8" t="str">
        <f>CONCATENATE(B2431,"_",C2431,"_",TEXT(G2431,"yyyymmdd"),"_",TEXT(G2431,"hhmm"),"_",K2431,"_",AK2431,"_",O2431)</f>
        <v>ER_FN2.ER_20130521_1200_FN_GonadSurvey.20130509_040</v>
      </c>
      <c r="J2431" s="8" t="s">
        <v>179</v>
      </c>
      <c r="K2431" s="5" t="s">
        <v>53</v>
      </c>
      <c r="L2431" s="8" t="s">
        <v>54</v>
      </c>
      <c r="M2431" s="5">
        <v>19</v>
      </c>
      <c r="N2431" s="5" t="s">
        <v>32</v>
      </c>
      <c r="O2431" s="9" t="s">
        <v>95</v>
      </c>
      <c r="P2431" s="11" t="s">
        <v>83</v>
      </c>
      <c r="AJ2431" s="11"/>
      <c r="AK2431" s="5" t="s">
        <v>117</v>
      </c>
      <c r="AN2431" t="s">
        <v>283</v>
      </c>
    </row>
    <row r="2432" spans="1:40" x14ac:dyDescent="0.25">
      <c r="A2432" s="5">
        <v>675</v>
      </c>
      <c r="B2432" s="5" t="s">
        <v>147</v>
      </c>
      <c r="C2432" s="5" t="s">
        <v>284</v>
      </c>
      <c r="D2432" s="6">
        <v>41414</v>
      </c>
      <c r="E2432" s="6">
        <v>41415</v>
      </c>
      <c r="F2432" s="7">
        <v>41414.708333333336</v>
      </c>
      <c r="G2432" s="7">
        <v>41415.5</v>
      </c>
      <c r="H2432" s="8" t="str">
        <f>CONCATENATE(B2432,"_",C2432,"_",TEXT(G2432,"yyyymmdd"),"_",TEXT(G2432,"hhmm"),"_",K2432,"_",AK2432)</f>
        <v>ER_FN2.ER_20130521_1200_FN_GonadSurvey.20130509</v>
      </c>
      <c r="I2432" s="8" t="str">
        <f>CONCATENATE(B2432,"_",C2432,"_",TEXT(G2432,"yyyymmdd"),"_",TEXT(G2432,"hhmm"),"_",K2432,"_",AK2432,"_",O2432)</f>
        <v>ER_FN2.ER_20130521_1200_FN_GonadSurvey.20130509_041</v>
      </c>
      <c r="J2432" s="8" t="s">
        <v>179</v>
      </c>
      <c r="K2432" s="5" t="s">
        <v>53</v>
      </c>
      <c r="L2432" s="8" t="s">
        <v>54</v>
      </c>
      <c r="M2432" s="5">
        <v>19</v>
      </c>
      <c r="N2432" s="5" t="s">
        <v>32</v>
      </c>
      <c r="O2432" s="9" t="s">
        <v>96</v>
      </c>
      <c r="P2432" s="11" t="s">
        <v>83</v>
      </c>
      <c r="AJ2432" s="11"/>
      <c r="AK2432" s="5" t="s">
        <v>117</v>
      </c>
      <c r="AN2432" t="s">
        <v>283</v>
      </c>
    </row>
    <row r="2433" spans="1:40" x14ac:dyDescent="0.25">
      <c r="A2433" s="5">
        <v>676</v>
      </c>
      <c r="B2433" s="5" t="s">
        <v>147</v>
      </c>
      <c r="C2433" s="5" t="s">
        <v>284</v>
      </c>
      <c r="D2433" s="6">
        <v>41414</v>
      </c>
      <c r="E2433" s="6">
        <v>41415</v>
      </c>
      <c r="F2433" s="7">
        <v>41414.708333333336</v>
      </c>
      <c r="G2433" s="7">
        <v>41415.5</v>
      </c>
      <c r="H2433" s="8" t="str">
        <f>CONCATENATE(B2433,"_",C2433,"_",TEXT(G2433,"yyyymmdd"),"_",TEXT(G2433,"hhmm"),"_",K2433,"_",AK2433)</f>
        <v>ER_FN2.ER_20130521_1200_FN_GonadSurvey.20130509</v>
      </c>
      <c r="I2433" s="8" t="str">
        <f>CONCATENATE(B2433,"_",C2433,"_",TEXT(G2433,"yyyymmdd"),"_",TEXT(G2433,"hhmm"),"_",K2433,"_",AK2433,"_",O2433)</f>
        <v>ER_FN2.ER_20130521_1200_FN_GonadSurvey.20130509_042</v>
      </c>
      <c r="J2433" s="8" t="s">
        <v>179</v>
      </c>
      <c r="K2433" s="5" t="s">
        <v>53</v>
      </c>
      <c r="L2433" s="8" t="s">
        <v>54</v>
      </c>
      <c r="M2433" s="5">
        <v>19</v>
      </c>
      <c r="N2433" s="5" t="s">
        <v>32</v>
      </c>
      <c r="O2433" s="9" t="s">
        <v>97</v>
      </c>
      <c r="P2433" s="11" t="s">
        <v>83</v>
      </c>
      <c r="AJ2433" s="11"/>
      <c r="AK2433" s="5" t="s">
        <v>117</v>
      </c>
      <c r="AN2433" t="s">
        <v>283</v>
      </c>
    </row>
    <row r="2434" spans="1:40" x14ac:dyDescent="0.25">
      <c r="A2434" s="5">
        <v>677</v>
      </c>
      <c r="B2434" s="5" t="s">
        <v>147</v>
      </c>
      <c r="C2434" s="5" t="s">
        <v>284</v>
      </c>
      <c r="D2434" s="6">
        <v>41414</v>
      </c>
      <c r="E2434" s="6">
        <v>41415</v>
      </c>
      <c r="F2434" s="7">
        <v>41414.708333333336</v>
      </c>
      <c r="G2434" s="7">
        <v>41415.5</v>
      </c>
      <c r="H2434" s="8" t="str">
        <f>CONCATENATE(B2434,"_",C2434,"_",TEXT(G2434,"yyyymmdd"),"_",TEXT(G2434,"hhmm"),"_",K2434,"_",AK2434)</f>
        <v>ER_FN2.ER_20130521_1200_FN_GonadSurvey.20130509</v>
      </c>
      <c r="I2434" s="8" t="str">
        <f>CONCATENATE(B2434,"_",C2434,"_",TEXT(G2434,"yyyymmdd"),"_",TEXT(G2434,"hhmm"),"_",K2434,"_",AK2434,"_",O2434)</f>
        <v>ER_FN2.ER_20130521_1200_FN_GonadSurvey.20130509_043</v>
      </c>
      <c r="J2434" s="8" t="s">
        <v>179</v>
      </c>
      <c r="K2434" s="5" t="s">
        <v>53</v>
      </c>
      <c r="L2434" s="8" t="s">
        <v>54</v>
      </c>
      <c r="M2434" s="5">
        <v>19</v>
      </c>
      <c r="N2434" s="5" t="s">
        <v>32</v>
      </c>
      <c r="O2434" s="9" t="s">
        <v>98</v>
      </c>
      <c r="P2434" s="11" t="s">
        <v>83</v>
      </c>
      <c r="AJ2434" s="11"/>
      <c r="AK2434" s="5" t="s">
        <v>117</v>
      </c>
      <c r="AN2434" t="s">
        <v>283</v>
      </c>
    </row>
    <row r="2435" spans="1:40" x14ac:dyDescent="0.25">
      <c r="A2435" s="5">
        <v>678</v>
      </c>
      <c r="B2435" s="5" t="s">
        <v>147</v>
      </c>
      <c r="C2435" s="5" t="s">
        <v>284</v>
      </c>
      <c r="D2435" s="6">
        <v>41414</v>
      </c>
      <c r="E2435" s="6">
        <v>41415</v>
      </c>
      <c r="F2435" s="7">
        <v>41414.708333333336</v>
      </c>
      <c r="G2435" s="7">
        <v>41415.5</v>
      </c>
      <c r="H2435" s="8" t="str">
        <f>CONCATENATE(B2435,"_",C2435,"_",TEXT(G2435,"yyyymmdd"),"_",TEXT(G2435,"hhmm"),"_",K2435,"_",AK2435)</f>
        <v>ER_FN2.ER_20130521_1200_FN_GonadSurvey.20130509</v>
      </c>
      <c r="I2435" s="8" t="str">
        <f>CONCATENATE(B2435,"_",C2435,"_",TEXT(G2435,"yyyymmdd"),"_",TEXT(G2435,"hhmm"),"_",K2435,"_",AK2435,"_",O2435)</f>
        <v>ER_FN2.ER_20130521_1200_FN_GonadSurvey.20130509_044</v>
      </c>
      <c r="J2435" s="8" t="s">
        <v>179</v>
      </c>
      <c r="K2435" s="5" t="s">
        <v>53</v>
      </c>
      <c r="L2435" s="8" t="s">
        <v>54</v>
      </c>
      <c r="M2435" s="5">
        <v>19</v>
      </c>
      <c r="N2435" s="5" t="s">
        <v>32</v>
      </c>
      <c r="O2435" s="9" t="s">
        <v>99</v>
      </c>
      <c r="P2435" s="11" t="s">
        <v>83</v>
      </c>
      <c r="AJ2435" s="11"/>
      <c r="AK2435" s="5" t="s">
        <v>117</v>
      </c>
      <c r="AN2435" t="s">
        <v>283</v>
      </c>
    </row>
    <row r="2436" spans="1:40" x14ac:dyDescent="0.25">
      <c r="A2436" s="5">
        <v>679</v>
      </c>
      <c r="B2436" s="5" t="s">
        <v>147</v>
      </c>
      <c r="C2436" s="5" t="s">
        <v>284</v>
      </c>
      <c r="D2436" s="6">
        <v>41414</v>
      </c>
      <c r="E2436" s="6">
        <v>41415</v>
      </c>
      <c r="F2436" s="7">
        <v>41414.708333333336</v>
      </c>
      <c r="G2436" s="7">
        <v>41415.5</v>
      </c>
      <c r="H2436" s="8" t="str">
        <f>CONCATENATE(B2436,"_",C2436,"_",TEXT(G2436,"yyyymmdd"),"_",TEXT(G2436,"hhmm"),"_",K2436,"_",AK2436)</f>
        <v>ER_FN2.ER_20130521_1200_FN_GonadSurvey.20130509</v>
      </c>
      <c r="I2436" s="8" t="str">
        <f>CONCATENATE(B2436,"_",C2436,"_",TEXT(G2436,"yyyymmdd"),"_",TEXT(G2436,"hhmm"),"_",K2436,"_",AK2436,"_",O2436)</f>
        <v>ER_FN2.ER_20130521_1200_FN_GonadSurvey.20130509_045</v>
      </c>
      <c r="J2436" s="8" t="s">
        <v>179</v>
      </c>
      <c r="K2436" s="5" t="s">
        <v>53</v>
      </c>
      <c r="L2436" s="8" t="s">
        <v>54</v>
      </c>
      <c r="M2436" s="5">
        <v>19</v>
      </c>
      <c r="N2436" s="5" t="s">
        <v>32</v>
      </c>
      <c r="O2436" s="9" t="s">
        <v>100</v>
      </c>
      <c r="P2436" s="11" t="s">
        <v>83</v>
      </c>
      <c r="AJ2436" s="11"/>
      <c r="AK2436" s="5" t="s">
        <v>117</v>
      </c>
      <c r="AN2436" t="s">
        <v>283</v>
      </c>
    </row>
    <row r="2437" spans="1:40" x14ac:dyDescent="0.25">
      <c r="A2437" s="5">
        <v>680</v>
      </c>
      <c r="B2437" s="5" t="s">
        <v>147</v>
      </c>
      <c r="C2437" s="5" t="s">
        <v>284</v>
      </c>
      <c r="D2437" s="6">
        <v>41414</v>
      </c>
      <c r="E2437" s="6">
        <v>41415</v>
      </c>
      <c r="F2437" s="7">
        <v>41414.708333333336</v>
      </c>
      <c r="G2437" s="7">
        <v>41415.5</v>
      </c>
      <c r="H2437" s="8" t="str">
        <f>CONCATENATE(B2437,"_",C2437,"_",TEXT(G2437,"yyyymmdd"),"_",TEXT(G2437,"hhmm"),"_",K2437,"_",AK2437)</f>
        <v>ER_FN2.ER_20130521_1200_FN_GonadSurvey.20130509</v>
      </c>
      <c r="I2437" s="8" t="str">
        <f>CONCATENATE(B2437,"_",C2437,"_",TEXT(G2437,"yyyymmdd"),"_",TEXT(G2437,"hhmm"),"_",K2437,"_",AK2437,"_",O2437)</f>
        <v>ER_FN2.ER_20130521_1200_FN_GonadSurvey.20130509_046</v>
      </c>
      <c r="J2437" s="8" t="s">
        <v>179</v>
      </c>
      <c r="K2437" s="5" t="s">
        <v>53</v>
      </c>
      <c r="L2437" s="8" t="s">
        <v>54</v>
      </c>
      <c r="M2437" s="5">
        <v>19</v>
      </c>
      <c r="N2437" s="5" t="s">
        <v>32</v>
      </c>
      <c r="O2437" s="9" t="s">
        <v>101</v>
      </c>
      <c r="P2437" s="11" t="s">
        <v>83</v>
      </c>
      <c r="AJ2437" s="11"/>
      <c r="AK2437" s="5" t="s">
        <v>117</v>
      </c>
      <c r="AN2437" t="s">
        <v>283</v>
      </c>
    </row>
    <row r="2438" spans="1:40" x14ac:dyDescent="0.25">
      <c r="A2438" s="5">
        <v>681</v>
      </c>
      <c r="B2438" s="5" t="s">
        <v>147</v>
      </c>
      <c r="C2438" s="5" t="s">
        <v>284</v>
      </c>
      <c r="D2438" s="6">
        <v>41414</v>
      </c>
      <c r="E2438" s="6">
        <v>41415</v>
      </c>
      <c r="F2438" s="7">
        <v>41414.708333333336</v>
      </c>
      <c r="G2438" s="7">
        <v>41415.5</v>
      </c>
      <c r="H2438" s="8" t="str">
        <f>CONCATENATE(B2438,"_",C2438,"_",TEXT(G2438,"yyyymmdd"),"_",TEXT(G2438,"hhmm"),"_",K2438,"_",AK2438)</f>
        <v>ER_FN2.ER_20130521_1200_FN_GonadSurvey.20130509</v>
      </c>
      <c r="I2438" s="8" t="str">
        <f>CONCATENATE(B2438,"_",C2438,"_",TEXT(G2438,"yyyymmdd"),"_",TEXT(G2438,"hhmm"),"_",K2438,"_",AK2438,"_",O2438)</f>
        <v>ER_FN2.ER_20130521_1200_FN_GonadSurvey.20130509_047</v>
      </c>
      <c r="J2438" s="8" t="s">
        <v>179</v>
      </c>
      <c r="K2438" s="5" t="s">
        <v>53</v>
      </c>
      <c r="L2438" s="8" t="s">
        <v>54</v>
      </c>
      <c r="M2438" s="5">
        <v>19</v>
      </c>
      <c r="N2438" s="5" t="s">
        <v>32</v>
      </c>
      <c r="O2438" s="9" t="s">
        <v>102</v>
      </c>
      <c r="P2438" s="11" t="s">
        <v>83</v>
      </c>
      <c r="AJ2438" s="11"/>
      <c r="AK2438" s="5" t="s">
        <v>117</v>
      </c>
      <c r="AN2438" t="s">
        <v>283</v>
      </c>
    </row>
    <row r="2439" spans="1:40" x14ac:dyDescent="0.25">
      <c r="A2439" s="5">
        <v>682</v>
      </c>
      <c r="B2439" s="5" t="s">
        <v>147</v>
      </c>
      <c r="C2439" s="5" t="s">
        <v>284</v>
      </c>
      <c r="D2439" s="6">
        <v>41414</v>
      </c>
      <c r="E2439" s="6">
        <v>41415</v>
      </c>
      <c r="F2439" s="7">
        <v>41414.708333333336</v>
      </c>
      <c r="G2439" s="7">
        <v>41415.5</v>
      </c>
      <c r="H2439" s="8" t="str">
        <f>CONCATENATE(B2439,"_",C2439,"_",TEXT(G2439,"yyyymmdd"),"_",TEXT(G2439,"hhmm"),"_",K2439,"_",AK2439)</f>
        <v>ER_FN2.ER_20130521_1200_FN_GonadSurvey.20130509</v>
      </c>
      <c r="I2439" s="8" t="str">
        <f>CONCATENATE(B2439,"_",C2439,"_",TEXT(G2439,"yyyymmdd"),"_",TEXT(G2439,"hhmm"),"_",K2439,"_",AK2439,"_",O2439)</f>
        <v>ER_FN2.ER_20130521_1200_FN_GonadSurvey.20130509_048</v>
      </c>
      <c r="J2439" s="8" t="s">
        <v>179</v>
      </c>
      <c r="K2439" s="5" t="s">
        <v>53</v>
      </c>
      <c r="L2439" s="8" t="s">
        <v>54</v>
      </c>
      <c r="M2439" s="5">
        <v>19</v>
      </c>
      <c r="N2439" s="5" t="s">
        <v>32</v>
      </c>
      <c r="O2439" s="9" t="s">
        <v>103</v>
      </c>
      <c r="P2439" s="11" t="s">
        <v>83</v>
      </c>
      <c r="AJ2439" s="11"/>
      <c r="AK2439" s="5" t="s">
        <v>117</v>
      </c>
      <c r="AN2439" t="s">
        <v>283</v>
      </c>
    </row>
    <row r="2440" spans="1:40" x14ac:dyDescent="0.25">
      <c r="A2440" s="5">
        <v>732</v>
      </c>
      <c r="B2440" s="5" t="s">
        <v>147</v>
      </c>
      <c r="C2440" s="5" t="s">
        <v>285</v>
      </c>
      <c r="D2440" s="6">
        <v>41414</v>
      </c>
      <c r="E2440" s="6">
        <v>41415</v>
      </c>
      <c r="F2440" s="7">
        <v>41414.697916666664</v>
      </c>
      <c r="G2440" s="7">
        <v>41415.53125</v>
      </c>
      <c r="H2440" s="8" t="str">
        <f>CONCATENATE(B2440,"_",C2440,"_",TEXT(G2440,"yyyymmdd"),"_",TEXT(G2440,"hhmm"),"_",K2440,"_",AK2440)</f>
        <v>ER_FN4.ER_20130521_1245_FN_GonadSurvey.20130509</v>
      </c>
      <c r="I2440" s="8" t="str">
        <f>CONCATENATE(B2440,"_",C2440,"_",TEXT(G2440,"yyyymmdd"),"_",TEXT(G2440,"hhmm"),"_",K2440,"_",AK2440,"_",O2440)</f>
        <v>ER_FN4.ER_20130521_1245_FN_GonadSurvey.20130509_002</v>
      </c>
      <c r="J2440" s="8" t="s">
        <v>179</v>
      </c>
      <c r="K2440" s="5" t="s">
        <v>53</v>
      </c>
      <c r="L2440" s="8" t="s">
        <v>54</v>
      </c>
      <c r="M2440" s="5">
        <v>20</v>
      </c>
      <c r="N2440" s="5" t="s">
        <v>32</v>
      </c>
      <c r="O2440" s="9" t="s">
        <v>24</v>
      </c>
      <c r="P2440" s="5" t="s">
        <v>83</v>
      </c>
      <c r="R2440">
        <v>190</v>
      </c>
      <c r="AH2440" s="11" t="s">
        <v>183</v>
      </c>
      <c r="AJ2440" s="11"/>
      <c r="AK2440" s="5" t="s">
        <v>117</v>
      </c>
      <c r="AN2440" t="s">
        <v>271</v>
      </c>
    </row>
    <row r="2441" spans="1:40" x14ac:dyDescent="0.25">
      <c r="A2441" s="5">
        <v>733</v>
      </c>
      <c r="B2441" s="5" t="s">
        <v>147</v>
      </c>
      <c r="C2441" s="5" t="s">
        <v>285</v>
      </c>
      <c r="D2441" s="6">
        <v>41414</v>
      </c>
      <c r="E2441" s="6">
        <v>41415</v>
      </c>
      <c r="F2441" s="7">
        <v>41414.697916608799</v>
      </c>
      <c r="G2441" s="7">
        <v>41415.53125</v>
      </c>
      <c r="H2441" s="8" t="str">
        <f>CONCATENATE(B2441,"_",C2441,"_",TEXT(G2441,"yyyymmdd"),"_",TEXT(G2441,"hhmm"),"_",K2441,"_",AK2441)</f>
        <v>ER_FN4.ER_20130521_1245_FN_GonadSurvey.20130509</v>
      </c>
      <c r="I2441" s="8" t="str">
        <f>CONCATENATE(B2441,"_",C2441,"_",TEXT(G2441,"yyyymmdd"),"_",TEXT(G2441,"hhmm"),"_",K2441,"_",AK2441,"_",O2441)</f>
        <v>ER_FN4.ER_20130521_1245_FN_GonadSurvey.20130509_003</v>
      </c>
      <c r="J2441" s="8" t="s">
        <v>179</v>
      </c>
      <c r="K2441" s="5" t="s">
        <v>53</v>
      </c>
      <c r="L2441" s="8" t="s">
        <v>54</v>
      </c>
      <c r="M2441" s="5">
        <v>20</v>
      </c>
      <c r="N2441" s="5" t="s">
        <v>32</v>
      </c>
      <c r="O2441" s="9" t="s">
        <v>25</v>
      </c>
      <c r="P2441" s="5" t="s">
        <v>83</v>
      </c>
      <c r="R2441">
        <v>188</v>
      </c>
      <c r="AH2441" s="11" t="s">
        <v>183</v>
      </c>
      <c r="AJ2441" s="11"/>
      <c r="AK2441" s="5" t="s">
        <v>117</v>
      </c>
      <c r="AN2441" t="s">
        <v>271</v>
      </c>
    </row>
    <row r="2442" spans="1:40" x14ac:dyDescent="0.25">
      <c r="A2442" s="5">
        <v>737</v>
      </c>
      <c r="B2442" s="5" t="s">
        <v>147</v>
      </c>
      <c r="C2442" s="5" t="s">
        <v>285</v>
      </c>
      <c r="D2442" s="6">
        <v>41414</v>
      </c>
      <c r="E2442" s="6">
        <v>41415</v>
      </c>
      <c r="F2442" s="7">
        <v>41414.697916608799</v>
      </c>
      <c r="G2442" s="7">
        <v>41415.53125</v>
      </c>
      <c r="H2442" s="8" t="str">
        <f>CONCATENATE(B2442,"_",C2442,"_",TEXT(G2442,"yyyymmdd"),"_",TEXT(G2442,"hhmm"),"_",K2442,"_",AK2442)</f>
        <v>ER_FN4.ER_20130521_1245_FN_GonadSurvey.20130509</v>
      </c>
      <c r="I2442" s="8" t="str">
        <f>CONCATENATE(B2442,"_",C2442,"_",TEXT(G2442,"yyyymmdd"),"_",TEXT(G2442,"hhmm"),"_",K2442,"_",AK2442,"_",O2442)</f>
        <v>ER_FN4.ER_20130521_1245_FN_GonadSurvey.20130509_007</v>
      </c>
      <c r="J2442" s="8" t="s">
        <v>179</v>
      </c>
      <c r="K2442" s="5" t="s">
        <v>53</v>
      </c>
      <c r="L2442" s="8" t="s">
        <v>54</v>
      </c>
      <c r="M2442" s="5">
        <v>20</v>
      </c>
      <c r="N2442" s="5" t="s">
        <v>32</v>
      </c>
      <c r="O2442" s="9" t="s">
        <v>56</v>
      </c>
      <c r="P2442" s="5" t="s">
        <v>83</v>
      </c>
      <c r="R2442">
        <v>245</v>
      </c>
      <c r="AH2442" s="11" t="s">
        <v>183</v>
      </c>
      <c r="AJ2442" s="11"/>
      <c r="AK2442" s="5" t="s">
        <v>117</v>
      </c>
      <c r="AN2442" t="s">
        <v>271</v>
      </c>
    </row>
    <row r="2443" spans="1:40" x14ac:dyDescent="0.25">
      <c r="A2443" s="5">
        <v>738</v>
      </c>
      <c r="B2443" s="5" t="s">
        <v>147</v>
      </c>
      <c r="C2443" s="5" t="s">
        <v>285</v>
      </c>
      <c r="D2443" s="6">
        <v>41414</v>
      </c>
      <c r="E2443" s="6">
        <v>41415</v>
      </c>
      <c r="F2443" s="7">
        <v>41414.697916608799</v>
      </c>
      <c r="G2443" s="7">
        <v>41415.53125</v>
      </c>
      <c r="H2443" s="8" t="str">
        <f>CONCATENATE(B2443,"_",C2443,"_",TEXT(G2443,"yyyymmdd"),"_",TEXT(G2443,"hhmm"),"_",K2443,"_",AK2443)</f>
        <v>ER_FN4.ER_20130521_1245_FN_GonadSurvey.20130509</v>
      </c>
      <c r="I2443" s="8" t="str">
        <f>CONCATENATE(B2443,"_",C2443,"_",TEXT(G2443,"yyyymmdd"),"_",TEXT(G2443,"hhmm"),"_",K2443,"_",AK2443,"_",O2443)</f>
        <v>ER_FN4.ER_20130521_1245_FN_GonadSurvey.20130509_008</v>
      </c>
      <c r="J2443" s="8" t="s">
        <v>179</v>
      </c>
      <c r="K2443" s="5" t="s">
        <v>53</v>
      </c>
      <c r="L2443" s="8" t="s">
        <v>54</v>
      </c>
      <c r="M2443" s="5">
        <v>20</v>
      </c>
      <c r="N2443" s="5" t="s">
        <v>32</v>
      </c>
      <c r="O2443" s="9" t="s">
        <v>57</v>
      </c>
      <c r="P2443" s="5" t="s">
        <v>83</v>
      </c>
      <c r="R2443">
        <v>174</v>
      </c>
      <c r="AH2443" s="11" t="s">
        <v>183</v>
      </c>
      <c r="AJ2443" s="11"/>
      <c r="AK2443" s="5" t="s">
        <v>117</v>
      </c>
      <c r="AN2443" t="s">
        <v>271</v>
      </c>
    </row>
    <row r="2444" spans="1:40" x14ac:dyDescent="0.25">
      <c r="A2444" s="5">
        <v>740</v>
      </c>
      <c r="B2444" s="5" t="s">
        <v>147</v>
      </c>
      <c r="C2444" s="5" t="s">
        <v>285</v>
      </c>
      <c r="D2444" s="6">
        <v>41414</v>
      </c>
      <c r="E2444" s="6">
        <v>41415</v>
      </c>
      <c r="F2444" s="7">
        <v>41414.697916608799</v>
      </c>
      <c r="G2444" s="7">
        <v>41415.53125</v>
      </c>
      <c r="H2444" s="8" t="str">
        <f>CONCATENATE(B2444,"_",C2444,"_",TEXT(G2444,"yyyymmdd"),"_",TEXT(G2444,"hhmm"),"_",K2444,"_",AK2444)</f>
        <v>ER_FN4.ER_20130521_1245_FN_GonadSurvey.20130509</v>
      </c>
      <c r="I2444" s="8" t="str">
        <f>CONCATENATE(B2444,"_",C2444,"_",TEXT(G2444,"yyyymmdd"),"_",TEXT(G2444,"hhmm"),"_",K2444,"_",AK2444,"_",O2444)</f>
        <v>ER_FN4.ER_20130521_1245_FN_GonadSurvey.20130509_010</v>
      </c>
      <c r="J2444" s="8" t="s">
        <v>179</v>
      </c>
      <c r="K2444" s="5" t="s">
        <v>53</v>
      </c>
      <c r="L2444" s="8" t="s">
        <v>54</v>
      </c>
      <c r="M2444" s="5">
        <v>20</v>
      </c>
      <c r="N2444" s="5" t="s">
        <v>32</v>
      </c>
      <c r="O2444" s="9" t="s">
        <v>59</v>
      </c>
      <c r="P2444" s="5" t="s">
        <v>83</v>
      </c>
      <c r="R2444">
        <v>171</v>
      </c>
      <c r="AH2444" s="11" t="s">
        <v>183</v>
      </c>
      <c r="AJ2444" s="11"/>
      <c r="AK2444" s="5" t="s">
        <v>117</v>
      </c>
      <c r="AN2444" t="s">
        <v>271</v>
      </c>
    </row>
    <row r="2445" spans="1:40" x14ac:dyDescent="0.25">
      <c r="A2445" s="5">
        <v>741</v>
      </c>
      <c r="B2445" s="5" t="s">
        <v>147</v>
      </c>
      <c r="C2445" s="5" t="s">
        <v>285</v>
      </c>
      <c r="D2445" s="6">
        <v>41414</v>
      </c>
      <c r="E2445" s="6">
        <v>41415</v>
      </c>
      <c r="F2445" s="7">
        <v>41414.697916608799</v>
      </c>
      <c r="G2445" s="7">
        <v>41415.53125</v>
      </c>
      <c r="H2445" s="8" t="str">
        <f>CONCATENATE(B2445,"_",C2445,"_",TEXT(G2445,"yyyymmdd"),"_",TEXT(G2445,"hhmm"),"_",K2445,"_",AK2445)</f>
        <v>ER_FN4.ER_20130521_1245_FN_GonadSurvey.20130509</v>
      </c>
      <c r="I2445" s="8" t="str">
        <f>CONCATENATE(B2445,"_",C2445,"_",TEXT(G2445,"yyyymmdd"),"_",TEXT(G2445,"hhmm"),"_",K2445,"_",AK2445,"_",O2445)</f>
        <v>ER_FN4.ER_20130521_1245_FN_GonadSurvey.20130509_011</v>
      </c>
      <c r="J2445" s="8" t="s">
        <v>179</v>
      </c>
      <c r="K2445" s="5" t="s">
        <v>53</v>
      </c>
      <c r="L2445" s="8" t="s">
        <v>54</v>
      </c>
      <c r="M2445" s="5">
        <v>20</v>
      </c>
      <c r="N2445" s="5" t="s">
        <v>32</v>
      </c>
      <c r="O2445" s="9" t="s">
        <v>60</v>
      </c>
      <c r="P2445" s="5" t="s">
        <v>83</v>
      </c>
      <c r="R2445">
        <v>183</v>
      </c>
      <c r="AH2445" s="11" t="s">
        <v>183</v>
      </c>
      <c r="AJ2445" s="11"/>
      <c r="AK2445" s="5" t="s">
        <v>117</v>
      </c>
      <c r="AN2445" t="s">
        <v>271</v>
      </c>
    </row>
    <row r="2446" spans="1:40" x14ac:dyDescent="0.25">
      <c r="A2446" s="5">
        <v>742</v>
      </c>
      <c r="B2446" s="5" t="s">
        <v>147</v>
      </c>
      <c r="C2446" s="5" t="s">
        <v>285</v>
      </c>
      <c r="D2446" s="6">
        <v>41414</v>
      </c>
      <c r="E2446" s="6">
        <v>41415</v>
      </c>
      <c r="F2446" s="7">
        <v>41414.697916608799</v>
      </c>
      <c r="G2446" s="7">
        <v>41415.53125</v>
      </c>
      <c r="H2446" s="8" t="str">
        <f>CONCATENATE(B2446,"_",C2446,"_",TEXT(G2446,"yyyymmdd"),"_",TEXT(G2446,"hhmm"),"_",K2446,"_",AK2446)</f>
        <v>ER_FN4.ER_20130521_1245_FN_GonadSurvey.20130509</v>
      </c>
      <c r="I2446" s="8" t="str">
        <f>CONCATENATE(B2446,"_",C2446,"_",TEXT(G2446,"yyyymmdd"),"_",TEXT(G2446,"hhmm"),"_",K2446,"_",AK2446,"_",O2446)</f>
        <v>ER_FN4.ER_20130521_1245_FN_GonadSurvey.20130509_012</v>
      </c>
      <c r="J2446" s="8" t="s">
        <v>179</v>
      </c>
      <c r="K2446" s="5" t="s">
        <v>53</v>
      </c>
      <c r="L2446" s="8" t="s">
        <v>54</v>
      </c>
      <c r="M2446" s="5">
        <v>20</v>
      </c>
      <c r="N2446" s="5" t="s">
        <v>32</v>
      </c>
      <c r="O2446" s="9" t="s">
        <v>61</v>
      </c>
      <c r="P2446" s="5" t="s">
        <v>83</v>
      </c>
      <c r="R2446">
        <v>164</v>
      </c>
      <c r="AH2446" s="11" t="s">
        <v>183</v>
      </c>
      <c r="AJ2446" s="11"/>
      <c r="AK2446" s="5" t="s">
        <v>117</v>
      </c>
      <c r="AN2446" t="s">
        <v>271</v>
      </c>
    </row>
    <row r="2447" spans="1:40" x14ac:dyDescent="0.25">
      <c r="A2447" s="5">
        <v>744</v>
      </c>
      <c r="B2447" s="5" t="s">
        <v>147</v>
      </c>
      <c r="C2447" s="5" t="s">
        <v>285</v>
      </c>
      <c r="D2447" s="6">
        <v>41414</v>
      </c>
      <c r="E2447" s="6">
        <v>41415</v>
      </c>
      <c r="F2447" s="7">
        <v>41414.697916608799</v>
      </c>
      <c r="G2447" s="7">
        <v>41415.53125</v>
      </c>
      <c r="H2447" s="8" t="str">
        <f>CONCATENATE(B2447,"_",C2447,"_",TEXT(G2447,"yyyymmdd"),"_",TEXT(G2447,"hhmm"),"_",K2447,"_",AK2447)</f>
        <v>ER_FN4.ER_20130521_1245_FN_GonadSurvey.20130509</v>
      </c>
      <c r="I2447" s="8" t="str">
        <f>CONCATENATE(B2447,"_",C2447,"_",TEXT(G2447,"yyyymmdd"),"_",TEXT(G2447,"hhmm"),"_",K2447,"_",AK2447,"_",O2447)</f>
        <v>ER_FN4.ER_20130521_1245_FN_GonadSurvey.20130509_014</v>
      </c>
      <c r="J2447" s="8" t="s">
        <v>179</v>
      </c>
      <c r="K2447" s="5" t="s">
        <v>53</v>
      </c>
      <c r="L2447" s="8" t="s">
        <v>54</v>
      </c>
      <c r="M2447" s="5">
        <v>20</v>
      </c>
      <c r="N2447" s="5" t="s">
        <v>32</v>
      </c>
      <c r="O2447" s="9" t="s">
        <v>63</v>
      </c>
      <c r="P2447" s="5" t="s">
        <v>83</v>
      </c>
      <c r="R2447">
        <v>156</v>
      </c>
      <c r="AH2447" s="11" t="s">
        <v>183</v>
      </c>
      <c r="AJ2447" s="11"/>
      <c r="AK2447" s="5" t="s">
        <v>117</v>
      </c>
      <c r="AN2447" t="s">
        <v>271</v>
      </c>
    </row>
    <row r="2448" spans="1:40" x14ac:dyDescent="0.25">
      <c r="A2448" s="5">
        <v>745</v>
      </c>
      <c r="B2448" s="5" t="s">
        <v>147</v>
      </c>
      <c r="C2448" s="5" t="s">
        <v>285</v>
      </c>
      <c r="D2448" s="6">
        <v>41414</v>
      </c>
      <c r="E2448" s="6">
        <v>41415</v>
      </c>
      <c r="F2448" s="7">
        <v>41414.697916608799</v>
      </c>
      <c r="G2448" s="7">
        <v>41415.53125</v>
      </c>
      <c r="H2448" s="8" t="str">
        <f>CONCATENATE(B2448,"_",C2448,"_",TEXT(G2448,"yyyymmdd"),"_",TEXT(G2448,"hhmm"),"_",K2448,"_",AK2448)</f>
        <v>ER_FN4.ER_20130521_1245_FN_GonadSurvey.20130509</v>
      </c>
      <c r="I2448" s="8" t="str">
        <f>CONCATENATE(B2448,"_",C2448,"_",TEXT(G2448,"yyyymmdd"),"_",TEXT(G2448,"hhmm"),"_",K2448,"_",AK2448,"_",O2448)</f>
        <v>ER_FN4.ER_20130521_1245_FN_GonadSurvey.20130509_015</v>
      </c>
      <c r="J2448" s="8" t="s">
        <v>179</v>
      </c>
      <c r="K2448" s="5" t="s">
        <v>53</v>
      </c>
      <c r="L2448" s="8" t="s">
        <v>54</v>
      </c>
      <c r="M2448" s="5">
        <v>20</v>
      </c>
      <c r="N2448" s="5" t="s">
        <v>32</v>
      </c>
      <c r="O2448" s="9" t="s">
        <v>64</v>
      </c>
      <c r="P2448" s="5" t="s">
        <v>83</v>
      </c>
      <c r="R2448">
        <v>175</v>
      </c>
      <c r="AH2448" s="11" t="s">
        <v>183</v>
      </c>
      <c r="AJ2448" s="11"/>
      <c r="AK2448" s="5" t="s">
        <v>117</v>
      </c>
      <c r="AN2448" t="s">
        <v>271</v>
      </c>
    </row>
    <row r="2449" spans="1:40" x14ac:dyDescent="0.25">
      <c r="A2449" s="5">
        <v>748</v>
      </c>
      <c r="B2449" s="5" t="s">
        <v>147</v>
      </c>
      <c r="C2449" s="5" t="s">
        <v>285</v>
      </c>
      <c r="D2449" s="6">
        <v>41414</v>
      </c>
      <c r="E2449" s="6">
        <v>41415</v>
      </c>
      <c r="F2449" s="7">
        <v>41414.697916608799</v>
      </c>
      <c r="G2449" s="7">
        <v>41415.53125</v>
      </c>
      <c r="H2449" s="8" t="str">
        <f>CONCATENATE(B2449,"_",C2449,"_",TEXT(G2449,"yyyymmdd"),"_",TEXT(G2449,"hhmm"),"_",K2449,"_",AK2449)</f>
        <v>ER_FN4.ER_20130521_1245_FN_GonadSurvey.20130509</v>
      </c>
      <c r="I2449" s="8" t="str">
        <f>CONCATENATE(B2449,"_",C2449,"_",TEXT(G2449,"yyyymmdd"),"_",TEXT(G2449,"hhmm"),"_",K2449,"_",AK2449,"_",O2449)</f>
        <v>ER_FN4.ER_20130521_1245_FN_GonadSurvey.20130509_018</v>
      </c>
      <c r="J2449" s="8" t="s">
        <v>179</v>
      </c>
      <c r="K2449" s="5" t="s">
        <v>53</v>
      </c>
      <c r="L2449" s="8" t="s">
        <v>54</v>
      </c>
      <c r="M2449" s="5">
        <v>20</v>
      </c>
      <c r="N2449" s="5" t="s">
        <v>32</v>
      </c>
      <c r="O2449" s="9" t="s">
        <v>67</v>
      </c>
      <c r="P2449" s="5" t="s">
        <v>83</v>
      </c>
      <c r="R2449">
        <v>162</v>
      </c>
      <c r="AH2449" s="11" t="s">
        <v>183</v>
      </c>
      <c r="AJ2449" s="11"/>
      <c r="AK2449" s="5" t="s">
        <v>117</v>
      </c>
      <c r="AN2449" t="s">
        <v>271</v>
      </c>
    </row>
    <row r="2450" spans="1:40" x14ac:dyDescent="0.25">
      <c r="A2450" s="5">
        <v>749</v>
      </c>
      <c r="B2450" s="5" t="s">
        <v>147</v>
      </c>
      <c r="C2450" s="5" t="s">
        <v>285</v>
      </c>
      <c r="D2450" s="6">
        <v>41414</v>
      </c>
      <c r="E2450" s="6">
        <v>41415</v>
      </c>
      <c r="F2450" s="7">
        <v>41414.697916608799</v>
      </c>
      <c r="G2450" s="7">
        <v>41415.53125</v>
      </c>
      <c r="H2450" s="8" t="str">
        <f>CONCATENATE(B2450,"_",C2450,"_",TEXT(G2450,"yyyymmdd"),"_",TEXT(G2450,"hhmm"),"_",K2450,"_",AK2450)</f>
        <v>ER_FN4.ER_20130521_1245_FN_GonadSurvey.20130509</v>
      </c>
      <c r="I2450" s="8" t="str">
        <f>CONCATENATE(B2450,"_",C2450,"_",TEXT(G2450,"yyyymmdd"),"_",TEXT(G2450,"hhmm"),"_",K2450,"_",AK2450,"_",O2450)</f>
        <v>ER_FN4.ER_20130521_1245_FN_GonadSurvey.20130509_019</v>
      </c>
      <c r="J2450" s="8" t="s">
        <v>179</v>
      </c>
      <c r="K2450" s="5" t="s">
        <v>53</v>
      </c>
      <c r="L2450" s="8" t="s">
        <v>54</v>
      </c>
      <c r="M2450" s="5">
        <v>20</v>
      </c>
      <c r="N2450" s="5" t="s">
        <v>32</v>
      </c>
      <c r="O2450" s="9" t="s">
        <v>68</v>
      </c>
      <c r="P2450" s="5" t="s">
        <v>83</v>
      </c>
      <c r="R2450">
        <v>180</v>
      </c>
      <c r="AH2450" s="11" t="s">
        <v>183</v>
      </c>
      <c r="AJ2450" s="11"/>
      <c r="AK2450" s="5" t="s">
        <v>117</v>
      </c>
      <c r="AN2450" t="s">
        <v>271</v>
      </c>
    </row>
    <row r="2451" spans="1:40" x14ac:dyDescent="0.25">
      <c r="A2451" s="5">
        <v>750</v>
      </c>
      <c r="B2451" s="5" t="s">
        <v>147</v>
      </c>
      <c r="C2451" s="5" t="s">
        <v>285</v>
      </c>
      <c r="D2451" s="6">
        <v>41414</v>
      </c>
      <c r="E2451" s="6">
        <v>41415</v>
      </c>
      <c r="F2451" s="7">
        <v>41414.697916608799</v>
      </c>
      <c r="G2451" s="7">
        <v>41415.53125</v>
      </c>
      <c r="H2451" s="8" t="str">
        <f>CONCATENATE(B2451,"_",C2451,"_",TEXT(G2451,"yyyymmdd"),"_",TEXT(G2451,"hhmm"),"_",K2451,"_",AK2451)</f>
        <v>ER_FN4.ER_20130521_1245_FN_GonadSurvey.20130509</v>
      </c>
      <c r="I2451" s="8" t="str">
        <f>CONCATENATE(B2451,"_",C2451,"_",TEXT(G2451,"yyyymmdd"),"_",TEXT(G2451,"hhmm"),"_",K2451,"_",AK2451,"_",O2451)</f>
        <v>ER_FN4.ER_20130521_1245_FN_GonadSurvey.20130509_020</v>
      </c>
      <c r="J2451" s="8" t="s">
        <v>179</v>
      </c>
      <c r="K2451" s="5" t="s">
        <v>53</v>
      </c>
      <c r="L2451" s="8" t="s">
        <v>54</v>
      </c>
      <c r="M2451" s="5">
        <v>20</v>
      </c>
      <c r="N2451" s="5" t="s">
        <v>32</v>
      </c>
      <c r="O2451" s="9" t="s">
        <v>69</v>
      </c>
      <c r="P2451" s="5" t="s">
        <v>83</v>
      </c>
      <c r="R2451">
        <v>170</v>
      </c>
      <c r="AH2451" s="11" t="s">
        <v>183</v>
      </c>
      <c r="AJ2451" s="11"/>
      <c r="AK2451" s="5" t="s">
        <v>117</v>
      </c>
      <c r="AN2451" t="s">
        <v>271</v>
      </c>
    </row>
    <row r="2452" spans="1:40" x14ac:dyDescent="0.25">
      <c r="A2452" s="5">
        <v>751</v>
      </c>
      <c r="B2452" s="5" t="s">
        <v>147</v>
      </c>
      <c r="C2452" s="5" t="s">
        <v>285</v>
      </c>
      <c r="D2452" s="6">
        <v>41414</v>
      </c>
      <c r="E2452" s="6">
        <v>41415</v>
      </c>
      <c r="F2452" s="7">
        <v>41414.697916608799</v>
      </c>
      <c r="G2452" s="7">
        <v>41415.53125</v>
      </c>
      <c r="H2452" s="8" t="str">
        <f>CONCATENATE(B2452,"_",C2452,"_",TEXT(G2452,"yyyymmdd"),"_",TEXT(G2452,"hhmm"),"_",K2452,"_",AK2452)</f>
        <v>ER_FN4.ER_20130521_1245_FN_GonadSurvey.20130509</v>
      </c>
      <c r="I2452" s="8" t="str">
        <f>CONCATENATE(B2452,"_",C2452,"_",TEXT(G2452,"yyyymmdd"),"_",TEXT(G2452,"hhmm"),"_",K2452,"_",AK2452,"_",O2452)</f>
        <v>ER_FN4.ER_20130521_1245_FN_GonadSurvey.20130509_021</v>
      </c>
      <c r="J2452" s="8" t="s">
        <v>179</v>
      </c>
      <c r="K2452" s="5" t="s">
        <v>53</v>
      </c>
      <c r="L2452" s="8" t="s">
        <v>54</v>
      </c>
      <c r="M2452" s="5">
        <v>20</v>
      </c>
      <c r="N2452" s="5" t="s">
        <v>32</v>
      </c>
      <c r="O2452" s="9" t="s">
        <v>70</v>
      </c>
      <c r="P2452" s="5" t="s">
        <v>83</v>
      </c>
      <c r="AH2452" s="11" t="s">
        <v>183</v>
      </c>
      <c r="AJ2452" s="11"/>
      <c r="AK2452" s="5" t="s">
        <v>117</v>
      </c>
      <c r="AN2452" t="s">
        <v>271</v>
      </c>
    </row>
    <row r="2453" spans="1:40" x14ac:dyDescent="0.25">
      <c r="A2453" s="5">
        <v>763</v>
      </c>
      <c r="B2453" s="5" t="s">
        <v>141</v>
      </c>
      <c r="C2453" s="5" t="s">
        <v>286</v>
      </c>
      <c r="D2453" s="6">
        <v>41416</v>
      </c>
      <c r="E2453" s="6">
        <v>41417</v>
      </c>
      <c r="F2453" s="7">
        <v>41416.625</v>
      </c>
      <c r="G2453" s="7">
        <v>41417.447916666664</v>
      </c>
      <c r="H2453" s="8" t="str">
        <f>CONCATENATE(B2453,"_",C2453,"_",TEXT(G2453,"yyyymmdd"),"_",TEXT(G2453,"hhmm"),"_",K2453,"_",AK2453)</f>
        <v>BM_FN1.BM_20130523_1045_FN_GonadSurvey.20130509</v>
      </c>
      <c r="I2453" s="8" t="str">
        <f>CONCATENATE(B2453,"_",C2453,"_",TEXT(G2453,"yyyymmdd"),"_",TEXT(G2453,"hhmm"),"_",K2453,"_",AK2453,"_",O2453)</f>
        <v>BM_FN1.BM_20130523_1045_FN_GonadSurvey.20130509_001</v>
      </c>
      <c r="J2453" s="8" t="s">
        <v>179</v>
      </c>
      <c r="K2453" s="5" t="s">
        <v>53</v>
      </c>
      <c r="L2453" s="8" t="s">
        <v>54</v>
      </c>
      <c r="M2453" s="5">
        <v>19.5</v>
      </c>
      <c r="N2453" s="5" t="s">
        <v>32</v>
      </c>
      <c r="O2453" s="9" t="s">
        <v>21</v>
      </c>
      <c r="P2453" s="5" t="s">
        <v>83</v>
      </c>
      <c r="R2453">
        <v>77</v>
      </c>
      <c r="AH2453" s="11" t="s">
        <v>183</v>
      </c>
      <c r="AJ2453" s="11"/>
      <c r="AK2453" s="5" t="s">
        <v>117</v>
      </c>
    </row>
    <row r="2454" spans="1:40" x14ac:dyDescent="0.25">
      <c r="A2454" s="5">
        <v>769</v>
      </c>
      <c r="B2454" s="5" t="s">
        <v>289</v>
      </c>
      <c r="C2454" s="5" t="s">
        <v>290</v>
      </c>
      <c r="D2454" s="6">
        <v>41417</v>
      </c>
      <c r="E2454" s="6">
        <v>41418</v>
      </c>
      <c r="F2454" s="7">
        <v>41417.385416608799</v>
      </c>
      <c r="G2454" s="7">
        <v>41418.385416608799</v>
      </c>
      <c r="H2454" s="8" t="str">
        <f>CONCATENATE(B2454,"_",C2454,"_",TEXT(G2454,"yyyymmdd"),"_",TEXT(G2454,"hhmm"),"_",K2454,"_",AK2454)</f>
        <v>BI_FN4.BI_20130524_0915_FN_GonadSurvey.20130509</v>
      </c>
      <c r="I2454" s="8" t="str">
        <f>CONCATENATE(B2454,"_",C2454,"_",TEXT(G2454,"yyyymmdd"),"_",TEXT(G2454,"hhmm"),"_",K2454,"_",AK2454,"_",O2454)</f>
        <v>BI_FN4.BI_20130524_0915_FN_GonadSurvey.20130509_003</v>
      </c>
      <c r="J2454" s="8" t="s">
        <v>179</v>
      </c>
      <c r="K2454" s="5" t="s">
        <v>53</v>
      </c>
      <c r="L2454" s="8" t="s">
        <v>54</v>
      </c>
      <c r="M2454" s="11">
        <v>24</v>
      </c>
      <c r="N2454" s="5" t="s">
        <v>32</v>
      </c>
      <c r="O2454" s="9" t="s">
        <v>25</v>
      </c>
      <c r="P2454" s="5" t="s">
        <v>83</v>
      </c>
      <c r="R2454">
        <v>186</v>
      </c>
      <c r="AH2454" s="11" t="s">
        <v>292</v>
      </c>
      <c r="AJ2454" s="11"/>
      <c r="AK2454" s="5" t="s">
        <v>117</v>
      </c>
    </row>
    <row r="2455" spans="1:40" x14ac:dyDescent="0.25">
      <c r="A2455" s="5">
        <v>771</v>
      </c>
      <c r="B2455" s="5" t="s">
        <v>289</v>
      </c>
      <c r="C2455" s="5" t="s">
        <v>290</v>
      </c>
      <c r="D2455" s="6">
        <v>41417</v>
      </c>
      <c r="E2455" s="6">
        <v>41418</v>
      </c>
      <c r="F2455" s="7">
        <v>41417.385416608799</v>
      </c>
      <c r="G2455" s="7">
        <v>41418.385416608799</v>
      </c>
      <c r="H2455" s="8" t="str">
        <f>CONCATENATE(B2455,"_",C2455,"_",TEXT(G2455,"yyyymmdd"),"_",TEXT(G2455,"hhmm"),"_",K2455,"_",AK2455)</f>
        <v>BI_FN4.BI_20130524_0915_FN_GonadSurvey.20130509</v>
      </c>
      <c r="I2455" s="8" t="str">
        <f>CONCATENATE(B2455,"_",C2455,"_",TEXT(G2455,"yyyymmdd"),"_",TEXT(G2455,"hhmm"),"_",K2455,"_",AK2455,"_",O2455)</f>
        <v>BI_FN4.BI_20130524_0915_FN_GonadSurvey.20130509_005</v>
      </c>
      <c r="J2455" s="8" t="s">
        <v>179</v>
      </c>
      <c r="K2455" s="5" t="s">
        <v>53</v>
      </c>
      <c r="L2455" s="8" t="s">
        <v>54</v>
      </c>
      <c r="M2455" s="11">
        <v>24</v>
      </c>
      <c r="N2455" s="5" t="s">
        <v>32</v>
      </c>
      <c r="O2455" s="9" t="s">
        <v>27</v>
      </c>
      <c r="P2455" s="5" t="s">
        <v>83</v>
      </c>
      <c r="R2455">
        <v>139</v>
      </c>
      <c r="AH2455" s="11" t="s">
        <v>292</v>
      </c>
      <c r="AJ2455" s="11"/>
      <c r="AK2455" s="5" t="s">
        <v>117</v>
      </c>
    </row>
    <row r="2456" spans="1:40" x14ac:dyDescent="0.25">
      <c r="A2456" s="5">
        <v>772</v>
      </c>
      <c r="B2456" s="5" t="s">
        <v>289</v>
      </c>
      <c r="C2456" s="5" t="s">
        <v>290</v>
      </c>
      <c r="D2456" s="6">
        <v>41417</v>
      </c>
      <c r="E2456" s="6">
        <v>41418</v>
      </c>
      <c r="F2456" s="7">
        <v>41417.385416608799</v>
      </c>
      <c r="G2456" s="7">
        <v>41418.385416608799</v>
      </c>
      <c r="H2456" s="8" t="str">
        <f>CONCATENATE(B2456,"_",C2456,"_",TEXT(G2456,"yyyymmdd"),"_",TEXT(G2456,"hhmm"),"_",K2456,"_",AK2456)</f>
        <v>BI_FN4.BI_20130524_0915_FN_GonadSurvey.20130509</v>
      </c>
      <c r="I2456" s="8" t="str">
        <f>CONCATENATE(B2456,"_",C2456,"_",TEXT(G2456,"yyyymmdd"),"_",TEXT(G2456,"hhmm"),"_",K2456,"_",AK2456,"_",O2456)</f>
        <v>BI_FN4.BI_20130524_0915_FN_GonadSurvey.20130509_006</v>
      </c>
      <c r="J2456" s="8" t="s">
        <v>179</v>
      </c>
      <c r="K2456" s="5" t="s">
        <v>53</v>
      </c>
      <c r="L2456" s="8" t="s">
        <v>54</v>
      </c>
      <c r="M2456" s="11">
        <v>24</v>
      </c>
      <c r="N2456" s="5" t="s">
        <v>32</v>
      </c>
      <c r="O2456" s="9" t="s">
        <v>55</v>
      </c>
      <c r="P2456" s="5" t="s">
        <v>83</v>
      </c>
      <c r="R2456">
        <v>155</v>
      </c>
      <c r="AH2456" s="11" t="s">
        <v>292</v>
      </c>
      <c r="AJ2456" s="11"/>
      <c r="AK2456" s="5" t="s">
        <v>117</v>
      </c>
    </row>
    <row r="2457" spans="1:40" x14ac:dyDescent="0.25">
      <c r="A2457" s="5">
        <v>775</v>
      </c>
      <c r="B2457" s="5" t="s">
        <v>289</v>
      </c>
      <c r="C2457" s="5" t="s">
        <v>290</v>
      </c>
      <c r="D2457" s="6">
        <v>41417</v>
      </c>
      <c r="E2457" s="6">
        <v>41418</v>
      </c>
      <c r="F2457" s="7">
        <v>41417.385416608799</v>
      </c>
      <c r="G2457" s="7">
        <v>41418.385416608799</v>
      </c>
      <c r="H2457" s="8" t="str">
        <f>CONCATENATE(B2457,"_",C2457,"_",TEXT(G2457,"yyyymmdd"),"_",TEXT(G2457,"hhmm"),"_",K2457,"_",AK2457)</f>
        <v>BI_FN4.BI_20130524_0915_FN_GonadSurvey.20130509</v>
      </c>
      <c r="I2457" s="8" t="str">
        <f>CONCATENATE(B2457,"_",C2457,"_",TEXT(G2457,"yyyymmdd"),"_",TEXT(G2457,"hhmm"),"_",K2457,"_",AK2457,"_",O2457)</f>
        <v>BI_FN4.BI_20130524_0915_FN_GonadSurvey.20130509_009</v>
      </c>
      <c r="J2457" s="8" t="s">
        <v>179</v>
      </c>
      <c r="K2457" s="5" t="s">
        <v>53</v>
      </c>
      <c r="L2457" s="8" t="s">
        <v>54</v>
      </c>
      <c r="M2457" s="11">
        <v>24</v>
      </c>
      <c r="N2457" s="5" t="s">
        <v>32</v>
      </c>
      <c r="O2457" s="9" t="s">
        <v>58</v>
      </c>
      <c r="P2457" s="5" t="s">
        <v>83</v>
      </c>
      <c r="R2457">
        <v>182</v>
      </c>
      <c r="AH2457" s="11" t="s">
        <v>292</v>
      </c>
      <c r="AJ2457" s="11"/>
      <c r="AK2457" s="5" t="s">
        <v>117</v>
      </c>
    </row>
    <row r="2458" spans="1:40" x14ac:dyDescent="0.25">
      <c r="A2458" s="5">
        <v>778</v>
      </c>
      <c r="B2458" s="5" t="s">
        <v>289</v>
      </c>
      <c r="C2458" s="5" t="s">
        <v>290</v>
      </c>
      <c r="D2458" s="6">
        <v>41417</v>
      </c>
      <c r="E2458" s="6">
        <v>41418</v>
      </c>
      <c r="F2458" s="7">
        <v>41417.385416608799</v>
      </c>
      <c r="G2458" s="7">
        <v>41418.385416608799</v>
      </c>
      <c r="H2458" s="8" t="str">
        <f>CONCATENATE(B2458,"_",C2458,"_",TEXT(G2458,"yyyymmdd"),"_",TEXT(G2458,"hhmm"),"_",K2458,"_",AK2458)</f>
        <v>BI_FN4.BI_20130524_0915_FN_GonadSurvey.20130509</v>
      </c>
      <c r="I2458" s="8" t="str">
        <f>CONCATENATE(B2458,"_",C2458,"_",TEXT(G2458,"yyyymmdd"),"_",TEXT(G2458,"hhmm"),"_",K2458,"_",AK2458,"_",O2458)</f>
        <v>BI_FN4.BI_20130524_0915_FN_GonadSurvey.20130509_012</v>
      </c>
      <c r="J2458" s="8" t="s">
        <v>179</v>
      </c>
      <c r="K2458" s="5" t="s">
        <v>53</v>
      </c>
      <c r="L2458" s="8" t="s">
        <v>54</v>
      </c>
      <c r="M2458" s="11">
        <v>24</v>
      </c>
      <c r="N2458" s="5" t="s">
        <v>32</v>
      </c>
      <c r="O2458" s="9" t="s">
        <v>61</v>
      </c>
      <c r="P2458" s="5" t="s">
        <v>83</v>
      </c>
      <c r="R2458">
        <v>146</v>
      </c>
      <c r="AH2458" s="11" t="s">
        <v>292</v>
      </c>
      <c r="AJ2458" s="11"/>
      <c r="AK2458" s="5" t="s">
        <v>117</v>
      </c>
    </row>
    <row r="2459" spans="1:40" x14ac:dyDescent="0.25">
      <c r="A2459" s="5">
        <v>781</v>
      </c>
      <c r="B2459" s="5" t="s">
        <v>289</v>
      </c>
      <c r="C2459" s="5" t="s">
        <v>290</v>
      </c>
      <c r="D2459" s="6">
        <v>41417</v>
      </c>
      <c r="E2459" s="6">
        <v>41418</v>
      </c>
      <c r="F2459" s="7">
        <v>41417.385416608799</v>
      </c>
      <c r="G2459" s="7">
        <v>41418.385416608799</v>
      </c>
      <c r="H2459" s="8" t="str">
        <f>CONCATENATE(B2459,"_",C2459,"_",TEXT(G2459,"yyyymmdd"),"_",TEXT(G2459,"hhmm"),"_",K2459,"_",AK2459)</f>
        <v>BI_FN4.BI_20130524_0915_FN_GonadSurvey.20130509</v>
      </c>
      <c r="I2459" s="8" t="str">
        <f>CONCATENATE(B2459,"_",C2459,"_",TEXT(G2459,"yyyymmdd"),"_",TEXT(G2459,"hhmm"),"_",K2459,"_",AK2459,"_",O2459)</f>
        <v>BI_FN4.BI_20130524_0915_FN_GonadSurvey.20130509_015</v>
      </c>
      <c r="J2459" s="8" t="s">
        <v>179</v>
      </c>
      <c r="K2459" s="5" t="s">
        <v>53</v>
      </c>
      <c r="L2459" s="8" t="s">
        <v>54</v>
      </c>
      <c r="M2459" s="11">
        <v>24</v>
      </c>
      <c r="N2459" s="5" t="s">
        <v>32</v>
      </c>
      <c r="O2459" s="9" t="s">
        <v>64</v>
      </c>
      <c r="P2459" s="5" t="s">
        <v>83</v>
      </c>
      <c r="R2459">
        <v>170</v>
      </c>
      <c r="AH2459" s="11" t="s">
        <v>292</v>
      </c>
      <c r="AJ2459" s="11"/>
      <c r="AK2459" s="5" t="s">
        <v>117</v>
      </c>
    </row>
    <row r="2460" spans="1:40" x14ac:dyDescent="0.25">
      <c r="A2460" s="5">
        <v>816</v>
      </c>
      <c r="B2460" s="5" t="s">
        <v>289</v>
      </c>
      <c r="C2460" s="5" t="s">
        <v>294</v>
      </c>
      <c r="D2460" s="6">
        <v>41417</v>
      </c>
      <c r="E2460" s="6">
        <v>41418</v>
      </c>
      <c r="F2460" s="7">
        <v>41417.395833333336</v>
      </c>
      <c r="G2460" s="7">
        <v>41418.395833333336</v>
      </c>
      <c r="H2460" s="8" t="str">
        <f>CONCATENATE(B2460,"_",C2460,"_",TEXT(G2460,"yyyymmdd"),"_",TEXT(G2460,"hhmm"),"_",K2460,"_",AK2460)</f>
        <v>BI_FN2.BI_20130524_0930_FN_GonadSurvey.20130509</v>
      </c>
      <c r="I2460" s="8" t="str">
        <f>CONCATENATE(B2460,"_",C2460,"_",TEXT(G2460,"yyyymmdd"),"_",TEXT(G2460,"hhmm"),"_",K2460,"_",AK2460,"_",O2460)</f>
        <v>BI_FN2.BI_20130524_0930_FN_GonadSurvey.20130509_024</v>
      </c>
      <c r="J2460" s="8" t="s">
        <v>179</v>
      </c>
      <c r="K2460" s="5" t="s">
        <v>53</v>
      </c>
      <c r="L2460" s="8" t="s">
        <v>54</v>
      </c>
      <c r="M2460" s="11">
        <v>24</v>
      </c>
      <c r="N2460" s="5" t="s">
        <v>32</v>
      </c>
      <c r="O2460" s="9" t="s">
        <v>73</v>
      </c>
      <c r="P2460" s="5" t="s">
        <v>83</v>
      </c>
      <c r="R2460">
        <v>180</v>
      </c>
      <c r="AH2460" s="11" t="s">
        <v>183</v>
      </c>
      <c r="AJ2460" s="11"/>
      <c r="AK2460" s="5" t="s">
        <v>117</v>
      </c>
    </row>
    <row r="2461" spans="1:40" x14ac:dyDescent="0.25">
      <c r="A2461" s="5">
        <v>823</v>
      </c>
      <c r="B2461" s="5" t="s">
        <v>289</v>
      </c>
      <c r="C2461" s="5" t="s">
        <v>294</v>
      </c>
      <c r="D2461" s="6">
        <v>41417</v>
      </c>
      <c r="E2461" s="6">
        <v>41418</v>
      </c>
      <c r="F2461" s="7">
        <v>41417.395833333336</v>
      </c>
      <c r="G2461" s="7">
        <v>41418.395833333336</v>
      </c>
      <c r="H2461" s="8" t="str">
        <f>CONCATENATE(B2461,"_",C2461,"_",TEXT(G2461,"yyyymmdd"),"_",TEXT(G2461,"hhmm"),"_",K2461,"_",AK2461)</f>
        <v>BI_FN2.BI_20130524_0930_FN_GonadSurvey.20130509</v>
      </c>
      <c r="I2461" s="8" t="str">
        <f>CONCATENATE(B2461,"_",C2461,"_",TEXT(G2461,"yyyymmdd"),"_",TEXT(G2461,"hhmm"),"_",K2461,"_",AK2461,"_",O2461)</f>
        <v>BI_FN2.BI_20130524_0930_FN_GonadSurvey.20130509_031</v>
      </c>
      <c r="J2461" s="8" t="s">
        <v>179</v>
      </c>
      <c r="K2461" s="5" t="s">
        <v>53</v>
      </c>
      <c r="L2461" s="8" t="s">
        <v>54</v>
      </c>
      <c r="M2461" s="11">
        <v>24</v>
      </c>
      <c r="N2461" s="5" t="s">
        <v>32</v>
      </c>
      <c r="O2461" s="9" t="s">
        <v>86</v>
      </c>
      <c r="P2461" s="5" t="s">
        <v>83</v>
      </c>
      <c r="R2461">
        <v>171</v>
      </c>
      <c r="AH2461" s="11" t="s">
        <v>183</v>
      </c>
      <c r="AJ2461" s="11"/>
      <c r="AK2461" s="5" t="s">
        <v>117</v>
      </c>
    </row>
    <row r="2462" spans="1:40" x14ac:dyDescent="0.25">
      <c r="A2462" s="5">
        <v>827</v>
      </c>
      <c r="B2462" s="5" t="s">
        <v>289</v>
      </c>
      <c r="C2462" s="5" t="s">
        <v>294</v>
      </c>
      <c r="D2462" s="6">
        <v>41417</v>
      </c>
      <c r="E2462" s="6">
        <v>41418</v>
      </c>
      <c r="F2462" s="7">
        <v>41417.395833333336</v>
      </c>
      <c r="G2462" s="7">
        <v>41418.395833333336</v>
      </c>
      <c r="H2462" s="8" t="str">
        <f>CONCATENATE(B2462,"_",C2462,"_",TEXT(G2462,"yyyymmdd"),"_",TEXT(G2462,"hhmm"),"_",K2462,"_",AK2462)</f>
        <v>BI_FN2.BI_20130524_0930_FN_GonadSurvey.20130509</v>
      </c>
      <c r="I2462" s="8" t="str">
        <f>CONCATENATE(B2462,"_",C2462,"_",TEXT(G2462,"yyyymmdd"),"_",TEXT(G2462,"hhmm"),"_",K2462,"_",AK2462,"_",O2462)</f>
        <v>BI_FN2.BI_20130524_0930_FN_GonadSurvey.20130509_035</v>
      </c>
      <c r="J2462" s="8" t="s">
        <v>179</v>
      </c>
      <c r="K2462" s="5" t="s">
        <v>53</v>
      </c>
      <c r="L2462" s="8" t="s">
        <v>54</v>
      </c>
      <c r="M2462" s="11">
        <v>24</v>
      </c>
      <c r="N2462" s="5" t="s">
        <v>32</v>
      </c>
      <c r="O2462" s="9" t="s">
        <v>90</v>
      </c>
      <c r="P2462" s="5" t="s">
        <v>83</v>
      </c>
      <c r="R2462">
        <v>120</v>
      </c>
      <c r="AH2462" s="11" t="s">
        <v>183</v>
      </c>
      <c r="AJ2462" s="11"/>
      <c r="AK2462" s="5" t="s">
        <v>117</v>
      </c>
    </row>
    <row r="2463" spans="1:40" x14ac:dyDescent="0.25">
      <c r="A2463" s="5">
        <v>972</v>
      </c>
      <c r="B2463" s="5" t="s">
        <v>159</v>
      </c>
      <c r="C2463" s="5" t="s">
        <v>299</v>
      </c>
      <c r="D2463" s="6">
        <v>41418</v>
      </c>
      <c r="E2463" s="6">
        <v>41419</v>
      </c>
      <c r="F2463" s="7">
        <v>41418.6875</v>
      </c>
      <c r="G2463" s="7">
        <v>41419.5</v>
      </c>
      <c r="H2463" s="8" t="str">
        <f>CONCATENATE(B2463,"_",C2463,"_",TEXT(G2463,"yyyymmdd"),"_",TEXT(G2463,"hhmm"),"_",K2463,"_",AK2463)</f>
        <v>BR_FN4.BR_20130525_1200_FN_GonadSurvey.20130509</v>
      </c>
      <c r="I2463" s="8" t="str">
        <f>CONCATENATE(B2463,"_",C2463,"_",TEXT(G2463,"yyyymmdd"),"_",TEXT(G2463,"hhmm"),"_",K2463,"_",AK2463,"_",O2463)</f>
        <v>BR_FN4.BR_20130525_1200_FN_GonadSurvey.20130509_006</v>
      </c>
      <c r="J2463" s="8" t="s">
        <v>300</v>
      </c>
      <c r="K2463" s="5" t="s">
        <v>53</v>
      </c>
      <c r="L2463" s="8" t="s">
        <v>54</v>
      </c>
      <c r="M2463" s="11">
        <v>19.5</v>
      </c>
      <c r="N2463" s="5" t="s">
        <v>32</v>
      </c>
      <c r="O2463" s="9" t="s">
        <v>55</v>
      </c>
      <c r="P2463" s="5" t="s">
        <v>83</v>
      </c>
      <c r="R2463">
        <v>182</v>
      </c>
      <c r="AH2463" s="11" t="s">
        <v>183</v>
      </c>
      <c r="AJ2463" s="11"/>
      <c r="AK2463" s="5" t="s">
        <v>117</v>
      </c>
    </row>
    <row r="2464" spans="1:40" x14ac:dyDescent="0.25">
      <c r="A2464" s="5">
        <v>1033</v>
      </c>
      <c r="B2464" s="5" t="s">
        <v>50</v>
      </c>
      <c r="C2464" s="5" t="s">
        <v>303</v>
      </c>
      <c r="D2464" s="6">
        <v>41418</v>
      </c>
      <c r="E2464" s="6">
        <v>41419</v>
      </c>
      <c r="F2464" s="7">
        <v>41418.6875</v>
      </c>
      <c r="G2464" s="7">
        <v>41419.5</v>
      </c>
      <c r="H2464" s="8" t="str">
        <f>CONCATENATE(B2464,"_",C2464,"_",TEXT(G2464,"yyyymmdd"),"_",TEXT(G2464,"hhmm"),"_",K2464,"_",AK2464)</f>
        <v>TF_FN1.TF_20130525_1200_FN_GonadSurvey.20130509</v>
      </c>
      <c r="I2464" s="8" t="str">
        <f>CONCATENATE(B2464,"_",C2464,"_",TEXT(G2464,"yyyymmdd"),"_",TEXT(G2464,"hhmm"),"_",K2464,"_",AK2464,"_",O2464)</f>
        <v>TF_FN1.TF_20130525_1200_FN_GonadSurvey.20130509_008</v>
      </c>
      <c r="J2464" s="8" t="s">
        <v>304</v>
      </c>
      <c r="K2464" s="5" t="s">
        <v>53</v>
      </c>
      <c r="L2464" s="8" t="s">
        <v>54</v>
      </c>
      <c r="M2464" s="11">
        <v>19.5</v>
      </c>
      <c r="N2464" s="5" t="s">
        <v>32</v>
      </c>
      <c r="O2464" s="9" t="s">
        <v>57</v>
      </c>
      <c r="P2464" s="5" t="s">
        <v>83</v>
      </c>
      <c r="R2464">
        <v>184</v>
      </c>
      <c r="AH2464" s="11" t="s">
        <v>183</v>
      </c>
      <c r="AJ2464" s="11"/>
      <c r="AK2464" s="5" t="s">
        <v>117</v>
      </c>
    </row>
    <row r="2465" spans="1:37" x14ac:dyDescent="0.25">
      <c r="A2465" s="5">
        <v>1038</v>
      </c>
      <c r="B2465" s="5" t="s">
        <v>50</v>
      </c>
      <c r="C2465" s="5" t="s">
        <v>303</v>
      </c>
      <c r="D2465" s="6">
        <v>41418</v>
      </c>
      <c r="E2465" s="6">
        <v>41419</v>
      </c>
      <c r="F2465" s="7">
        <v>41418.6875</v>
      </c>
      <c r="G2465" s="7">
        <v>41419.5</v>
      </c>
      <c r="H2465" s="8" t="str">
        <f>CONCATENATE(B2465,"_",C2465,"_",TEXT(G2465,"yyyymmdd"),"_",TEXT(G2465,"hhmm"),"_",K2465,"_",AK2465)</f>
        <v>TF_FN1.TF_20130525_1200_FN_GonadSurvey.20130509</v>
      </c>
      <c r="I2465" s="8" t="str">
        <f>CONCATENATE(B2465,"_",C2465,"_",TEXT(G2465,"yyyymmdd"),"_",TEXT(G2465,"hhmm"),"_",K2465,"_",AK2465,"_",O2465)</f>
        <v>TF_FN1.TF_20130525_1200_FN_GonadSurvey.20130509_013</v>
      </c>
      <c r="J2465" s="8" t="s">
        <v>304</v>
      </c>
      <c r="K2465" s="5" t="s">
        <v>53</v>
      </c>
      <c r="L2465" s="8" t="s">
        <v>54</v>
      </c>
      <c r="M2465" s="11">
        <v>19.5</v>
      </c>
      <c r="N2465" s="5" t="s">
        <v>32</v>
      </c>
      <c r="O2465" s="9" t="s">
        <v>62</v>
      </c>
      <c r="P2465" s="5" t="s">
        <v>83</v>
      </c>
      <c r="R2465">
        <v>210</v>
      </c>
      <c r="AH2465" s="11" t="s">
        <v>183</v>
      </c>
      <c r="AJ2465" s="11"/>
      <c r="AK2465" s="5" t="s">
        <v>117</v>
      </c>
    </row>
    <row r="2466" spans="1:37" x14ac:dyDescent="0.25">
      <c r="A2466" s="5">
        <v>1048</v>
      </c>
      <c r="B2466" s="5" t="s">
        <v>50</v>
      </c>
      <c r="C2466" s="5" t="s">
        <v>303</v>
      </c>
      <c r="D2466" s="6">
        <v>41418</v>
      </c>
      <c r="E2466" s="6">
        <v>41419</v>
      </c>
      <c r="F2466" s="7">
        <v>41418.6875</v>
      </c>
      <c r="G2466" s="7">
        <v>41419.5</v>
      </c>
      <c r="H2466" s="8" t="str">
        <f>CONCATENATE(B2466,"_",C2466,"_",TEXT(G2466,"yyyymmdd"),"_",TEXT(G2466,"hhmm"),"_",K2466,"_",AK2466)</f>
        <v>TF_FN1.TF_20130525_1200_FN_GonadSurvey.20130509</v>
      </c>
      <c r="I2466" s="8" t="str">
        <f>CONCATENATE(B2466,"_",C2466,"_",TEXT(G2466,"yyyymmdd"),"_",TEXT(G2466,"hhmm"),"_",K2466,"_",AK2466,"_",O2466)</f>
        <v>TF_FN1.TF_20130525_1200_FN_GonadSurvey.20130509_023</v>
      </c>
      <c r="J2466" s="8" t="s">
        <v>304</v>
      </c>
      <c r="K2466" s="5" t="s">
        <v>53</v>
      </c>
      <c r="L2466" s="8" t="s">
        <v>54</v>
      </c>
      <c r="M2466" s="11">
        <v>19.5</v>
      </c>
      <c r="N2466" s="5" t="s">
        <v>32</v>
      </c>
      <c r="O2466" s="9" t="s">
        <v>72</v>
      </c>
      <c r="P2466" s="5" t="s">
        <v>83</v>
      </c>
      <c r="R2466">
        <v>155</v>
      </c>
      <c r="AH2466" s="11" t="s">
        <v>183</v>
      </c>
      <c r="AJ2466" s="11"/>
      <c r="AK2466" s="5" t="s">
        <v>117</v>
      </c>
    </row>
    <row r="2467" spans="1:37" x14ac:dyDescent="0.25">
      <c r="A2467" s="5">
        <v>1049</v>
      </c>
      <c r="B2467" s="5" t="s">
        <v>50</v>
      </c>
      <c r="C2467" s="5" t="s">
        <v>303</v>
      </c>
      <c r="D2467" s="6">
        <v>41418</v>
      </c>
      <c r="E2467" s="6">
        <v>41419</v>
      </c>
      <c r="F2467" s="7">
        <v>41418.6875</v>
      </c>
      <c r="G2467" s="7">
        <v>41419.5</v>
      </c>
      <c r="H2467" s="8" t="str">
        <f>CONCATENATE(B2467,"_",C2467,"_",TEXT(G2467,"yyyymmdd"),"_",TEXT(G2467,"hhmm"),"_",K2467,"_",AK2467)</f>
        <v>TF_FN1.TF_20130525_1200_FN_GonadSurvey.20130509</v>
      </c>
      <c r="I2467" s="8" t="str">
        <f>CONCATENATE(B2467,"_",C2467,"_",TEXT(G2467,"yyyymmdd"),"_",TEXT(G2467,"hhmm"),"_",K2467,"_",AK2467,"_",O2467)</f>
        <v>TF_FN1.TF_20130525_1200_FN_GonadSurvey.20130509_024</v>
      </c>
      <c r="J2467" s="8" t="s">
        <v>304</v>
      </c>
      <c r="K2467" s="5" t="s">
        <v>53</v>
      </c>
      <c r="L2467" s="8" t="s">
        <v>54</v>
      </c>
      <c r="M2467" s="11">
        <v>19.5</v>
      </c>
      <c r="N2467" s="5" t="s">
        <v>32</v>
      </c>
      <c r="O2467" s="9" t="s">
        <v>73</v>
      </c>
      <c r="P2467" s="5" t="s">
        <v>83</v>
      </c>
      <c r="R2467">
        <v>205</v>
      </c>
      <c r="AH2467" s="11" t="s">
        <v>183</v>
      </c>
      <c r="AJ2467" s="11"/>
      <c r="AK2467" s="5" t="s">
        <v>117</v>
      </c>
    </row>
    <row r="2468" spans="1:37" x14ac:dyDescent="0.25">
      <c r="A2468" s="5">
        <v>1051</v>
      </c>
      <c r="B2468" s="5" t="s">
        <v>50</v>
      </c>
      <c r="C2468" s="5" t="s">
        <v>303</v>
      </c>
      <c r="D2468" s="6">
        <v>41418</v>
      </c>
      <c r="E2468" s="6">
        <v>41419</v>
      </c>
      <c r="F2468" s="7">
        <v>41418.6875</v>
      </c>
      <c r="G2468" s="7">
        <v>41419.5</v>
      </c>
      <c r="H2468" s="8" t="str">
        <f>CONCATENATE(B2468,"_",C2468,"_",TEXT(G2468,"yyyymmdd"),"_",TEXT(G2468,"hhmm"),"_",K2468,"_",AK2468)</f>
        <v>TF_FN1.TF_20130525_1200_FN_GonadSurvey.20130509</v>
      </c>
      <c r="I2468" s="8" t="str">
        <f>CONCATENATE(B2468,"_",C2468,"_",TEXT(G2468,"yyyymmdd"),"_",TEXT(G2468,"hhmm"),"_",K2468,"_",AK2468,"_",O2468)</f>
        <v>TF_FN1.TF_20130525_1200_FN_GonadSurvey.20130509_026</v>
      </c>
      <c r="J2468" s="8" t="s">
        <v>304</v>
      </c>
      <c r="K2468" s="5" t="s">
        <v>53</v>
      </c>
      <c r="L2468" s="8" t="s">
        <v>54</v>
      </c>
      <c r="M2468" s="11">
        <v>19.5</v>
      </c>
      <c r="N2468" s="5" t="s">
        <v>32</v>
      </c>
      <c r="O2468" s="9" t="s">
        <v>75</v>
      </c>
      <c r="P2468" s="5" t="s">
        <v>83</v>
      </c>
      <c r="R2468">
        <v>120</v>
      </c>
      <c r="AH2468" s="11" t="s">
        <v>183</v>
      </c>
      <c r="AJ2468" s="11"/>
      <c r="AK2468" s="5" t="s">
        <v>117</v>
      </c>
    </row>
    <row r="2469" spans="1:37" x14ac:dyDescent="0.25">
      <c r="A2469" s="5">
        <v>1053</v>
      </c>
      <c r="B2469" s="5" t="s">
        <v>50</v>
      </c>
      <c r="C2469" s="5" t="s">
        <v>303</v>
      </c>
      <c r="D2469" s="6">
        <v>41418</v>
      </c>
      <c r="E2469" s="6">
        <v>41419</v>
      </c>
      <c r="F2469" s="7">
        <v>41418.6875</v>
      </c>
      <c r="G2469" s="7">
        <v>41419.5</v>
      </c>
      <c r="H2469" s="8" t="str">
        <f>CONCATENATE(B2469,"_",C2469,"_",TEXT(G2469,"yyyymmdd"),"_",TEXT(G2469,"hhmm"),"_",K2469,"_",AK2469)</f>
        <v>TF_FN1.TF_20130525_1200_FN_GonadSurvey.20130509</v>
      </c>
      <c r="I2469" s="8" t="str">
        <f>CONCATENATE(B2469,"_",C2469,"_",TEXT(G2469,"yyyymmdd"),"_",TEXT(G2469,"hhmm"),"_",K2469,"_",AK2469,"_",O2469)</f>
        <v>TF_FN1.TF_20130525_1200_FN_GonadSurvey.20130509_028</v>
      </c>
      <c r="J2469" s="8" t="s">
        <v>304</v>
      </c>
      <c r="K2469" s="5" t="s">
        <v>53</v>
      </c>
      <c r="L2469" s="8" t="s">
        <v>54</v>
      </c>
      <c r="M2469" s="11">
        <v>19.5</v>
      </c>
      <c r="N2469" s="5" t="s">
        <v>32</v>
      </c>
      <c r="O2469" s="9" t="s">
        <v>80</v>
      </c>
      <c r="P2469" s="5" t="s">
        <v>83</v>
      </c>
      <c r="R2469">
        <v>211</v>
      </c>
      <c r="AH2469" s="11" t="s">
        <v>183</v>
      </c>
      <c r="AJ2469" s="11"/>
      <c r="AK2469" s="5" t="s">
        <v>117</v>
      </c>
    </row>
    <row r="2470" spans="1:37" x14ac:dyDescent="0.25">
      <c r="A2470" s="5">
        <v>1054</v>
      </c>
      <c r="B2470" s="5" t="s">
        <v>50</v>
      </c>
      <c r="C2470" s="5" t="s">
        <v>303</v>
      </c>
      <c r="D2470" s="6">
        <v>41418</v>
      </c>
      <c r="E2470" s="6">
        <v>41419</v>
      </c>
      <c r="F2470" s="7">
        <v>41418.6875</v>
      </c>
      <c r="G2470" s="7">
        <v>41419.5</v>
      </c>
      <c r="H2470" s="8" t="str">
        <f>CONCATENATE(B2470,"_",C2470,"_",TEXT(G2470,"yyyymmdd"),"_",TEXT(G2470,"hhmm"),"_",K2470,"_",AK2470)</f>
        <v>TF_FN1.TF_20130525_1200_FN_GonadSurvey.20130509</v>
      </c>
      <c r="I2470" s="8" t="str">
        <f>CONCATENATE(B2470,"_",C2470,"_",TEXT(G2470,"yyyymmdd"),"_",TEXT(G2470,"hhmm"),"_",K2470,"_",AK2470,"_",O2470)</f>
        <v>TF_FN1.TF_20130525_1200_FN_GonadSurvey.20130509_029</v>
      </c>
      <c r="J2470" s="8" t="s">
        <v>304</v>
      </c>
      <c r="K2470" s="5" t="s">
        <v>53</v>
      </c>
      <c r="L2470" s="8" t="s">
        <v>54</v>
      </c>
      <c r="M2470" s="11">
        <v>19.5</v>
      </c>
      <c r="N2470" s="5" t="s">
        <v>32</v>
      </c>
      <c r="O2470" s="9" t="s">
        <v>84</v>
      </c>
      <c r="P2470" s="5" t="s">
        <v>83</v>
      </c>
      <c r="R2470">
        <v>180</v>
      </c>
      <c r="AH2470" s="11" t="s">
        <v>183</v>
      </c>
      <c r="AJ2470" s="11"/>
      <c r="AK2470" s="5" t="s">
        <v>117</v>
      </c>
    </row>
    <row r="2471" spans="1:37" x14ac:dyDescent="0.25">
      <c r="A2471" s="5">
        <v>1055</v>
      </c>
      <c r="B2471" s="5" t="s">
        <v>50</v>
      </c>
      <c r="C2471" s="5" t="s">
        <v>303</v>
      </c>
      <c r="D2471" s="6">
        <v>41418</v>
      </c>
      <c r="E2471" s="6">
        <v>41419</v>
      </c>
      <c r="F2471" s="7">
        <v>41418.6875</v>
      </c>
      <c r="G2471" s="7">
        <v>41419.5</v>
      </c>
      <c r="H2471" s="8" t="str">
        <f>CONCATENATE(B2471,"_",C2471,"_",TEXT(G2471,"yyyymmdd"),"_",TEXT(G2471,"hhmm"),"_",K2471,"_",AK2471)</f>
        <v>TF_FN1.TF_20130525_1200_FN_GonadSurvey.20130509</v>
      </c>
      <c r="I2471" s="8" t="str">
        <f>CONCATENATE(B2471,"_",C2471,"_",TEXT(G2471,"yyyymmdd"),"_",TEXT(G2471,"hhmm"),"_",K2471,"_",AK2471,"_",O2471)</f>
        <v>TF_FN1.TF_20130525_1200_FN_GonadSurvey.20130509_030</v>
      </c>
      <c r="J2471" s="8" t="s">
        <v>304</v>
      </c>
      <c r="K2471" s="5" t="s">
        <v>53</v>
      </c>
      <c r="L2471" s="8" t="s">
        <v>54</v>
      </c>
      <c r="M2471" s="11">
        <v>19.5</v>
      </c>
      <c r="N2471" s="5" t="s">
        <v>32</v>
      </c>
      <c r="O2471" s="9" t="s">
        <v>85</v>
      </c>
      <c r="P2471" s="5" t="s">
        <v>83</v>
      </c>
      <c r="R2471">
        <v>200</v>
      </c>
      <c r="AH2471" s="11" t="s">
        <v>183</v>
      </c>
      <c r="AJ2471" s="11"/>
      <c r="AK2471" s="5" t="s">
        <v>117</v>
      </c>
    </row>
    <row r="2472" spans="1:37" x14ac:dyDescent="0.25">
      <c r="A2472" s="5">
        <v>1060</v>
      </c>
      <c r="B2472" s="5" t="s">
        <v>50</v>
      </c>
      <c r="C2472" s="5" t="s">
        <v>303</v>
      </c>
      <c r="D2472" s="6">
        <v>41418</v>
      </c>
      <c r="E2472" s="6">
        <v>41419</v>
      </c>
      <c r="F2472" s="7">
        <v>41418.6875</v>
      </c>
      <c r="G2472" s="7">
        <v>41419.5</v>
      </c>
      <c r="H2472" s="8" t="str">
        <f>CONCATENATE(B2472,"_",C2472,"_",TEXT(G2472,"yyyymmdd"),"_",TEXT(G2472,"hhmm"),"_",K2472,"_",AK2472)</f>
        <v>TF_FN1.TF_20130525_1200_FN_GonadSurvey.20130509</v>
      </c>
      <c r="I2472" s="8" t="str">
        <f>CONCATENATE(B2472,"_",C2472,"_",TEXT(G2472,"yyyymmdd"),"_",TEXT(G2472,"hhmm"),"_",K2472,"_",AK2472,"_",O2472)</f>
        <v>TF_FN1.TF_20130525_1200_FN_GonadSurvey.20130509_035</v>
      </c>
      <c r="J2472" s="8" t="s">
        <v>304</v>
      </c>
      <c r="K2472" s="5" t="s">
        <v>53</v>
      </c>
      <c r="L2472" s="8" t="s">
        <v>54</v>
      </c>
      <c r="M2472" s="11">
        <v>19.5</v>
      </c>
      <c r="N2472" s="5" t="s">
        <v>32</v>
      </c>
      <c r="O2472" s="9" t="s">
        <v>90</v>
      </c>
      <c r="P2472" s="5" t="s">
        <v>83</v>
      </c>
      <c r="R2472">
        <v>200</v>
      </c>
      <c r="AH2472" s="11" t="s">
        <v>183</v>
      </c>
      <c r="AJ2472" s="11"/>
      <c r="AK2472" s="5" t="s">
        <v>117</v>
      </c>
    </row>
    <row r="2473" spans="1:37" x14ac:dyDescent="0.25">
      <c r="A2473" s="5">
        <v>1062</v>
      </c>
      <c r="B2473" s="5" t="s">
        <v>50</v>
      </c>
      <c r="C2473" s="5" t="s">
        <v>303</v>
      </c>
      <c r="D2473" s="6">
        <v>41418</v>
      </c>
      <c r="E2473" s="6">
        <v>41419</v>
      </c>
      <c r="F2473" s="7">
        <v>41418.6875</v>
      </c>
      <c r="G2473" s="7">
        <v>41419.5</v>
      </c>
      <c r="H2473" s="8" t="str">
        <f>CONCATENATE(B2473,"_",C2473,"_",TEXT(G2473,"yyyymmdd"),"_",TEXT(G2473,"hhmm"),"_",K2473,"_",AK2473)</f>
        <v>TF_FN1.TF_20130525_1200_FN_GonadSurvey.20130509</v>
      </c>
      <c r="I2473" s="8" t="str">
        <f>CONCATENATE(B2473,"_",C2473,"_",TEXT(G2473,"yyyymmdd"),"_",TEXT(G2473,"hhmm"),"_",K2473,"_",AK2473,"_",O2473)</f>
        <v>TF_FN1.TF_20130525_1200_FN_GonadSurvey.20130509_037</v>
      </c>
      <c r="J2473" s="8" t="s">
        <v>304</v>
      </c>
      <c r="K2473" s="5" t="s">
        <v>53</v>
      </c>
      <c r="L2473" s="8" t="s">
        <v>54</v>
      </c>
      <c r="M2473" s="11">
        <v>19.5</v>
      </c>
      <c r="N2473" s="5" t="s">
        <v>32</v>
      </c>
      <c r="O2473" s="9" t="s">
        <v>92</v>
      </c>
      <c r="P2473" s="5" t="s">
        <v>83</v>
      </c>
      <c r="R2473">
        <v>130</v>
      </c>
      <c r="AH2473" s="11" t="s">
        <v>183</v>
      </c>
      <c r="AJ2473" s="11"/>
      <c r="AK2473" s="5" t="s">
        <v>117</v>
      </c>
    </row>
    <row r="2474" spans="1:37" x14ac:dyDescent="0.25">
      <c r="A2474" s="5">
        <v>1064</v>
      </c>
      <c r="B2474" s="5" t="s">
        <v>50</v>
      </c>
      <c r="C2474" s="5" t="s">
        <v>303</v>
      </c>
      <c r="D2474" s="6">
        <v>41418</v>
      </c>
      <c r="E2474" s="6">
        <v>41419</v>
      </c>
      <c r="F2474" s="7">
        <v>41418.6875</v>
      </c>
      <c r="G2474" s="7">
        <v>41419.5</v>
      </c>
      <c r="H2474" s="8" t="str">
        <f>CONCATENATE(B2474,"_",C2474,"_",TEXT(G2474,"yyyymmdd"),"_",TEXT(G2474,"hhmm"),"_",K2474,"_",AK2474)</f>
        <v>TF_FN1.TF_20130525_1200_FN_GonadSurvey.20130509</v>
      </c>
      <c r="I2474" s="8" t="str">
        <f>CONCATENATE(B2474,"_",C2474,"_",TEXT(G2474,"yyyymmdd"),"_",TEXT(G2474,"hhmm"),"_",K2474,"_",AK2474,"_",O2474)</f>
        <v>TF_FN1.TF_20130525_1200_FN_GonadSurvey.20130509_039</v>
      </c>
      <c r="J2474" s="8" t="s">
        <v>304</v>
      </c>
      <c r="K2474" s="5" t="s">
        <v>53</v>
      </c>
      <c r="L2474" s="8" t="s">
        <v>54</v>
      </c>
      <c r="M2474" s="11">
        <v>19.5</v>
      </c>
      <c r="N2474" s="5" t="s">
        <v>32</v>
      </c>
      <c r="O2474" s="9" t="s">
        <v>94</v>
      </c>
      <c r="P2474" s="5" t="s">
        <v>83</v>
      </c>
      <c r="R2474">
        <v>214</v>
      </c>
      <c r="AH2474" s="11" t="s">
        <v>183</v>
      </c>
      <c r="AJ2474" s="11"/>
      <c r="AK2474" s="5" t="s">
        <v>117</v>
      </c>
    </row>
    <row r="2475" spans="1:37" x14ac:dyDescent="0.25">
      <c r="A2475" s="5">
        <v>1065</v>
      </c>
      <c r="B2475" s="5" t="s">
        <v>50</v>
      </c>
      <c r="C2475" s="5" t="s">
        <v>303</v>
      </c>
      <c r="D2475" s="6">
        <v>41418</v>
      </c>
      <c r="E2475" s="6">
        <v>41419</v>
      </c>
      <c r="F2475" s="7">
        <v>41418.6875</v>
      </c>
      <c r="G2475" s="7">
        <v>41419.5</v>
      </c>
      <c r="H2475" s="8" t="str">
        <f>CONCATENATE(B2475,"_",C2475,"_",TEXT(G2475,"yyyymmdd"),"_",TEXT(G2475,"hhmm"),"_",K2475,"_",AK2475)</f>
        <v>TF_FN1.TF_20130525_1200_FN_GonadSurvey.20130509</v>
      </c>
      <c r="I2475" s="8" t="str">
        <f>CONCATENATE(B2475,"_",C2475,"_",TEXT(G2475,"yyyymmdd"),"_",TEXT(G2475,"hhmm"),"_",K2475,"_",AK2475,"_",O2475)</f>
        <v>TF_FN1.TF_20130525_1200_FN_GonadSurvey.20130509_040</v>
      </c>
      <c r="J2475" s="8" t="s">
        <v>304</v>
      </c>
      <c r="K2475" s="5" t="s">
        <v>53</v>
      </c>
      <c r="L2475" s="8" t="s">
        <v>54</v>
      </c>
      <c r="M2475" s="11">
        <v>19.5</v>
      </c>
      <c r="N2475" s="5" t="s">
        <v>32</v>
      </c>
      <c r="O2475" s="9" t="s">
        <v>95</v>
      </c>
      <c r="P2475" s="5" t="s">
        <v>83</v>
      </c>
      <c r="R2475">
        <v>180</v>
      </c>
      <c r="AH2475" s="11" t="s">
        <v>183</v>
      </c>
      <c r="AJ2475" s="11"/>
      <c r="AK2475" s="5" t="s">
        <v>117</v>
      </c>
    </row>
    <row r="2476" spans="1:37" x14ac:dyDescent="0.25">
      <c r="A2476" s="5">
        <v>1072</v>
      </c>
      <c r="B2476" s="5" t="s">
        <v>50</v>
      </c>
      <c r="C2476" s="5" t="s">
        <v>303</v>
      </c>
      <c r="D2476" s="6">
        <v>41418</v>
      </c>
      <c r="E2476" s="6">
        <v>41419</v>
      </c>
      <c r="F2476" s="7">
        <v>41418.6875</v>
      </c>
      <c r="G2476" s="7">
        <v>41419.5</v>
      </c>
      <c r="H2476" s="8" t="str">
        <f>CONCATENATE(B2476,"_",C2476,"_",TEXT(G2476,"yyyymmdd"),"_",TEXT(G2476,"hhmm"),"_",K2476,"_",AK2476)</f>
        <v>TF_FN1.TF_20130525_1200_FN_GonadSurvey.20130509</v>
      </c>
      <c r="I2476" s="8" t="str">
        <f>CONCATENATE(B2476,"_",C2476,"_",TEXT(G2476,"yyyymmdd"),"_",TEXT(G2476,"hhmm"),"_",K2476,"_",AK2476,"_",O2476)</f>
        <v>TF_FN1.TF_20130525_1200_FN_GonadSurvey.20130509_047</v>
      </c>
      <c r="J2476" s="8" t="s">
        <v>304</v>
      </c>
      <c r="K2476" s="5" t="s">
        <v>53</v>
      </c>
      <c r="L2476" s="8" t="s">
        <v>54</v>
      </c>
      <c r="M2476" s="11">
        <v>19.5</v>
      </c>
      <c r="N2476" s="5" t="s">
        <v>32</v>
      </c>
      <c r="O2476" s="9" t="s">
        <v>102</v>
      </c>
      <c r="P2476" s="5" t="s">
        <v>83</v>
      </c>
      <c r="R2476">
        <v>123</v>
      </c>
      <c r="AH2476" s="11" t="s">
        <v>183</v>
      </c>
      <c r="AJ2476" s="11"/>
      <c r="AK2476" s="5" t="s">
        <v>117</v>
      </c>
    </row>
    <row r="2477" spans="1:37" x14ac:dyDescent="0.25">
      <c r="A2477" s="5">
        <v>1077</v>
      </c>
      <c r="B2477" s="5" t="s">
        <v>50</v>
      </c>
      <c r="C2477" s="5" t="s">
        <v>303</v>
      </c>
      <c r="D2477" s="6">
        <v>41418</v>
      </c>
      <c r="E2477" s="6">
        <v>41419</v>
      </c>
      <c r="F2477" s="7">
        <v>41418.6875</v>
      </c>
      <c r="G2477" s="7">
        <v>41419.5</v>
      </c>
      <c r="H2477" s="8" t="str">
        <f>CONCATENATE(B2477,"_",C2477,"_",TEXT(G2477,"yyyymmdd"),"_",TEXT(G2477,"hhmm"),"_",K2477,"_",AK2477)</f>
        <v>TF_FN1.TF_20130525_1200_FN_GonadSurvey.20130509</v>
      </c>
      <c r="I2477" s="8" t="str">
        <f>CONCATENATE(B2477,"_",C2477,"_",TEXT(G2477,"yyyymmdd"),"_",TEXT(G2477,"hhmm"),"_",K2477,"_",AK2477,"_",O2477)</f>
        <v>TF_FN1.TF_20130525_1200_FN_GonadSurvey.20130509_052</v>
      </c>
      <c r="J2477" s="8" t="s">
        <v>304</v>
      </c>
      <c r="K2477" s="5" t="s">
        <v>53</v>
      </c>
      <c r="L2477" s="8" t="s">
        <v>54</v>
      </c>
      <c r="M2477" s="11">
        <v>19.5</v>
      </c>
      <c r="N2477" s="5" t="s">
        <v>32</v>
      </c>
      <c r="O2477" s="9" t="s">
        <v>107</v>
      </c>
      <c r="P2477" s="5" t="s">
        <v>83</v>
      </c>
      <c r="R2477">
        <v>155</v>
      </c>
      <c r="AH2477" s="11" t="s">
        <v>183</v>
      </c>
      <c r="AJ2477" s="11"/>
      <c r="AK2477" s="5" t="s">
        <v>117</v>
      </c>
    </row>
    <row r="2478" spans="1:37" x14ac:dyDescent="0.25">
      <c r="A2478" s="5">
        <v>1081</v>
      </c>
      <c r="B2478" s="5" t="s">
        <v>50</v>
      </c>
      <c r="C2478" s="5" t="s">
        <v>303</v>
      </c>
      <c r="D2478" s="6">
        <v>41418</v>
      </c>
      <c r="E2478" s="6">
        <v>41419</v>
      </c>
      <c r="F2478" s="7">
        <v>41418.6875</v>
      </c>
      <c r="G2478" s="7">
        <v>41419.5</v>
      </c>
      <c r="H2478" s="8" t="str">
        <f>CONCATENATE(B2478,"_",C2478,"_",TEXT(G2478,"yyyymmdd"),"_",TEXT(G2478,"hhmm"),"_",K2478,"_",AK2478)</f>
        <v>TF_FN1.TF_20130525_1200_FN_GonadSurvey.20130509</v>
      </c>
      <c r="I2478" s="8" t="str">
        <f>CONCATENATE(B2478,"_",C2478,"_",TEXT(G2478,"yyyymmdd"),"_",TEXT(G2478,"hhmm"),"_",K2478,"_",AK2478,"_",O2478)</f>
        <v>TF_FN1.TF_20130525_1200_FN_GonadSurvey.20130509_056</v>
      </c>
      <c r="J2478" s="8" t="s">
        <v>304</v>
      </c>
      <c r="K2478" s="5" t="s">
        <v>53</v>
      </c>
      <c r="L2478" s="8" t="s">
        <v>54</v>
      </c>
      <c r="M2478" s="11">
        <v>19.5</v>
      </c>
      <c r="N2478" s="5" t="s">
        <v>32</v>
      </c>
      <c r="O2478" s="9" t="s">
        <v>201</v>
      </c>
      <c r="P2478" s="5" t="s">
        <v>83</v>
      </c>
      <c r="R2478">
        <v>157</v>
      </c>
      <c r="AH2478" s="11" t="s">
        <v>183</v>
      </c>
      <c r="AJ2478" s="11"/>
      <c r="AK2478" s="5" t="s">
        <v>117</v>
      </c>
    </row>
    <row r="2479" spans="1:37" x14ac:dyDescent="0.25">
      <c r="A2479" s="5">
        <v>1122</v>
      </c>
      <c r="B2479" s="5" t="s">
        <v>50</v>
      </c>
      <c r="C2479" s="5" t="s">
        <v>303</v>
      </c>
      <c r="D2479" s="6">
        <v>41418</v>
      </c>
      <c r="E2479" s="6">
        <v>41419</v>
      </c>
      <c r="F2479" s="7">
        <v>41418.6875</v>
      </c>
      <c r="G2479" s="7">
        <v>41419.5</v>
      </c>
      <c r="H2479" s="8" t="str">
        <f>CONCATENATE(B2479,"_",C2479,"_",TEXT(G2479,"yyyymmdd"),"_",TEXT(G2479,"hhmm"),"_",K2479,"_",AK2479)</f>
        <v>TF_FN1.TF_20130525_1200_FN_GonadSurvey.20130509</v>
      </c>
      <c r="I2479" s="8" t="str">
        <f>CONCATENATE(B2479,"_",C2479,"_",TEXT(G2479,"yyyymmdd"),"_",TEXT(G2479,"hhmm"),"_",K2479,"_",AK2479,"_",O2479)</f>
        <v>TF_FN1.TF_20130525_1200_FN_GonadSurvey.20130509_097</v>
      </c>
      <c r="J2479" s="8" t="s">
        <v>304</v>
      </c>
      <c r="K2479" s="5" t="s">
        <v>53</v>
      </c>
      <c r="L2479" s="8" t="s">
        <v>54</v>
      </c>
      <c r="M2479" s="11">
        <v>19.5</v>
      </c>
      <c r="N2479" s="5" t="s">
        <v>32</v>
      </c>
      <c r="O2479" s="9" t="s">
        <v>243</v>
      </c>
      <c r="P2479" s="5" t="s">
        <v>83</v>
      </c>
      <c r="AH2479" s="11" t="s">
        <v>183</v>
      </c>
      <c r="AJ2479" s="11"/>
      <c r="AK2479" s="5" t="s">
        <v>117</v>
      </c>
    </row>
    <row r="2480" spans="1:37" x14ac:dyDescent="0.25">
      <c r="A2480" s="5">
        <v>1123</v>
      </c>
      <c r="B2480" s="5" t="s">
        <v>50</v>
      </c>
      <c r="C2480" s="5" t="s">
        <v>303</v>
      </c>
      <c r="D2480" s="6">
        <v>41418</v>
      </c>
      <c r="E2480" s="6">
        <v>41419</v>
      </c>
      <c r="F2480" s="7">
        <v>41418.6875</v>
      </c>
      <c r="G2480" s="7">
        <v>41419.5</v>
      </c>
      <c r="H2480" s="8" t="str">
        <f>CONCATENATE(B2480,"_",C2480,"_",TEXT(G2480,"yyyymmdd"),"_",TEXT(G2480,"hhmm"),"_",K2480,"_",AK2480)</f>
        <v>TF_FN1.TF_20130525_1200_FN_GonadSurvey.20130509</v>
      </c>
      <c r="I2480" s="8" t="str">
        <f>CONCATENATE(B2480,"_",C2480,"_",TEXT(G2480,"yyyymmdd"),"_",TEXT(G2480,"hhmm"),"_",K2480,"_",AK2480,"_",O2480)</f>
        <v>TF_FN1.TF_20130525_1200_FN_GonadSurvey.20130509_098</v>
      </c>
      <c r="J2480" s="8" t="s">
        <v>304</v>
      </c>
      <c r="K2480" s="5" t="s">
        <v>53</v>
      </c>
      <c r="L2480" s="8" t="s">
        <v>54</v>
      </c>
      <c r="M2480" s="11">
        <v>19.5</v>
      </c>
      <c r="N2480" s="5" t="s">
        <v>32</v>
      </c>
      <c r="O2480" s="9" t="s">
        <v>244</v>
      </c>
      <c r="P2480" s="5" t="s">
        <v>83</v>
      </c>
      <c r="AH2480" s="11" t="s">
        <v>183</v>
      </c>
      <c r="AJ2480" s="11"/>
      <c r="AK2480" s="5" t="s">
        <v>117</v>
      </c>
    </row>
    <row r="2481" spans="1:40" x14ac:dyDescent="0.25">
      <c r="A2481" s="5">
        <v>1124</v>
      </c>
      <c r="B2481" s="5" t="s">
        <v>50</v>
      </c>
      <c r="C2481" s="5" t="s">
        <v>303</v>
      </c>
      <c r="D2481" s="6">
        <v>41418</v>
      </c>
      <c r="E2481" s="6">
        <v>41419</v>
      </c>
      <c r="F2481" s="7">
        <v>41418.6875</v>
      </c>
      <c r="G2481" s="7">
        <v>41419.5</v>
      </c>
      <c r="H2481" s="8" t="str">
        <f>CONCATENATE(B2481,"_",C2481,"_",TEXT(G2481,"yyyymmdd"),"_",TEXT(G2481,"hhmm"),"_",K2481,"_",AK2481)</f>
        <v>TF_FN1.TF_20130525_1200_FN_GonadSurvey.20130509</v>
      </c>
      <c r="I2481" s="8" t="str">
        <f>CONCATENATE(B2481,"_",C2481,"_",TEXT(G2481,"yyyymmdd"),"_",TEXT(G2481,"hhmm"),"_",K2481,"_",AK2481,"_",O2481)</f>
        <v>TF_FN1.TF_20130525_1200_FN_GonadSurvey.20130509_099</v>
      </c>
      <c r="J2481" s="8" t="s">
        <v>304</v>
      </c>
      <c r="K2481" s="5" t="s">
        <v>53</v>
      </c>
      <c r="L2481" s="8" t="s">
        <v>54</v>
      </c>
      <c r="M2481" s="11">
        <v>19.5</v>
      </c>
      <c r="N2481" s="5" t="s">
        <v>32</v>
      </c>
      <c r="O2481" s="9" t="s">
        <v>245</v>
      </c>
      <c r="P2481" s="5" t="s">
        <v>83</v>
      </c>
      <c r="AH2481" s="11" t="s">
        <v>183</v>
      </c>
      <c r="AJ2481" s="11"/>
      <c r="AK2481" s="5" t="s">
        <v>117</v>
      </c>
    </row>
    <row r="2482" spans="1:40" x14ac:dyDescent="0.25">
      <c r="A2482" s="5">
        <v>1125</v>
      </c>
      <c r="B2482" s="5" t="s">
        <v>50</v>
      </c>
      <c r="C2482" s="5" t="s">
        <v>303</v>
      </c>
      <c r="D2482" s="6">
        <v>41418</v>
      </c>
      <c r="E2482" s="6">
        <v>41419</v>
      </c>
      <c r="F2482" s="7">
        <v>41418.6875</v>
      </c>
      <c r="G2482" s="7">
        <v>41419.5</v>
      </c>
      <c r="H2482" s="8" t="str">
        <f>CONCATENATE(B2482,"_",C2482,"_",TEXT(G2482,"yyyymmdd"),"_",TEXT(G2482,"hhmm"),"_",K2482,"_",AK2482)</f>
        <v>TF_FN1.TF_20130525_1200_FN_GonadSurvey.20130509</v>
      </c>
      <c r="I2482" s="8" t="str">
        <f>CONCATENATE(B2482,"_",C2482,"_",TEXT(G2482,"yyyymmdd"),"_",TEXT(G2482,"hhmm"),"_",K2482,"_",AK2482,"_",O2482)</f>
        <v>TF_FN1.TF_20130525_1200_FN_GonadSurvey.20130509_100</v>
      </c>
      <c r="J2482" s="8" t="s">
        <v>304</v>
      </c>
      <c r="K2482" s="5" t="s">
        <v>53</v>
      </c>
      <c r="L2482" s="8" t="s">
        <v>54</v>
      </c>
      <c r="M2482" s="11">
        <v>19.5</v>
      </c>
      <c r="N2482" s="5" t="s">
        <v>32</v>
      </c>
      <c r="O2482" s="9" t="s">
        <v>246</v>
      </c>
      <c r="P2482" s="5" t="s">
        <v>83</v>
      </c>
      <c r="AH2482" s="11" t="s">
        <v>183</v>
      </c>
      <c r="AJ2482" s="11"/>
      <c r="AK2482" s="5" t="s">
        <v>117</v>
      </c>
    </row>
    <row r="2483" spans="1:40" x14ac:dyDescent="0.25">
      <c r="A2483" s="5">
        <v>1126</v>
      </c>
      <c r="B2483" s="5" t="s">
        <v>50</v>
      </c>
      <c r="C2483" s="5" t="s">
        <v>303</v>
      </c>
      <c r="D2483" s="6">
        <v>41418</v>
      </c>
      <c r="E2483" s="6">
        <v>41419</v>
      </c>
      <c r="F2483" s="7">
        <v>41418.6875</v>
      </c>
      <c r="G2483" s="7">
        <v>41419.5</v>
      </c>
      <c r="H2483" s="8" t="str">
        <f>CONCATENATE(B2483,"_",C2483,"_",TEXT(G2483,"yyyymmdd"),"_",TEXT(G2483,"hhmm"),"_",K2483,"_",AK2483)</f>
        <v>TF_FN1.TF_20130525_1200_FN_GonadSurvey.20130509</v>
      </c>
      <c r="I2483" s="8" t="str">
        <f>CONCATENATE(B2483,"_",C2483,"_",TEXT(G2483,"yyyymmdd"),"_",TEXT(G2483,"hhmm"),"_",K2483,"_",AK2483,"_",O2483)</f>
        <v>TF_FN1.TF_20130525_1200_FN_GonadSurvey.20130509_101</v>
      </c>
      <c r="J2483" s="8" t="s">
        <v>304</v>
      </c>
      <c r="K2483" s="5" t="s">
        <v>53</v>
      </c>
      <c r="L2483" s="8" t="s">
        <v>54</v>
      </c>
      <c r="M2483" s="11">
        <v>19.5</v>
      </c>
      <c r="N2483" s="5" t="s">
        <v>32</v>
      </c>
      <c r="O2483" s="9" t="s">
        <v>247</v>
      </c>
      <c r="P2483" s="5" t="s">
        <v>83</v>
      </c>
      <c r="AH2483" s="11" t="s">
        <v>183</v>
      </c>
      <c r="AJ2483" s="11"/>
      <c r="AK2483" s="5" t="s">
        <v>117</v>
      </c>
    </row>
    <row r="2484" spans="1:40" x14ac:dyDescent="0.25">
      <c r="A2484" s="5">
        <v>1127</v>
      </c>
      <c r="B2484" s="5" t="s">
        <v>50</v>
      </c>
      <c r="C2484" s="5" t="s">
        <v>303</v>
      </c>
      <c r="D2484" s="6">
        <v>41418</v>
      </c>
      <c r="E2484" s="6">
        <v>41419</v>
      </c>
      <c r="F2484" s="7">
        <v>41418.6875</v>
      </c>
      <c r="G2484" s="7">
        <v>41419.5</v>
      </c>
      <c r="H2484" s="8" t="str">
        <f>CONCATENATE(B2484,"_",C2484,"_",TEXT(G2484,"yyyymmdd"),"_",TEXT(G2484,"hhmm"),"_",K2484,"_",AK2484)</f>
        <v>TF_FN1.TF_20130525_1200_FN_GonadSurvey.20130509</v>
      </c>
      <c r="I2484" s="8" t="str">
        <f>CONCATENATE(B2484,"_",C2484,"_",TEXT(G2484,"yyyymmdd"),"_",TEXT(G2484,"hhmm"),"_",K2484,"_",AK2484,"_",O2484)</f>
        <v>TF_FN1.TF_20130525_1200_FN_GonadSurvey.20130509_102</v>
      </c>
      <c r="J2484" s="8" t="s">
        <v>304</v>
      </c>
      <c r="K2484" s="5" t="s">
        <v>53</v>
      </c>
      <c r="L2484" s="8" t="s">
        <v>54</v>
      </c>
      <c r="M2484" s="11">
        <v>19.5</v>
      </c>
      <c r="N2484" s="5" t="s">
        <v>32</v>
      </c>
      <c r="O2484" s="9" t="s">
        <v>248</v>
      </c>
      <c r="P2484" s="5" t="s">
        <v>83</v>
      </c>
      <c r="AH2484" s="11" t="s">
        <v>183</v>
      </c>
      <c r="AJ2484" s="11"/>
      <c r="AK2484" s="5" t="s">
        <v>117</v>
      </c>
    </row>
    <row r="2485" spans="1:40" x14ac:dyDescent="0.25">
      <c r="A2485" s="5">
        <v>1128</v>
      </c>
      <c r="B2485" s="5" t="s">
        <v>50</v>
      </c>
      <c r="C2485" s="5" t="s">
        <v>303</v>
      </c>
      <c r="D2485" s="6">
        <v>41418</v>
      </c>
      <c r="E2485" s="6">
        <v>41419</v>
      </c>
      <c r="F2485" s="7">
        <v>41418.6875</v>
      </c>
      <c r="G2485" s="7">
        <v>41419.5</v>
      </c>
      <c r="H2485" s="8" t="str">
        <f>CONCATENATE(B2485,"_",C2485,"_",TEXT(G2485,"yyyymmdd"),"_",TEXT(G2485,"hhmm"),"_",K2485,"_",AK2485)</f>
        <v>TF_FN1.TF_20130525_1200_FN_GonadSurvey.20130509</v>
      </c>
      <c r="I2485" s="8" t="str">
        <f>CONCATENATE(B2485,"_",C2485,"_",TEXT(G2485,"yyyymmdd"),"_",TEXT(G2485,"hhmm"),"_",K2485,"_",AK2485,"_",O2485)</f>
        <v>TF_FN1.TF_20130525_1200_FN_GonadSurvey.20130509_103</v>
      </c>
      <c r="J2485" s="8" t="s">
        <v>304</v>
      </c>
      <c r="K2485" s="5" t="s">
        <v>53</v>
      </c>
      <c r="L2485" s="8" t="s">
        <v>54</v>
      </c>
      <c r="M2485" s="11">
        <v>19.5</v>
      </c>
      <c r="N2485" s="5" t="s">
        <v>32</v>
      </c>
      <c r="O2485" s="9" t="s">
        <v>249</v>
      </c>
      <c r="P2485" s="5" t="s">
        <v>83</v>
      </c>
      <c r="AH2485" s="11" t="s">
        <v>183</v>
      </c>
      <c r="AJ2485" s="11"/>
      <c r="AK2485" s="5" t="s">
        <v>117</v>
      </c>
    </row>
    <row r="2486" spans="1:40" x14ac:dyDescent="0.25">
      <c r="A2486" s="5">
        <v>1129</v>
      </c>
      <c r="B2486" s="5" t="s">
        <v>50</v>
      </c>
      <c r="C2486" s="5" t="s">
        <v>303</v>
      </c>
      <c r="D2486" s="6">
        <v>41418</v>
      </c>
      <c r="E2486" s="6">
        <v>41419</v>
      </c>
      <c r="F2486" s="7">
        <v>41418.6875</v>
      </c>
      <c r="G2486" s="7">
        <v>41419.5</v>
      </c>
      <c r="H2486" s="8" t="str">
        <f>CONCATENATE(B2486,"_",C2486,"_",TEXT(G2486,"yyyymmdd"),"_",TEXT(G2486,"hhmm"),"_",K2486,"_",AK2486)</f>
        <v>TF_FN1.TF_20130525_1200_FN_GonadSurvey.20130509</v>
      </c>
      <c r="I2486" s="8" t="str">
        <f>CONCATENATE(B2486,"_",C2486,"_",TEXT(G2486,"yyyymmdd"),"_",TEXT(G2486,"hhmm"),"_",K2486,"_",AK2486,"_",O2486)</f>
        <v>TF_FN1.TF_20130525_1200_FN_GonadSurvey.20130509_104</v>
      </c>
      <c r="J2486" s="8" t="s">
        <v>304</v>
      </c>
      <c r="K2486" s="5" t="s">
        <v>53</v>
      </c>
      <c r="L2486" s="8" t="s">
        <v>54</v>
      </c>
      <c r="M2486" s="11">
        <v>19.5</v>
      </c>
      <c r="N2486" s="5" t="s">
        <v>32</v>
      </c>
      <c r="O2486" s="9" t="s">
        <v>250</v>
      </c>
      <c r="P2486" s="5" t="s">
        <v>83</v>
      </c>
      <c r="AH2486" s="11" t="s">
        <v>183</v>
      </c>
      <c r="AJ2486" s="11"/>
      <c r="AK2486" s="5" t="s">
        <v>117</v>
      </c>
    </row>
    <row r="2487" spans="1:40" x14ac:dyDescent="0.25">
      <c r="A2487" s="5">
        <v>1199</v>
      </c>
      <c r="B2487" s="5" t="s">
        <v>50</v>
      </c>
      <c r="C2487" s="5" t="s">
        <v>309</v>
      </c>
      <c r="D2487" s="6">
        <v>41418</v>
      </c>
      <c r="E2487" s="6">
        <v>41419</v>
      </c>
      <c r="F2487" s="7">
        <v>41418.6875</v>
      </c>
      <c r="G2487" s="7">
        <v>41419.479166608799</v>
      </c>
      <c r="H2487" s="8" t="str">
        <f>CONCATENATE(B2487,"_",C2487,"_",TEXT(G2487,"yyyymmdd"),"_",TEXT(G2487,"hhmm"),"_",K2487,"_",AK2487)</f>
        <v>TF_FN3.TF_20130525_1130_FN_GonadSurvey.20130509</v>
      </c>
      <c r="I2487" s="8" t="str">
        <f>CONCATENATE(B2487,"_",C2487,"_",TEXT(G2487,"yyyymmdd"),"_",TEXT(G2487,"hhmm"),"_",K2487,"_",AK2487,"_",O2487)</f>
        <v>TF_FN3.TF_20130525_1130_FN_GonadSurvey.20130509_003</v>
      </c>
      <c r="J2487" s="8" t="s">
        <v>304</v>
      </c>
      <c r="K2487" s="5" t="s">
        <v>53</v>
      </c>
      <c r="L2487" s="8" t="s">
        <v>54</v>
      </c>
      <c r="M2487" s="11">
        <v>19</v>
      </c>
      <c r="N2487" s="5" t="s">
        <v>32</v>
      </c>
      <c r="O2487" s="9" t="s">
        <v>25</v>
      </c>
      <c r="P2487" s="5" t="s">
        <v>83</v>
      </c>
      <c r="R2487">
        <v>175</v>
      </c>
      <c r="AH2487" s="11" t="s">
        <v>183</v>
      </c>
      <c r="AJ2487" s="11"/>
      <c r="AK2487" s="5" t="s">
        <v>117</v>
      </c>
    </row>
    <row r="2488" spans="1:40" x14ac:dyDescent="0.25">
      <c r="A2488" s="5">
        <v>1200</v>
      </c>
      <c r="B2488" s="5" t="s">
        <v>50</v>
      </c>
      <c r="C2488" s="5" t="s">
        <v>309</v>
      </c>
      <c r="D2488" s="6">
        <v>41418</v>
      </c>
      <c r="E2488" s="6">
        <v>41419</v>
      </c>
      <c r="F2488" s="7">
        <v>41418.6875</v>
      </c>
      <c r="G2488" s="7">
        <v>41419.479166608799</v>
      </c>
      <c r="H2488" s="8" t="str">
        <f>CONCATENATE(B2488,"_",C2488,"_",TEXT(G2488,"yyyymmdd"),"_",TEXT(G2488,"hhmm"),"_",K2488,"_",AK2488)</f>
        <v>TF_FN3.TF_20130525_1130_FN_GonadSurvey.20130509</v>
      </c>
      <c r="I2488" s="8" t="str">
        <f>CONCATENATE(B2488,"_",C2488,"_",TEXT(G2488,"yyyymmdd"),"_",TEXT(G2488,"hhmm"),"_",K2488,"_",AK2488,"_",O2488)</f>
        <v>TF_FN3.TF_20130525_1130_FN_GonadSurvey.20130509_004</v>
      </c>
      <c r="J2488" s="8" t="s">
        <v>304</v>
      </c>
      <c r="K2488" s="5" t="s">
        <v>53</v>
      </c>
      <c r="L2488" s="8" t="s">
        <v>54</v>
      </c>
      <c r="M2488" s="11">
        <v>19</v>
      </c>
      <c r="N2488" s="5" t="s">
        <v>32</v>
      </c>
      <c r="O2488" s="9" t="s">
        <v>26</v>
      </c>
      <c r="P2488" s="5" t="s">
        <v>83</v>
      </c>
      <c r="R2488">
        <v>100</v>
      </c>
      <c r="AH2488" s="11" t="s">
        <v>183</v>
      </c>
      <c r="AJ2488" s="11"/>
      <c r="AK2488" s="5" t="s">
        <v>117</v>
      </c>
    </row>
    <row r="2489" spans="1:40" x14ac:dyDescent="0.25">
      <c r="A2489" s="5">
        <v>1202</v>
      </c>
      <c r="B2489" s="5" t="s">
        <v>50</v>
      </c>
      <c r="C2489" s="5" t="s">
        <v>309</v>
      </c>
      <c r="D2489" s="6">
        <v>41418</v>
      </c>
      <c r="E2489" s="6">
        <v>41419</v>
      </c>
      <c r="F2489" s="7">
        <v>41418.6875</v>
      </c>
      <c r="G2489" s="7">
        <v>41419.479166608799</v>
      </c>
      <c r="H2489" s="8" t="str">
        <f>CONCATENATE(B2489,"_",C2489,"_",TEXT(G2489,"yyyymmdd"),"_",TEXT(G2489,"hhmm"),"_",K2489,"_",AK2489)</f>
        <v>TF_FN3.TF_20130525_1130_FN_GonadSurvey.20130509</v>
      </c>
      <c r="I2489" s="8" t="str">
        <f>CONCATENATE(B2489,"_",C2489,"_",TEXT(G2489,"yyyymmdd"),"_",TEXT(G2489,"hhmm"),"_",K2489,"_",AK2489,"_",O2489)</f>
        <v>TF_FN3.TF_20130525_1130_FN_GonadSurvey.20130509_006</v>
      </c>
      <c r="J2489" s="8" t="s">
        <v>304</v>
      </c>
      <c r="K2489" s="5" t="s">
        <v>53</v>
      </c>
      <c r="L2489" s="8" t="s">
        <v>54</v>
      </c>
      <c r="M2489" s="11">
        <v>19</v>
      </c>
      <c r="N2489" s="5" t="s">
        <v>32</v>
      </c>
      <c r="O2489" s="9" t="s">
        <v>55</v>
      </c>
      <c r="P2489" s="5" t="s">
        <v>83</v>
      </c>
      <c r="R2489">
        <v>175</v>
      </c>
      <c r="AH2489" s="11" t="s">
        <v>183</v>
      </c>
      <c r="AJ2489" s="11"/>
      <c r="AK2489" s="5" t="s">
        <v>117</v>
      </c>
    </row>
    <row r="2490" spans="1:40" x14ac:dyDescent="0.25">
      <c r="A2490" s="5">
        <v>1203</v>
      </c>
      <c r="B2490" s="5" t="s">
        <v>50</v>
      </c>
      <c r="C2490" s="5" t="s">
        <v>309</v>
      </c>
      <c r="D2490" s="6">
        <v>41418</v>
      </c>
      <c r="E2490" s="6">
        <v>41419</v>
      </c>
      <c r="F2490" s="7">
        <v>41418.6875</v>
      </c>
      <c r="G2490" s="7">
        <v>41419.479166608799</v>
      </c>
      <c r="H2490" s="8" t="str">
        <f>CONCATENATE(B2490,"_",C2490,"_",TEXT(G2490,"yyyymmdd"),"_",TEXT(G2490,"hhmm"),"_",K2490,"_",AK2490)</f>
        <v>TF_FN3.TF_20130525_1130_FN_GonadSurvey.20130509</v>
      </c>
      <c r="I2490" s="8" t="str">
        <f>CONCATENATE(B2490,"_",C2490,"_",TEXT(G2490,"yyyymmdd"),"_",TEXT(G2490,"hhmm"),"_",K2490,"_",AK2490,"_",O2490)</f>
        <v>TF_FN3.TF_20130525_1130_FN_GonadSurvey.20130509_007</v>
      </c>
      <c r="J2490" s="8" t="s">
        <v>304</v>
      </c>
      <c r="K2490" s="5" t="s">
        <v>53</v>
      </c>
      <c r="L2490" s="8" t="s">
        <v>54</v>
      </c>
      <c r="M2490" s="11">
        <v>19</v>
      </c>
      <c r="N2490" s="5" t="s">
        <v>32</v>
      </c>
      <c r="O2490" s="9" t="s">
        <v>56</v>
      </c>
      <c r="P2490" s="5" t="s">
        <v>83</v>
      </c>
      <c r="R2490">
        <v>172</v>
      </c>
      <c r="AH2490" s="11" t="s">
        <v>183</v>
      </c>
      <c r="AJ2490" s="11"/>
      <c r="AK2490" s="5" t="s">
        <v>117</v>
      </c>
    </row>
    <row r="2491" spans="1:40" x14ac:dyDescent="0.25">
      <c r="A2491" s="5">
        <v>1205</v>
      </c>
      <c r="B2491" s="5" t="s">
        <v>50</v>
      </c>
      <c r="C2491" s="5" t="s">
        <v>309</v>
      </c>
      <c r="D2491" s="6">
        <v>41418</v>
      </c>
      <c r="E2491" s="6">
        <v>41419</v>
      </c>
      <c r="F2491" s="7">
        <v>41418.6875</v>
      </c>
      <c r="G2491" s="7">
        <v>41419.479166608799</v>
      </c>
      <c r="H2491" s="8" t="str">
        <f>CONCATENATE(B2491,"_",C2491,"_",TEXT(G2491,"yyyymmdd"),"_",TEXT(G2491,"hhmm"),"_",K2491,"_",AK2491)</f>
        <v>TF_FN3.TF_20130525_1130_FN_GonadSurvey.20130509</v>
      </c>
      <c r="I2491" s="8" t="str">
        <f>CONCATENATE(B2491,"_",C2491,"_",TEXT(G2491,"yyyymmdd"),"_",TEXT(G2491,"hhmm"),"_",K2491,"_",AK2491,"_",O2491)</f>
        <v>TF_FN3.TF_20130525_1130_FN_GonadSurvey.20130509_009</v>
      </c>
      <c r="J2491" s="8" t="s">
        <v>304</v>
      </c>
      <c r="K2491" s="5" t="s">
        <v>53</v>
      </c>
      <c r="L2491" s="8" t="s">
        <v>54</v>
      </c>
      <c r="M2491" s="11">
        <v>19</v>
      </c>
      <c r="N2491" s="5" t="s">
        <v>32</v>
      </c>
      <c r="O2491" s="9" t="s">
        <v>58</v>
      </c>
      <c r="P2491" s="5" t="s">
        <v>83</v>
      </c>
      <c r="R2491">
        <v>90</v>
      </c>
      <c r="AH2491" s="11" t="s">
        <v>183</v>
      </c>
      <c r="AJ2491" s="11"/>
      <c r="AK2491" s="5" t="s">
        <v>117</v>
      </c>
    </row>
    <row r="2492" spans="1:40" x14ac:dyDescent="0.25">
      <c r="A2492" s="5">
        <v>1800</v>
      </c>
      <c r="B2492" s="5" t="s">
        <v>147</v>
      </c>
      <c r="C2492" s="5" t="s">
        <v>335</v>
      </c>
      <c r="D2492" s="6">
        <v>41427</v>
      </c>
      <c r="E2492" s="6">
        <v>41428</v>
      </c>
      <c r="F2492" s="7">
        <v>41427.708333333336</v>
      </c>
      <c r="G2492" s="7">
        <v>41428.479166666664</v>
      </c>
      <c r="H2492" s="8" t="str">
        <f>CONCATENATE(B2492,"_",C2492,"_",TEXT(G2492,"yyyymmdd"),"_",TEXT(G2492,"hhmm"),"_",K2492,"_",AK2492)</f>
        <v>ER_FN1.ER_20130603_1130_FN_GonadSurvey.20130509</v>
      </c>
      <c r="I2492" s="8" t="str">
        <f>CONCATENATE(B2492,"_",C2492,"_",TEXT(G2492,"yyyymmdd"),"_",TEXT(G2492,"hhmm"),"_",K2492,"_",AK2492,"_",O2492)</f>
        <v>ER_FN1.ER_20130603_1130_FN_GonadSurvey.20130509_001</v>
      </c>
      <c r="J2492" s="8" t="s">
        <v>179</v>
      </c>
      <c r="K2492" s="5" t="s">
        <v>53</v>
      </c>
      <c r="L2492" s="8" t="s">
        <v>54</v>
      </c>
      <c r="M2492" s="11">
        <v>18.5</v>
      </c>
      <c r="N2492" s="8" t="s">
        <v>32</v>
      </c>
      <c r="O2492" s="9" t="s">
        <v>21</v>
      </c>
      <c r="P2492" s="11" t="s">
        <v>83</v>
      </c>
      <c r="R2492">
        <v>150</v>
      </c>
      <c r="AJ2492" s="11"/>
      <c r="AK2492" s="5" t="s">
        <v>117</v>
      </c>
      <c r="AN2492" t="s">
        <v>336</v>
      </c>
    </row>
    <row r="2493" spans="1:40" x14ac:dyDescent="0.25">
      <c r="A2493" s="5">
        <v>1801</v>
      </c>
      <c r="B2493" s="5" t="s">
        <v>147</v>
      </c>
      <c r="C2493" s="5" t="s">
        <v>335</v>
      </c>
      <c r="D2493" s="6">
        <v>41427</v>
      </c>
      <c r="E2493" s="6">
        <v>41428</v>
      </c>
      <c r="F2493" s="7">
        <v>41427.708333333336</v>
      </c>
      <c r="G2493" s="7">
        <v>41428.479166666664</v>
      </c>
      <c r="H2493" s="8" t="str">
        <f>CONCATENATE(B2493,"_",C2493,"_",TEXT(G2493,"yyyymmdd"),"_",TEXT(G2493,"hhmm"),"_",K2493,"_",AK2493)</f>
        <v>ER_FN1.ER_20130603_1130_FN_GonadSurvey.20130509</v>
      </c>
      <c r="I2493" s="8" t="str">
        <f>CONCATENATE(B2493,"_",C2493,"_",TEXT(G2493,"yyyymmdd"),"_",TEXT(G2493,"hhmm"),"_",K2493,"_",AK2493,"_",O2493)</f>
        <v>ER_FN1.ER_20130603_1130_FN_GonadSurvey.20130509_002</v>
      </c>
      <c r="J2493" s="8" t="s">
        <v>179</v>
      </c>
      <c r="K2493" s="5" t="s">
        <v>53</v>
      </c>
      <c r="L2493" s="8" t="s">
        <v>54</v>
      </c>
      <c r="M2493" s="11">
        <v>18.5</v>
      </c>
      <c r="N2493" s="8" t="s">
        <v>32</v>
      </c>
      <c r="O2493" s="9" t="s">
        <v>24</v>
      </c>
      <c r="P2493" s="11" t="s">
        <v>83</v>
      </c>
      <c r="R2493">
        <v>141</v>
      </c>
      <c r="AJ2493" s="11"/>
      <c r="AK2493" s="5" t="s">
        <v>117</v>
      </c>
      <c r="AN2493" t="s">
        <v>336</v>
      </c>
    </row>
    <row r="2494" spans="1:40" x14ac:dyDescent="0.25">
      <c r="A2494" s="5">
        <v>1830</v>
      </c>
      <c r="B2494" s="5" t="s">
        <v>151</v>
      </c>
      <c r="C2494" s="5" t="s">
        <v>339</v>
      </c>
      <c r="D2494" s="6">
        <v>41427</v>
      </c>
      <c r="E2494" s="6">
        <v>41428</v>
      </c>
      <c r="F2494" s="7">
        <v>41427.65625</v>
      </c>
      <c r="G2494" s="7">
        <v>41428.385416608799</v>
      </c>
      <c r="H2494" s="8" t="str">
        <f>CONCATENATE(B2494,"_",C2494,"_",TEXT(G2494,"yyyymmdd"),"_",TEXT(G2494,"hhmm"),"_",K2494,"_",AK2494)</f>
        <v>BV_FN2.BV_20130603_0915_FN_GonadSurvey.20130509</v>
      </c>
      <c r="I2494" s="8" t="str">
        <f>CONCATENATE(B2494,"_",C2494,"_",TEXT(G2494,"yyyymmdd"),"_",TEXT(G2494,"hhmm"),"_",K2494,"_",AK2494,"_",O2494)</f>
        <v>BV_FN2.BV_20130603_0915_FN_GonadSurvey.20130509_007</v>
      </c>
      <c r="J2494" s="8" t="s">
        <v>179</v>
      </c>
      <c r="K2494" s="5" t="s">
        <v>53</v>
      </c>
      <c r="L2494" s="8" t="s">
        <v>54</v>
      </c>
      <c r="M2494" s="11">
        <v>17.5</v>
      </c>
      <c r="N2494" s="8" t="s">
        <v>32</v>
      </c>
      <c r="O2494" s="9" t="s">
        <v>56</v>
      </c>
      <c r="P2494" s="11" t="s">
        <v>83</v>
      </c>
      <c r="R2494">
        <v>200</v>
      </c>
      <c r="AJ2494" s="11"/>
      <c r="AK2494" s="5" t="s">
        <v>117</v>
      </c>
      <c r="AN2494" t="s">
        <v>338</v>
      </c>
    </row>
    <row r="2495" spans="1:40" x14ac:dyDescent="0.25">
      <c r="A2495" s="5">
        <v>1841</v>
      </c>
      <c r="B2495" s="5" t="s">
        <v>151</v>
      </c>
      <c r="C2495" s="5" t="s">
        <v>339</v>
      </c>
      <c r="D2495" s="6">
        <v>41427</v>
      </c>
      <c r="E2495" s="6">
        <v>41428</v>
      </c>
      <c r="F2495" s="7">
        <v>41427.65625</v>
      </c>
      <c r="G2495" s="7">
        <v>41428.385416608799</v>
      </c>
      <c r="H2495" s="8" t="str">
        <f>CONCATENATE(B2495,"_",C2495,"_",TEXT(G2495,"yyyymmdd"),"_",TEXT(G2495,"hhmm"),"_",K2495,"_",AK2495)</f>
        <v>BV_FN2.BV_20130603_0915_FN_GonadSurvey.20130509</v>
      </c>
      <c r="I2495" s="8" t="str">
        <f>CONCATENATE(B2495,"_",C2495,"_",TEXT(G2495,"yyyymmdd"),"_",TEXT(G2495,"hhmm"),"_",K2495,"_",AK2495,"_",O2495)</f>
        <v>BV_FN2.BV_20130603_0915_FN_GonadSurvey.20130509_018</v>
      </c>
      <c r="J2495" s="8" t="s">
        <v>179</v>
      </c>
      <c r="K2495" s="5" t="s">
        <v>53</v>
      </c>
      <c r="L2495" s="8" t="s">
        <v>54</v>
      </c>
      <c r="M2495" s="11">
        <v>17.5</v>
      </c>
      <c r="N2495" s="8" t="s">
        <v>32</v>
      </c>
      <c r="O2495" s="9" t="s">
        <v>67</v>
      </c>
      <c r="P2495" s="11" t="s">
        <v>83</v>
      </c>
      <c r="R2495">
        <v>225</v>
      </c>
      <c r="AJ2495" s="11"/>
      <c r="AK2495" s="5" t="s">
        <v>117</v>
      </c>
      <c r="AN2495" t="s">
        <v>338</v>
      </c>
    </row>
    <row r="2496" spans="1:40" x14ac:dyDescent="0.25">
      <c r="A2496" s="5">
        <v>1863</v>
      </c>
      <c r="B2496" s="5" t="s">
        <v>151</v>
      </c>
      <c r="C2496" s="5" t="s">
        <v>339</v>
      </c>
      <c r="D2496" s="6">
        <v>41427</v>
      </c>
      <c r="E2496" s="6">
        <v>41428</v>
      </c>
      <c r="F2496" s="7">
        <v>41427.65625</v>
      </c>
      <c r="G2496" s="7">
        <v>41428.385416608799</v>
      </c>
      <c r="H2496" s="8" t="str">
        <f>CONCATENATE(B2496,"_",C2496,"_",TEXT(G2496,"yyyymmdd"),"_",TEXT(G2496,"hhmm"),"_",K2496,"_",AK2496)</f>
        <v>BV_FN2.BV_20130603_0915_FN_GonadSurvey.20130509</v>
      </c>
      <c r="I2496" s="8" t="str">
        <f>CONCATENATE(B2496,"_",C2496,"_",TEXT(G2496,"yyyymmdd"),"_",TEXT(G2496,"hhmm"),"_",K2496,"_",AK2496,"_",O2496)</f>
        <v>BV_FN2.BV_20130603_0915_FN_GonadSurvey.20130509_040</v>
      </c>
      <c r="J2496" s="8" t="s">
        <v>179</v>
      </c>
      <c r="K2496" s="5" t="s">
        <v>53</v>
      </c>
      <c r="L2496" s="8" t="s">
        <v>54</v>
      </c>
      <c r="M2496" s="11">
        <v>17.5</v>
      </c>
      <c r="N2496" s="8" t="s">
        <v>32</v>
      </c>
      <c r="O2496" s="9" t="s">
        <v>95</v>
      </c>
      <c r="P2496" s="11" t="s">
        <v>83</v>
      </c>
      <c r="R2496">
        <v>216</v>
      </c>
      <c r="AJ2496" s="11"/>
      <c r="AK2496" s="5" t="s">
        <v>117</v>
      </c>
      <c r="AN2496" t="s">
        <v>338</v>
      </c>
    </row>
    <row r="2497" spans="1:40" x14ac:dyDescent="0.25">
      <c r="A2497" s="5">
        <v>1872</v>
      </c>
      <c r="B2497" s="5" t="s">
        <v>151</v>
      </c>
      <c r="C2497" s="5" t="s">
        <v>339</v>
      </c>
      <c r="D2497" s="6">
        <v>41427</v>
      </c>
      <c r="E2497" s="6">
        <v>41428</v>
      </c>
      <c r="F2497" s="7">
        <v>41427.65625</v>
      </c>
      <c r="G2497" s="7">
        <v>41428.385416608799</v>
      </c>
      <c r="H2497" s="8" t="str">
        <f>CONCATENATE(B2497,"_",C2497,"_",TEXT(G2497,"yyyymmdd"),"_",TEXT(G2497,"hhmm"),"_",K2497,"_",AK2497)</f>
        <v>BV_FN2.BV_20130603_0915_FN_GonadSurvey.20130509</v>
      </c>
      <c r="I2497" s="8" t="str">
        <f>CONCATENATE(B2497,"_",C2497,"_",TEXT(G2497,"yyyymmdd"),"_",TEXT(G2497,"hhmm"),"_",K2497,"_",AK2497,"_",O2497)</f>
        <v>BV_FN2.BV_20130603_0915_FN_GonadSurvey.20130509_049</v>
      </c>
      <c r="J2497" s="8" t="s">
        <v>179</v>
      </c>
      <c r="K2497" s="5" t="s">
        <v>53</v>
      </c>
      <c r="L2497" s="8" t="s">
        <v>54</v>
      </c>
      <c r="M2497" s="11">
        <v>17.5</v>
      </c>
      <c r="N2497" s="8" t="s">
        <v>32</v>
      </c>
      <c r="O2497" s="9" t="s">
        <v>104</v>
      </c>
      <c r="P2497" s="11" t="s">
        <v>83</v>
      </c>
      <c r="R2497">
        <v>243</v>
      </c>
      <c r="AJ2497" s="11"/>
      <c r="AK2497" s="5" t="s">
        <v>117</v>
      </c>
      <c r="AN2497" t="s">
        <v>338</v>
      </c>
    </row>
    <row r="2498" spans="1:40" x14ac:dyDescent="0.25">
      <c r="A2498" s="5">
        <v>1873</v>
      </c>
      <c r="B2498" s="5" t="s">
        <v>151</v>
      </c>
      <c r="C2498" s="5" t="s">
        <v>339</v>
      </c>
      <c r="D2498" s="6">
        <v>41427</v>
      </c>
      <c r="E2498" s="6">
        <v>41428</v>
      </c>
      <c r="F2498" s="7">
        <v>41427.65625</v>
      </c>
      <c r="G2498" s="7">
        <v>41428.385416608799</v>
      </c>
      <c r="H2498" s="8" t="str">
        <f>CONCATENATE(B2498,"_",C2498,"_",TEXT(G2498,"yyyymmdd"),"_",TEXT(G2498,"hhmm"),"_",K2498,"_",AK2498)</f>
        <v>BV_FN2.BV_20130603_0915_FN_GonadSurvey.20130509</v>
      </c>
      <c r="I2498" s="8" t="str">
        <f>CONCATENATE(B2498,"_",C2498,"_",TEXT(G2498,"yyyymmdd"),"_",TEXT(G2498,"hhmm"),"_",K2498,"_",AK2498,"_",O2498)</f>
        <v>BV_FN2.BV_20130603_0915_FN_GonadSurvey.20130509_050</v>
      </c>
      <c r="J2498" s="8" t="s">
        <v>179</v>
      </c>
      <c r="K2498" s="5" t="s">
        <v>53</v>
      </c>
      <c r="L2498" s="8" t="s">
        <v>54</v>
      </c>
      <c r="M2498" s="11">
        <v>17.5</v>
      </c>
      <c r="N2498" s="8" t="s">
        <v>32</v>
      </c>
      <c r="O2498" s="9" t="s">
        <v>105</v>
      </c>
      <c r="P2498" s="11" t="s">
        <v>83</v>
      </c>
      <c r="R2498">
        <v>230</v>
      </c>
      <c r="AJ2498" s="11"/>
      <c r="AK2498" s="5" t="s">
        <v>117</v>
      </c>
      <c r="AN2498" t="s">
        <v>338</v>
      </c>
    </row>
    <row r="2499" spans="1:40" x14ac:dyDescent="0.25">
      <c r="A2499" s="5">
        <v>1913</v>
      </c>
      <c r="B2499" s="5" t="s">
        <v>151</v>
      </c>
      <c r="C2499" s="5" t="s">
        <v>339</v>
      </c>
      <c r="D2499" s="6">
        <v>41427</v>
      </c>
      <c r="E2499" s="6">
        <v>41428</v>
      </c>
      <c r="F2499" s="7">
        <v>41427.65625</v>
      </c>
      <c r="G2499" s="7">
        <v>41428.385416608799</v>
      </c>
      <c r="H2499" s="8" t="str">
        <f>CONCATENATE(B2499,"_",C2499,"_",TEXT(G2499,"yyyymmdd"),"_",TEXT(G2499,"hhmm"),"_",K2499,"_",AK2499)</f>
        <v>BV_FN2.BV_20130603_0915_FN_GonadSurvey.20130509</v>
      </c>
      <c r="I2499" s="8" t="str">
        <f>CONCATENATE(B2499,"_",C2499,"_",TEXT(G2499,"yyyymmdd"),"_",TEXT(G2499,"hhmm"),"_",K2499,"_",AK2499,"_",O2499)</f>
        <v>BV_FN2.BV_20130603_0915_FN_GonadSurvey.20130509_090</v>
      </c>
      <c r="J2499" s="8" t="s">
        <v>179</v>
      </c>
      <c r="K2499" s="5" t="s">
        <v>53</v>
      </c>
      <c r="L2499" s="8" t="s">
        <v>54</v>
      </c>
      <c r="M2499" s="11">
        <v>17.5</v>
      </c>
      <c r="N2499" s="8" t="s">
        <v>32</v>
      </c>
      <c r="O2499" s="9" t="s">
        <v>236</v>
      </c>
      <c r="P2499" s="11" t="s">
        <v>83</v>
      </c>
      <c r="AJ2499" s="11"/>
      <c r="AK2499" s="5" t="s">
        <v>117</v>
      </c>
      <c r="AN2499" t="s">
        <v>338</v>
      </c>
    </row>
    <row r="2500" spans="1:40" x14ac:dyDescent="0.25">
      <c r="A2500" s="5">
        <v>1914</v>
      </c>
      <c r="B2500" s="5" t="s">
        <v>151</v>
      </c>
      <c r="C2500" s="5" t="s">
        <v>339</v>
      </c>
      <c r="D2500" s="6">
        <v>41427</v>
      </c>
      <c r="E2500" s="6">
        <v>41428</v>
      </c>
      <c r="F2500" s="7">
        <v>41427.65625</v>
      </c>
      <c r="G2500" s="7">
        <v>41428.385416608799</v>
      </c>
      <c r="H2500" s="8" t="str">
        <f>CONCATENATE(B2500,"_",C2500,"_",TEXT(G2500,"yyyymmdd"),"_",TEXT(G2500,"hhmm"),"_",K2500,"_",AK2500)</f>
        <v>BV_FN2.BV_20130603_0915_FN_GonadSurvey.20130509</v>
      </c>
      <c r="I2500" s="8" t="str">
        <f>CONCATENATE(B2500,"_",C2500,"_",TEXT(G2500,"yyyymmdd"),"_",TEXT(G2500,"hhmm"),"_",K2500,"_",AK2500,"_",O2500)</f>
        <v>BV_FN2.BV_20130603_0915_FN_GonadSurvey.20130509_091</v>
      </c>
      <c r="J2500" s="8" t="s">
        <v>179</v>
      </c>
      <c r="K2500" s="5" t="s">
        <v>53</v>
      </c>
      <c r="L2500" s="8" t="s">
        <v>54</v>
      </c>
      <c r="M2500" s="11">
        <v>17.5</v>
      </c>
      <c r="N2500" s="8" t="s">
        <v>32</v>
      </c>
      <c r="O2500" s="9" t="s">
        <v>237</v>
      </c>
      <c r="P2500" s="11" t="s">
        <v>83</v>
      </c>
      <c r="AJ2500" s="11"/>
      <c r="AK2500" s="5" t="s">
        <v>117</v>
      </c>
      <c r="AN2500" t="s">
        <v>338</v>
      </c>
    </row>
    <row r="2501" spans="1:40" x14ac:dyDescent="0.25">
      <c r="A2501" s="5">
        <v>1915</v>
      </c>
      <c r="B2501" s="5" t="s">
        <v>151</v>
      </c>
      <c r="C2501" s="5" t="s">
        <v>339</v>
      </c>
      <c r="D2501" s="6">
        <v>41427</v>
      </c>
      <c r="E2501" s="6">
        <v>41428</v>
      </c>
      <c r="F2501" s="7">
        <v>41427.65625</v>
      </c>
      <c r="G2501" s="7">
        <v>41428.385416608799</v>
      </c>
      <c r="H2501" s="8" t="str">
        <f>CONCATENATE(B2501,"_",C2501,"_",TEXT(G2501,"yyyymmdd"),"_",TEXT(G2501,"hhmm"),"_",K2501,"_",AK2501)</f>
        <v>BV_FN2.BV_20130603_0915_FN_GonadSurvey.20130509</v>
      </c>
      <c r="I2501" s="8" t="str">
        <f>CONCATENATE(B2501,"_",C2501,"_",TEXT(G2501,"yyyymmdd"),"_",TEXT(G2501,"hhmm"),"_",K2501,"_",AK2501,"_",O2501)</f>
        <v>BV_FN2.BV_20130603_0915_FN_GonadSurvey.20130509_092</v>
      </c>
      <c r="J2501" s="8" t="s">
        <v>179</v>
      </c>
      <c r="K2501" s="5" t="s">
        <v>53</v>
      </c>
      <c r="L2501" s="8" t="s">
        <v>54</v>
      </c>
      <c r="M2501" s="11">
        <v>17.5</v>
      </c>
      <c r="N2501" s="8" t="s">
        <v>32</v>
      </c>
      <c r="O2501" s="9" t="s">
        <v>238</v>
      </c>
      <c r="P2501" s="11" t="s">
        <v>83</v>
      </c>
      <c r="AJ2501" s="11"/>
      <c r="AK2501" s="5" t="s">
        <v>117</v>
      </c>
      <c r="AN2501" t="s">
        <v>338</v>
      </c>
    </row>
    <row r="2502" spans="1:40" x14ac:dyDescent="0.25">
      <c r="A2502" s="5">
        <v>1916</v>
      </c>
      <c r="B2502" s="5" t="s">
        <v>151</v>
      </c>
      <c r="C2502" s="5" t="s">
        <v>339</v>
      </c>
      <c r="D2502" s="6">
        <v>41427</v>
      </c>
      <c r="E2502" s="6">
        <v>41428</v>
      </c>
      <c r="F2502" s="7">
        <v>41427.65625</v>
      </c>
      <c r="G2502" s="7">
        <v>41428.385416608799</v>
      </c>
      <c r="H2502" s="8" t="str">
        <f>CONCATENATE(B2502,"_",C2502,"_",TEXT(G2502,"yyyymmdd"),"_",TEXT(G2502,"hhmm"),"_",K2502,"_",AK2502)</f>
        <v>BV_FN2.BV_20130603_0915_FN_GonadSurvey.20130509</v>
      </c>
      <c r="I2502" s="8" t="str">
        <f>CONCATENATE(B2502,"_",C2502,"_",TEXT(G2502,"yyyymmdd"),"_",TEXT(G2502,"hhmm"),"_",K2502,"_",AK2502,"_",O2502)</f>
        <v>BV_FN2.BV_20130603_0915_FN_GonadSurvey.20130509_093</v>
      </c>
      <c r="J2502" s="8" t="s">
        <v>179</v>
      </c>
      <c r="K2502" s="5" t="s">
        <v>53</v>
      </c>
      <c r="L2502" s="8" t="s">
        <v>54</v>
      </c>
      <c r="M2502" s="11">
        <v>17.5</v>
      </c>
      <c r="N2502" s="8" t="s">
        <v>32</v>
      </c>
      <c r="O2502" s="9" t="s">
        <v>239</v>
      </c>
      <c r="P2502" s="11" t="s">
        <v>83</v>
      </c>
      <c r="AJ2502" s="11"/>
      <c r="AK2502" s="5" t="s">
        <v>117</v>
      </c>
      <c r="AN2502" t="s">
        <v>338</v>
      </c>
    </row>
    <row r="2503" spans="1:40" x14ac:dyDescent="0.25">
      <c r="A2503" s="5">
        <v>1917</v>
      </c>
      <c r="B2503" s="5" t="s">
        <v>151</v>
      </c>
      <c r="C2503" s="5" t="s">
        <v>339</v>
      </c>
      <c r="D2503" s="6">
        <v>41427</v>
      </c>
      <c r="E2503" s="6">
        <v>41428</v>
      </c>
      <c r="F2503" s="7">
        <v>41427.65625</v>
      </c>
      <c r="G2503" s="7">
        <v>41428.385416608799</v>
      </c>
      <c r="H2503" s="8" t="str">
        <f>CONCATENATE(B2503,"_",C2503,"_",TEXT(G2503,"yyyymmdd"),"_",TEXT(G2503,"hhmm"),"_",K2503,"_",AK2503)</f>
        <v>BV_FN2.BV_20130603_0915_FN_GonadSurvey.20130509</v>
      </c>
      <c r="I2503" s="8" t="str">
        <f>CONCATENATE(B2503,"_",C2503,"_",TEXT(G2503,"yyyymmdd"),"_",TEXT(G2503,"hhmm"),"_",K2503,"_",AK2503,"_",O2503)</f>
        <v>BV_FN2.BV_20130603_0915_FN_GonadSurvey.20130509_094</v>
      </c>
      <c r="J2503" s="8" t="s">
        <v>179</v>
      </c>
      <c r="K2503" s="5" t="s">
        <v>53</v>
      </c>
      <c r="L2503" s="8" t="s">
        <v>54</v>
      </c>
      <c r="M2503" s="11">
        <v>17.5</v>
      </c>
      <c r="N2503" s="8" t="s">
        <v>32</v>
      </c>
      <c r="O2503" s="9" t="s">
        <v>240</v>
      </c>
      <c r="P2503" s="11" t="s">
        <v>83</v>
      </c>
      <c r="AJ2503" s="11"/>
      <c r="AK2503" s="5" t="s">
        <v>117</v>
      </c>
      <c r="AN2503" t="s">
        <v>338</v>
      </c>
    </row>
    <row r="2504" spans="1:40" x14ac:dyDescent="0.25">
      <c r="A2504" s="5">
        <v>1918</v>
      </c>
      <c r="B2504" s="5" t="s">
        <v>151</v>
      </c>
      <c r="C2504" s="5" t="s">
        <v>339</v>
      </c>
      <c r="D2504" s="6">
        <v>41427</v>
      </c>
      <c r="E2504" s="6">
        <v>41428</v>
      </c>
      <c r="F2504" s="7">
        <v>41427.65625</v>
      </c>
      <c r="G2504" s="7">
        <v>41428.385416608799</v>
      </c>
      <c r="H2504" s="8" t="str">
        <f>CONCATENATE(B2504,"_",C2504,"_",TEXT(G2504,"yyyymmdd"),"_",TEXT(G2504,"hhmm"),"_",K2504,"_",AK2504)</f>
        <v>BV_FN2.BV_20130603_0915_FN_GonadSurvey.20130509</v>
      </c>
      <c r="I2504" s="8" t="str">
        <f>CONCATENATE(B2504,"_",C2504,"_",TEXT(G2504,"yyyymmdd"),"_",TEXT(G2504,"hhmm"),"_",K2504,"_",AK2504,"_",O2504)</f>
        <v>BV_FN2.BV_20130603_0915_FN_GonadSurvey.20130509_095</v>
      </c>
      <c r="J2504" s="8" t="s">
        <v>179</v>
      </c>
      <c r="K2504" s="5" t="s">
        <v>53</v>
      </c>
      <c r="L2504" s="8" t="s">
        <v>54</v>
      </c>
      <c r="M2504" s="11">
        <v>17.5</v>
      </c>
      <c r="N2504" s="8" t="s">
        <v>32</v>
      </c>
      <c r="O2504" s="9" t="s">
        <v>241</v>
      </c>
      <c r="P2504" s="11" t="s">
        <v>83</v>
      </c>
      <c r="AJ2504" s="11"/>
      <c r="AK2504" s="5" t="s">
        <v>117</v>
      </c>
      <c r="AN2504" t="s">
        <v>338</v>
      </c>
    </row>
    <row r="2505" spans="1:40" s="11" customFormat="1" x14ac:dyDescent="0.25">
      <c r="A2505" s="5">
        <v>1919</v>
      </c>
      <c r="B2505" s="5" t="s">
        <v>151</v>
      </c>
      <c r="C2505" s="5" t="s">
        <v>339</v>
      </c>
      <c r="D2505" s="6">
        <v>41427</v>
      </c>
      <c r="E2505" s="6">
        <v>41428</v>
      </c>
      <c r="F2505" s="7">
        <v>41427.65625</v>
      </c>
      <c r="G2505" s="7">
        <v>41428.385416608799</v>
      </c>
      <c r="H2505" s="8" t="str">
        <f>CONCATENATE(B2505,"_",C2505,"_",TEXT(G2505,"yyyymmdd"),"_",TEXT(G2505,"hhmm"),"_",K2505,"_",AK2505)</f>
        <v>BV_FN2.BV_20130603_0915_FN_GonadSurvey.20130509</v>
      </c>
      <c r="I2505" s="8" t="str">
        <f>CONCATENATE(B2505,"_",C2505,"_",TEXT(G2505,"yyyymmdd"),"_",TEXT(G2505,"hhmm"),"_",K2505,"_",AK2505,"_",O2505)</f>
        <v>BV_FN2.BV_20130603_0915_FN_GonadSurvey.20130509_096</v>
      </c>
      <c r="J2505" s="8" t="s">
        <v>179</v>
      </c>
      <c r="K2505" s="5" t="s">
        <v>53</v>
      </c>
      <c r="L2505" s="8" t="s">
        <v>54</v>
      </c>
      <c r="M2505" s="11">
        <v>17.5</v>
      </c>
      <c r="N2505" s="8" t="s">
        <v>32</v>
      </c>
      <c r="O2505" s="9" t="s">
        <v>242</v>
      </c>
      <c r="P2505" s="11" t="s">
        <v>83</v>
      </c>
      <c r="AK2505" s="5" t="s">
        <v>117</v>
      </c>
      <c r="AN2505" s="11" t="s">
        <v>338</v>
      </c>
    </row>
    <row r="2506" spans="1:40" s="11" customFormat="1" x14ac:dyDescent="0.25">
      <c r="A2506" s="5">
        <v>1920</v>
      </c>
      <c r="B2506" s="5" t="s">
        <v>151</v>
      </c>
      <c r="C2506" s="5" t="s">
        <v>339</v>
      </c>
      <c r="D2506" s="6">
        <v>41427</v>
      </c>
      <c r="E2506" s="6">
        <v>41428</v>
      </c>
      <c r="F2506" s="7">
        <v>41427.65625</v>
      </c>
      <c r="G2506" s="7">
        <v>41428.385416608799</v>
      </c>
      <c r="H2506" s="8" t="str">
        <f>CONCATENATE(B2506,"_",C2506,"_",TEXT(G2506,"yyyymmdd"),"_",TEXT(G2506,"hhmm"),"_",K2506,"_",AK2506)</f>
        <v>BV_FN2.BV_20130603_0915_FN_GonadSurvey.20130509</v>
      </c>
      <c r="I2506" s="8" t="str">
        <f>CONCATENATE(B2506,"_",C2506,"_",TEXT(G2506,"yyyymmdd"),"_",TEXT(G2506,"hhmm"),"_",K2506,"_",AK2506,"_",O2506)</f>
        <v>BV_FN2.BV_20130603_0915_FN_GonadSurvey.20130509_097</v>
      </c>
      <c r="J2506" s="8" t="s">
        <v>179</v>
      </c>
      <c r="K2506" s="5" t="s">
        <v>53</v>
      </c>
      <c r="L2506" s="8" t="s">
        <v>54</v>
      </c>
      <c r="M2506" s="11">
        <v>17.5</v>
      </c>
      <c r="N2506" s="8" t="s">
        <v>32</v>
      </c>
      <c r="O2506" s="9" t="s">
        <v>243</v>
      </c>
      <c r="P2506" s="11" t="s">
        <v>83</v>
      </c>
      <c r="AK2506" s="5" t="s">
        <v>117</v>
      </c>
      <c r="AN2506" s="11" t="s">
        <v>338</v>
      </c>
    </row>
    <row r="2507" spans="1:40" s="11" customFormat="1" x14ac:dyDescent="0.25">
      <c r="A2507" s="5">
        <v>1921</v>
      </c>
      <c r="B2507" s="5" t="s">
        <v>151</v>
      </c>
      <c r="C2507" s="5" t="s">
        <v>339</v>
      </c>
      <c r="D2507" s="6">
        <v>41427</v>
      </c>
      <c r="E2507" s="6">
        <v>41428</v>
      </c>
      <c r="F2507" s="7">
        <v>41427.65625</v>
      </c>
      <c r="G2507" s="7">
        <v>41428.385416608799</v>
      </c>
      <c r="H2507" s="8" t="str">
        <f>CONCATENATE(B2507,"_",C2507,"_",TEXT(G2507,"yyyymmdd"),"_",TEXT(G2507,"hhmm"),"_",K2507,"_",AK2507)</f>
        <v>BV_FN2.BV_20130603_0915_FN_GonadSurvey.20130509</v>
      </c>
      <c r="I2507" s="8" t="str">
        <f>CONCATENATE(B2507,"_",C2507,"_",TEXT(G2507,"yyyymmdd"),"_",TEXT(G2507,"hhmm"),"_",K2507,"_",AK2507,"_",O2507)</f>
        <v>BV_FN2.BV_20130603_0915_FN_GonadSurvey.20130509_098</v>
      </c>
      <c r="J2507" s="8" t="s">
        <v>179</v>
      </c>
      <c r="K2507" s="5" t="s">
        <v>53</v>
      </c>
      <c r="L2507" s="8" t="s">
        <v>54</v>
      </c>
      <c r="M2507" s="11">
        <v>17.5</v>
      </c>
      <c r="N2507" s="8" t="s">
        <v>32</v>
      </c>
      <c r="O2507" s="9" t="s">
        <v>244</v>
      </c>
      <c r="P2507" s="11" t="s">
        <v>83</v>
      </c>
      <c r="AK2507" s="5" t="s">
        <v>117</v>
      </c>
      <c r="AN2507" s="11" t="s">
        <v>338</v>
      </c>
    </row>
    <row r="2508" spans="1:40" s="11" customFormat="1" x14ac:dyDescent="0.25">
      <c r="A2508" s="5">
        <v>2109</v>
      </c>
      <c r="B2508" s="5" t="s">
        <v>147</v>
      </c>
      <c r="C2508" s="5" t="s">
        <v>285</v>
      </c>
      <c r="D2508" s="6">
        <v>41428</v>
      </c>
      <c r="E2508" s="6">
        <v>41429</v>
      </c>
      <c r="F2508" s="7">
        <v>41428.458333333336</v>
      </c>
      <c r="G2508" s="7">
        <v>41429.395833333336</v>
      </c>
      <c r="H2508" s="8" t="str">
        <f>CONCATENATE(B2508,"_",C2508,"_",TEXT(G2508,"yyyymmdd"),"_",TEXT(G2508,"hhmm"),"_",K2508,"_",AK2508)</f>
        <v>ER_FN4.ER_20130604_0930_FN_GonadSurvey.20130509</v>
      </c>
      <c r="I2508" s="8" t="str">
        <f>CONCATENATE(B2508,"_",C2508,"_",TEXT(G2508,"yyyymmdd"),"_",TEXT(G2508,"hhmm"),"_",K2508,"_",AK2508,"_",O2508)</f>
        <v>ER_FN4.ER_20130604_0930_FN_GonadSurvey.20130509_001</v>
      </c>
      <c r="J2508" s="8" t="s">
        <v>179</v>
      </c>
      <c r="K2508" s="5" t="s">
        <v>53</v>
      </c>
      <c r="L2508" s="8" t="s">
        <v>54</v>
      </c>
      <c r="M2508" s="11">
        <v>22.5</v>
      </c>
      <c r="N2508" s="8" t="s">
        <v>32</v>
      </c>
      <c r="O2508" s="9" t="s">
        <v>21</v>
      </c>
      <c r="P2508" s="11" t="s">
        <v>83</v>
      </c>
      <c r="R2508" s="11">
        <v>180</v>
      </c>
      <c r="AK2508" s="5" t="s">
        <v>117</v>
      </c>
      <c r="AN2508" s="11" t="s">
        <v>271</v>
      </c>
    </row>
    <row r="2509" spans="1:40" s="11" customFormat="1" x14ac:dyDescent="0.25">
      <c r="A2509" s="5">
        <v>2110</v>
      </c>
      <c r="B2509" s="5" t="s">
        <v>147</v>
      </c>
      <c r="C2509" s="5" t="s">
        <v>285</v>
      </c>
      <c r="D2509" s="6">
        <v>41428</v>
      </c>
      <c r="E2509" s="6">
        <v>41429</v>
      </c>
      <c r="F2509" s="7">
        <v>41428.458333333336</v>
      </c>
      <c r="G2509" s="7">
        <v>41429.395833333336</v>
      </c>
      <c r="H2509" s="8" t="str">
        <f>CONCATENATE(B2509,"_",C2509,"_",TEXT(G2509,"yyyymmdd"),"_",TEXT(G2509,"hhmm"),"_",K2509,"_",AK2509)</f>
        <v>ER_FN4.ER_20130604_0930_FN_GonadSurvey.20130509</v>
      </c>
      <c r="I2509" s="8" t="str">
        <f>CONCATENATE(B2509,"_",C2509,"_",TEXT(G2509,"yyyymmdd"),"_",TEXT(G2509,"hhmm"),"_",K2509,"_",AK2509,"_",O2509)</f>
        <v>ER_FN4.ER_20130604_0930_FN_GonadSurvey.20130509_002</v>
      </c>
      <c r="J2509" s="8" t="s">
        <v>179</v>
      </c>
      <c r="K2509" s="5" t="s">
        <v>53</v>
      </c>
      <c r="L2509" s="8" t="s">
        <v>54</v>
      </c>
      <c r="M2509" s="11">
        <v>22.5</v>
      </c>
      <c r="N2509" s="8" t="s">
        <v>32</v>
      </c>
      <c r="O2509" s="9" t="s">
        <v>24</v>
      </c>
      <c r="P2509" s="11" t="s">
        <v>83</v>
      </c>
      <c r="R2509" s="11">
        <v>162</v>
      </c>
      <c r="AK2509" s="5" t="s">
        <v>117</v>
      </c>
      <c r="AN2509" s="11" t="s">
        <v>271</v>
      </c>
    </row>
    <row r="2510" spans="1:40" s="11" customFormat="1" x14ac:dyDescent="0.25">
      <c r="A2510" s="5">
        <v>2111</v>
      </c>
      <c r="B2510" s="5" t="s">
        <v>147</v>
      </c>
      <c r="C2510" s="5" t="s">
        <v>285</v>
      </c>
      <c r="D2510" s="6">
        <v>41428</v>
      </c>
      <c r="E2510" s="6">
        <v>41429</v>
      </c>
      <c r="F2510" s="7">
        <v>41428.458333333336</v>
      </c>
      <c r="G2510" s="7">
        <v>41429.395833333336</v>
      </c>
      <c r="H2510" s="8" t="str">
        <f>CONCATENATE(B2510,"_",C2510,"_",TEXT(G2510,"yyyymmdd"),"_",TEXT(G2510,"hhmm"),"_",K2510,"_",AK2510)</f>
        <v>ER_FN4.ER_20130604_0930_FN_GonadSurvey.20130509</v>
      </c>
      <c r="I2510" s="8" t="str">
        <f>CONCATENATE(B2510,"_",C2510,"_",TEXT(G2510,"yyyymmdd"),"_",TEXT(G2510,"hhmm"),"_",K2510,"_",AK2510,"_",O2510)</f>
        <v>ER_FN4.ER_20130604_0930_FN_GonadSurvey.20130509_003</v>
      </c>
      <c r="J2510" s="8" t="s">
        <v>179</v>
      </c>
      <c r="K2510" s="5" t="s">
        <v>53</v>
      </c>
      <c r="L2510" s="8" t="s">
        <v>54</v>
      </c>
      <c r="M2510" s="11">
        <v>22.5</v>
      </c>
      <c r="N2510" s="8" t="s">
        <v>32</v>
      </c>
      <c r="O2510" s="9" t="s">
        <v>25</v>
      </c>
      <c r="P2510" s="11" t="s">
        <v>83</v>
      </c>
      <c r="R2510" s="11">
        <v>176</v>
      </c>
      <c r="AK2510" s="5" t="s">
        <v>117</v>
      </c>
      <c r="AN2510" s="11" t="s">
        <v>271</v>
      </c>
    </row>
    <row r="2511" spans="1:40" s="11" customFormat="1" x14ac:dyDescent="0.25">
      <c r="A2511" s="5">
        <v>2112</v>
      </c>
      <c r="B2511" s="5" t="s">
        <v>147</v>
      </c>
      <c r="C2511" s="5" t="s">
        <v>285</v>
      </c>
      <c r="D2511" s="6">
        <v>41428</v>
      </c>
      <c r="E2511" s="6">
        <v>41429</v>
      </c>
      <c r="F2511" s="7">
        <v>41428.458333333336</v>
      </c>
      <c r="G2511" s="7">
        <v>41429.395833333336</v>
      </c>
      <c r="H2511" s="8" t="str">
        <f>CONCATENATE(B2511,"_",C2511,"_",TEXT(G2511,"yyyymmdd"),"_",TEXT(G2511,"hhmm"),"_",K2511,"_",AK2511)</f>
        <v>ER_FN4.ER_20130604_0930_FN_GonadSurvey.20130509</v>
      </c>
      <c r="I2511" s="8" t="str">
        <f>CONCATENATE(B2511,"_",C2511,"_",TEXT(G2511,"yyyymmdd"),"_",TEXT(G2511,"hhmm"),"_",K2511,"_",AK2511,"_",O2511)</f>
        <v>ER_FN4.ER_20130604_0930_FN_GonadSurvey.20130509_004</v>
      </c>
      <c r="J2511" s="8" t="s">
        <v>179</v>
      </c>
      <c r="K2511" s="5" t="s">
        <v>53</v>
      </c>
      <c r="L2511" s="8" t="s">
        <v>54</v>
      </c>
      <c r="M2511" s="11">
        <v>22.5</v>
      </c>
      <c r="N2511" s="8" t="s">
        <v>32</v>
      </c>
      <c r="O2511" s="9" t="s">
        <v>26</v>
      </c>
      <c r="P2511" s="11" t="s">
        <v>83</v>
      </c>
      <c r="R2511" s="11">
        <v>175</v>
      </c>
      <c r="AK2511" s="5" t="s">
        <v>117</v>
      </c>
      <c r="AN2511" s="11" t="s">
        <v>271</v>
      </c>
    </row>
    <row r="2512" spans="1:40" s="11" customFormat="1" x14ac:dyDescent="0.25">
      <c r="A2512" s="5">
        <v>2150</v>
      </c>
      <c r="B2512" s="5" t="s">
        <v>147</v>
      </c>
      <c r="C2512" s="5" t="s">
        <v>335</v>
      </c>
      <c r="D2512" s="6">
        <v>41428</v>
      </c>
      <c r="E2512" s="6">
        <v>41429</v>
      </c>
      <c r="F2512" s="7">
        <v>41428.479166608799</v>
      </c>
      <c r="G2512" s="7">
        <v>41429.416666608799</v>
      </c>
      <c r="H2512" s="8" t="str">
        <f>CONCATENATE(B2512,"_",C2512,"_",TEXT(G2512,"yyyymmdd"),"_",TEXT(G2512,"hhmm"),"_",K2512,"_",AK2512)</f>
        <v>ER_FN1.ER_20130604_1000_FN_GonadSurvey.20130509</v>
      </c>
      <c r="I2512" s="8" t="str">
        <f>CONCATENATE(B2512,"_",C2512,"_",TEXT(G2512,"yyyymmdd"),"_",TEXT(G2512,"hhmm"),"_",K2512,"_",AK2512,"_",O2512)</f>
        <v>ER_FN1.ER_20130604_1000_FN_GonadSurvey.20130509_010</v>
      </c>
      <c r="J2512" s="8" t="s">
        <v>179</v>
      </c>
      <c r="K2512" s="5" t="s">
        <v>53</v>
      </c>
      <c r="L2512" s="8" t="s">
        <v>54</v>
      </c>
      <c r="M2512" s="11">
        <v>22.5</v>
      </c>
      <c r="N2512" s="8" t="s">
        <v>32</v>
      </c>
      <c r="O2512" s="9" t="s">
        <v>59</v>
      </c>
      <c r="P2512" s="11" t="s">
        <v>83</v>
      </c>
      <c r="R2512" s="11">
        <v>165</v>
      </c>
      <c r="AH2512" s="11" t="s">
        <v>183</v>
      </c>
      <c r="AK2512" s="5" t="s">
        <v>117</v>
      </c>
      <c r="AN2512" s="11" t="s">
        <v>453</v>
      </c>
    </row>
    <row r="2513" spans="1:40" s="11" customFormat="1" x14ac:dyDescent="0.25">
      <c r="A2513" s="5">
        <v>2152</v>
      </c>
      <c r="B2513" s="5" t="s">
        <v>147</v>
      </c>
      <c r="C2513" s="5" t="s">
        <v>335</v>
      </c>
      <c r="D2513" s="6">
        <v>41428</v>
      </c>
      <c r="E2513" s="6">
        <v>41429</v>
      </c>
      <c r="F2513" s="7">
        <v>41428.479166608799</v>
      </c>
      <c r="G2513" s="7">
        <v>41429.416666608799</v>
      </c>
      <c r="H2513" s="8" t="str">
        <f>CONCATENATE(B2513,"_",C2513,"_",TEXT(G2513,"yyyymmdd"),"_",TEXT(G2513,"hhmm"),"_",K2513,"_",AK2513)</f>
        <v>ER_FN1.ER_20130604_1000_FN_GonadSurvey.20130509</v>
      </c>
      <c r="I2513" s="8" t="str">
        <f>CONCATENATE(B2513,"_",C2513,"_",TEXT(G2513,"yyyymmdd"),"_",TEXT(G2513,"hhmm"),"_",K2513,"_",AK2513,"_",O2513)</f>
        <v>ER_FN1.ER_20130604_1000_FN_GonadSurvey.20130509_012</v>
      </c>
      <c r="J2513" s="8" t="s">
        <v>179</v>
      </c>
      <c r="K2513" s="5" t="s">
        <v>53</v>
      </c>
      <c r="L2513" s="8" t="s">
        <v>54</v>
      </c>
      <c r="M2513" s="11">
        <v>22.5</v>
      </c>
      <c r="N2513" s="8" t="s">
        <v>32</v>
      </c>
      <c r="O2513" s="9" t="s">
        <v>61</v>
      </c>
      <c r="P2513" s="11" t="s">
        <v>83</v>
      </c>
      <c r="R2513" s="11">
        <v>152</v>
      </c>
      <c r="AH2513" s="11" t="s">
        <v>183</v>
      </c>
      <c r="AK2513" s="5" t="s">
        <v>117</v>
      </c>
      <c r="AN2513" s="11" t="s">
        <v>453</v>
      </c>
    </row>
    <row r="2514" spans="1:40" s="11" customFormat="1" x14ac:dyDescent="0.25">
      <c r="A2514" s="5">
        <v>2155</v>
      </c>
      <c r="B2514" s="5" t="s">
        <v>147</v>
      </c>
      <c r="C2514" s="5" t="s">
        <v>335</v>
      </c>
      <c r="D2514" s="6">
        <v>41428</v>
      </c>
      <c r="E2514" s="6">
        <v>41429</v>
      </c>
      <c r="F2514" s="7">
        <v>41428.479166608799</v>
      </c>
      <c r="G2514" s="7">
        <v>41429.416666608799</v>
      </c>
      <c r="H2514" s="8" t="str">
        <f>CONCATENATE(B2514,"_",C2514,"_",TEXT(G2514,"yyyymmdd"),"_",TEXT(G2514,"hhmm"),"_",K2514,"_",AK2514)</f>
        <v>ER_FN1.ER_20130604_1000_FN_GonadSurvey.20130509</v>
      </c>
      <c r="I2514" s="8" t="str">
        <f>CONCATENATE(B2514,"_",C2514,"_",TEXT(G2514,"yyyymmdd"),"_",TEXT(G2514,"hhmm"),"_",K2514,"_",AK2514,"_",O2514)</f>
        <v>ER_FN1.ER_20130604_1000_FN_GonadSurvey.20130509_015</v>
      </c>
      <c r="J2514" s="8" t="s">
        <v>179</v>
      </c>
      <c r="K2514" s="5" t="s">
        <v>53</v>
      </c>
      <c r="L2514" s="8" t="s">
        <v>54</v>
      </c>
      <c r="M2514" s="11">
        <v>22.5</v>
      </c>
      <c r="N2514" s="8" t="s">
        <v>32</v>
      </c>
      <c r="O2514" s="9" t="s">
        <v>64</v>
      </c>
      <c r="P2514" s="11" t="s">
        <v>83</v>
      </c>
      <c r="R2514" s="11">
        <v>166</v>
      </c>
      <c r="AH2514" s="11" t="s">
        <v>183</v>
      </c>
      <c r="AK2514" s="5" t="s">
        <v>117</v>
      </c>
      <c r="AN2514" s="11" t="s">
        <v>453</v>
      </c>
    </row>
    <row r="2515" spans="1:40" s="11" customFormat="1" x14ac:dyDescent="0.25">
      <c r="A2515" s="5">
        <v>2218</v>
      </c>
      <c r="B2515" s="5" t="s">
        <v>289</v>
      </c>
      <c r="C2515" s="5" t="s">
        <v>460</v>
      </c>
      <c r="D2515" s="6">
        <v>41431</v>
      </c>
      <c r="E2515" s="6">
        <v>41432</v>
      </c>
      <c r="F2515" s="7">
        <v>41431.583333333336</v>
      </c>
      <c r="G2515" s="7">
        <v>41432.375</v>
      </c>
      <c r="H2515" s="8" t="str">
        <f>CONCATENATE(B2515,"_",C2515,"_",TEXT(G2515,"yyyymmdd"),"_",TEXT(G2515,"hhmm"),"_",K2515,"_",AK2515)</f>
        <v>BI_FN3.BI_20130607_0900_FN_GonadSurvey.20130509</v>
      </c>
      <c r="I2515" s="8" t="str">
        <f>CONCATENATE(B2515,"_",C2515,"_",TEXT(G2515,"yyyymmdd"),"_",TEXT(G2515,"hhmm"),"_",K2515,"_",AK2515,"_",O2515)</f>
        <v>BI_FN3.BI_20130607_0900_FN_GonadSurvey.20130509_001</v>
      </c>
      <c r="J2515" s="8" t="s">
        <v>179</v>
      </c>
      <c r="K2515" s="5" t="s">
        <v>53</v>
      </c>
      <c r="L2515" s="8" t="s">
        <v>54</v>
      </c>
      <c r="M2515" s="11">
        <v>19</v>
      </c>
      <c r="N2515" s="8" t="s">
        <v>32</v>
      </c>
      <c r="O2515" s="9" t="s">
        <v>21</v>
      </c>
      <c r="P2515" s="11" t="s">
        <v>83</v>
      </c>
      <c r="R2515" s="11">
        <v>135</v>
      </c>
      <c r="AH2515" s="11" t="s">
        <v>183</v>
      </c>
      <c r="AK2515" s="5" t="s">
        <v>117</v>
      </c>
    </row>
    <row r="2516" spans="1:40" s="11" customFormat="1" x14ac:dyDescent="0.25">
      <c r="A2516" s="5">
        <v>2219</v>
      </c>
      <c r="B2516" s="5" t="s">
        <v>289</v>
      </c>
      <c r="C2516" s="5" t="s">
        <v>460</v>
      </c>
      <c r="D2516" s="6">
        <v>41431</v>
      </c>
      <c r="E2516" s="6">
        <v>41432</v>
      </c>
      <c r="F2516" s="7">
        <v>41431.583333333336</v>
      </c>
      <c r="G2516" s="7">
        <v>41432.375</v>
      </c>
      <c r="H2516" s="8" t="str">
        <f>CONCATENATE(B2516,"_",C2516,"_",TEXT(G2516,"yyyymmdd"),"_",TEXT(G2516,"hhmm"),"_",K2516,"_",AK2516)</f>
        <v>BI_FN3.BI_20130607_0900_FN_GonadSurvey.20130509</v>
      </c>
      <c r="I2516" s="8" t="str">
        <f>CONCATENATE(B2516,"_",C2516,"_",TEXT(G2516,"yyyymmdd"),"_",TEXT(G2516,"hhmm"),"_",K2516,"_",AK2516,"_",O2516)</f>
        <v>BI_FN3.BI_20130607_0900_FN_GonadSurvey.20130509_002</v>
      </c>
      <c r="J2516" s="8" t="s">
        <v>179</v>
      </c>
      <c r="K2516" s="5" t="s">
        <v>53</v>
      </c>
      <c r="L2516" s="8" t="s">
        <v>54</v>
      </c>
      <c r="M2516" s="11">
        <v>19</v>
      </c>
      <c r="N2516" s="8" t="s">
        <v>32</v>
      </c>
      <c r="O2516" s="9" t="s">
        <v>24</v>
      </c>
      <c r="P2516" s="11" t="s">
        <v>83</v>
      </c>
      <c r="R2516" s="11">
        <v>125</v>
      </c>
      <c r="AH2516" s="11" t="s">
        <v>183</v>
      </c>
      <c r="AK2516" s="5" t="s">
        <v>117</v>
      </c>
    </row>
    <row r="2517" spans="1:40" s="11" customFormat="1" x14ac:dyDescent="0.25">
      <c r="A2517" s="5">
        <v>2220</v>
      </c>
      <c r="B2517" s="5" t="s">
        <v>289</v>
      </c>
      <c r="C2517" s="5" t="s">
        <v>460</v>
      </c>
      <c r="D2517" s="6">
        <v>41431</v>
      </c>
      <c r="E2517" s="6">
        <v>41432</v>
      </c>
      <c r="F2517" s="7">
        <v>41431.583333333336</v>
      </c>
      <c r="G2517" s="7">
        <v>41432.375</v>
      </c>
      <c r="H2517" s="8" t="str">
        <f>CONCATENATE(B2517,"_",C2517,"_",TEXT(G2517,"yyyymmdd"),"_",TEXT(G2517,"hhmm"),"_",K2517,"_",AK2517)</f>
        <v>BI_FN3.BI_20130607_0900_FN_GonadSurvey.20130509</v>
      </c>
      <c r="I2517" s="8" t="str">
        <f>CONCATENATE(B2517,"_",C2517,"_",TEXT(G2517,"yyyymmdd"),"_",TEXT(G2517,"hhmm"),"_",K2517,"_",AK2517,"_",O2517)</f>
        <v>BI_FN3.BI_20130607_0900_FN_GonadSurvey.20130509_003</v>
      </c>
      <c r="J2517" s="8" t="s">
        <v>179</v>
      </c>
      <c r="K2517" s="5" t="s">
        <v>53</v>
      </c>
      <c r="L2517" s="8" t="s">
        <v>54</v>
      </c>
      <c r="M2517" s="11">
        <v>19</v>
      </c>
      <c r="N2517" s="8" t="s">
        <v>32</v>
      </c>
      <c r="O2517" s="9" t="s">
        <v>25</v>
      </c>
      <c r="P2517" s="11" t="s">
        <v>83</v>
      </c>
      <c r="R2517" s="11">
        <v>98</v>
      </c>
      <c r="AH2517" s="11" t="s">
        <v>183</v>
      </c>
      <c r="AK2517" s="5" t="s">
        <v>117</v>
      </c>
    </row>
    <row r="2518" spans="1:40" s="11" customFormat="1" x14ac:dyDescent="0.25">
      <c r="A2518" s="5">
        <v>2221</v>
      </c>
      <c r="B2518" s="5" t="s">
        <v>289</v>
      </c>
      <c r="C2518" s="5" t="s">
        <v>460</v>
      </c>
      <c r="D2518" s="6">
        <v>41431</v>
      </c>
      <c r="E2518" s="6">
        <v>41432</v>
      </c>
      <c r="F2518" s="7">
        <v>41431.583333333336</v>
      </c>
      <c r="G2518" s="7">
        <v>41432.375</v>
      </c>
      <c r="H2518" s="8" t="str">
        <f>CONCATENATE(B2518,"_",C2518,"_",TEXT(G2518,"yyyymmdd"),"_",TEXT(G2518,"hhmm"),"_",K2518,"_",AK2518)</f>
        <v>BI_FN3.BI_20130607_0900_FN_GonadSurvey.20130509</v>
      </c>
      <c r="I2518" s="8" t="str">
        <f>CONCATENATE(B2518,"_",C2518,"_",TEXT(G2518,"yyyymmdd"),"_",TEXT(G2518,"hhmm"),"_",K2518,"_",AK2518,"_",O2518)</f>
        <v>BI_FN3.BI_20130607_0900_FN_GonadSurvey.20130509_004</v>
      </c>
      <c r="J2518" s="8" t="s">
        <v>179</v>
      </c>
      <c r="K2518" s="5" t="s">
        <v>53</v>
      </c>
      <c r="L2518" s="8" t="s">
        <v>54</v>
      </c>
      <c r="M2518" s="11">
        <v>19</v>
      </c>
      <c r="N2518" s="8" t="s">
        <v>32</v>
      </c>
      <c r="O2518" s="9" t="s">
        <v>26</v>
      </c>
      <c r="P2518" s="11" t="s">
        <v>83</v>
      </c>
      <c r="R2518" s="11">
        <v>93</v>
      </c>
      <c r="AH2518" s="11" t="s">
        <v>183</v>
      </c>
      <c r="AK2518" s="5" t="s">
        <v>117</v>
      </c>
    </row>
    <row r="2519" spans="1:40" s="11" customFormat="1" x14ac:dyDescent="0.25">
      <c r="A2519" s="5">
        <v>2225</v>
      </c>
      <c r="B2519" s="5" t="s">
        <v>289</v>
      </c>
      <c r="C2519" s="5" t="s">
        <v>461</v>
      </c>
      <c r="D2519" s="6">
        <v>41431</v>
      </c>
      <c r="E2519" s="6">
        <v>41432</v>
      </c>
      <c r="F2519" s="7">
        <v>41431.59375</v>
      </c>
      <c r="G2519" s="7">
        <v>41432.395833333336</v>
      </c>
      <c r="H2519" s="8" t="str">
        <f>CONCATENATE(B2519,"_",C2519,"_",TEXT(G2519,"yyyymmdd"),"_",TEXT(G2519,"hhmm"),"_",K2519,"_",AK2519)</f>
        <v>BI_FN1.BI_20130607_0930_FN_GonadSurvey.20130509</v>
      </c>
      <c r="I2519" s="8" t="str">
        <f>CONCATENATE(B2519,"_",C2519,"_",TEXT(G2519,"yyyymmdd"),"_",TEXT(G2519,"hhmm"),"_",K2519,"_",AK2519,"_",O2519)</f>
        <v>BI_FN1.BI_20130607_0930_FN_GonadSurvey.20130509_003</v>
      </c>
      <c r="J2519" s="8" t="s">
        <v>179</v>
      </c>
      <c r="K2519" s="5" t="s">
        <v>53</v>
      </c>
      <c r="L2519" s="8" t="s">
        <v>54</v>
      </c>
      <c r="M2519" s="11">
        <v>19</v>
      </c>
      <c r="N2519" s="8" t="s">
        <v>32</v>
      </c>
      <c r="O2519" s="9" t="s">
        <v>25</v>
      </c>
      <c r="P2519" s="11" t="s">
        <v>83</v>
      </c>
      <c r="R2519" s="11">
        <v>222</v>
      </c>
      <c r="AH2519" s="11" t="s">
        <v>183</v>
      </c>
      <c r="AK2519" s="5" t="s">
        <v>117</v>
      </c>
    </row>
    <row r="2520" spans="1:40" s="11" customFormat="1" x14ac:dyDescent="0.25">
      <c r="A2520" s="5">
        <v>2247</v>
      </c>
      <c r="B2520" s="5" t="s">
        <v>289</v>
      </c>
      <c r="C2520" s="5" t="s">
        <v>461</v>
      </c>
      <c r="D2520" s="6">
        <v>41431</v>
      </c>
      <c r="E2520" s="6">
        <v>41432</v>
      </c>
      <c r="F2520" s="7">
        <v>41431.59375</v>
      </c>
      <c r="G2520" s="7">
        <v>41432.395833333336</v>
      </c>
      <c r="H2520" s="8" t="str">
        <f>CONCATENATE(B2520,"_",C2520,"_",TEXT(G2520,"yyyymmdd"),"_",TEXT(G2520,"hhmm"),"_",K2520,"_",AK2520)</f>
        <v>BI_FN1.BI_20130607_0930_FN_GonadSurvey.20130509</v>
      </c>
      <c r="I2520" s="8" t="str">
        <f>CONCATENATE(B2520,"_",C2520,"_",TEXT(G2520,"yyyymmdd"),"_",TEXT(G2520,"hhmm"),"_",K2520,"_",AK2520,"_",O2520)</f>
        <v>BI_FN1.BI_20130607_0930_FN_GonadSurvey.20130509_025</v>
      </c>
      <c r="J2520" s="8" t="s">
        <v>179</v>
      </c>
      <c r="K2520" s="5" t="s">
        <v>53</v>
      </c>
      <c r="L2520" s="8" t="s">
        <v>54</v>
      </c>
      <c r="M2520" s="11">
        <v>19</v>
      </c>
      <c r="N2520" s="8" t="s">
        <v>32</v>
      </c>
      <c r="O2520" s="9" t="s">
        <v>74</v>
      </c>
      <c r="P2520" s="11" t="s">
        <v>83</v>
      </c>
      <c r="R2520" s="11">
        <v>69</v>
      </c>
      <c r="AH2520" s="11" t="s">
        <v>183</v>
      </c>
      <c r="AK2520" s="5" t="s">
        <v>117</v>
      </c>
    </row>
    <row r="2521" spans="1:40" s="11" customFormat="1" x14ac:dyDescent="0.25">
      <c r="A2521" s="5">
        <v>2584</v>
      </c>
      <c r="B2521" s="5" t="s">
        <v>289</v>
      </c>
      <c r="C2521" s="5" t="s">
        <v>461</v>
      </c>
      <c r="D2521" s="6">
        <v>41437</v>
      </c>
      <c r="E2521" s="6">
        <v>41438</v>
      </c>
      <c r="F2521" s="7">
        <v>41437.708333333336</v>
      </c>
      <c r="G2521" s="7">
        <v>41438.375</v>
      </c>
      <c r="H2521" s="8" t="str">
        <f>CONCATENATE(B2521,"_",C2521,"_",TEXT(G2521,"yyyymmdd"),"_",TEXT(G2521,"hhmm"),"_",K2521,"_",AK2521)</f>
        <v>BI_FN1.BI_20130613_0900_FN_GonadSurvey.20130509</v>
      </c>
      <c r="I2521" s="8" t="str">
        <f>CONCATENATE(B2521,"_",C2521,"_",TEXT(G2521,"yyyymmdd"),"_",TEXT(G2521,"hhmm"),"_",K2521,"_",AK2521,"_",O2521)</f>
        <v>BI_FN1.BI_20130613_0900_FN_GonadSurvey.20130509_010</v>
      </c>
      <c r="J2521" s="8" t="s">
        <v>179</v>
      </c>
      <c r="K2521" s="5" t="s">
        <v>53</v>
      </c>
      <c r="L2521" s="8" t="s">
        <v>54</v>
      </c>
      <c r="M2521" s="11">
        <v>16</v>
      </c>
      <c r="N2521" s="8" t="s">
        <v>32</v>
      </c>
      <c r="O2521" s="9" t="s">
        <v>59</v>
      </c>
      <c r="P2521" s="11" t="s">
        <v>83</v>
      </c>
      <c r="R2521" s="11">
        <v>192</v>
      </c>
      <c r="AH2521" s="11" t="s">
        <v>183</v>
      </c>
      <c r="AK2521" s="5" t="s">
        <v>117</v>
      </c>
    </row>
    <row r="2522" spans="1:40" s="11" customFormat="1" x14ac:dyDescent="0.25">
      <c r="A2522" s="5">
        <v>2589</v>
      </c>
      <c r="B2522" s="5" t="s">
        <v>289</v>
      </c>
      <c r="C2522" s="5" t="s">
        <v>461</v>
      </c>
      <c r="D2522" s="6">
        <v>41437</v>
      </c>
      <c r="E2522" s="6">
        <v>41438</v>
      </c>
      <c r="F2522" s="7">
        <v>41437.708333333336</v>
      </c>
      <c r="G2522" s="7">
        <v>41438.375</v>
      </c>
      <c r="H2522" s="8" t="str">
        <f>CONCATENATE(B2522,"_",C2522,"_",TEXT(G2522,"yyyymmdd"),"_",TEXT(G2522,"hhmm"),"_",K2522,"_",AK2522)</f>
        <v>BI_FN1.BI_20130613_0900_FN_GonadSurvey.20130509</v>
      </c>
      <c r="I2522" s="8" t="str">
        <f>CONCATENATE(B2522,"_",C2522,"_",TEXT(G2522,"yyyymmdd"),"_",TEXT(G2522,"hhmm"),"_",K2522,"_",AK2522,"_",O2522)</f>
        <v>BI_FN1.BI_20130613_0900_FN_GonadSurvey.20130509_015</v>
      </c>
      <c r="J2522" s="8" t="s">
        <v>179</v>
      </c>
      <c r="K2522" s="5" t="s">
        <v>53</v>
      </c>
      <c r="L2522" s="8" t="s">
        <v>54</v>
      </c>
      <c r="M2522" s="11">
        <v>16</v>
      </c>
      <c r="N2522" s="8" t="s">
        <v>32</v>
      </c>
      <c r="O2522" s="9" t="s">
        <v>64</v>
      </c>
      <c r="P2522" s="11" t="s">
        <v>83</v>
      </c>
      <c r="R2522" s="11">
        <v>153</v>
      </c>
      <c r="AH2522" s="11" t="s">
        <v>183</v>
      </c>
      <c r="AK2522" s="5" t="s">
        <v>117</v>
      </c>
    </row>
    <row r="2523" spans="1:40" s="11" customFormat="1" x14ac:dyDescent="0.25">
      <c r="A2523" s="5">
        <v>2612</v>
      </c>
      <c r="B2523" s="5" t="s">
        <v>289</v>
      </c>
      <c r="C2523" s="5" t="s">
        <v>294</v>
      </c>
      <c r="D2523" s="6">
        <v>41437</v>
      </c>
      <c r="E2523" s="6">
        <v>41438</v>
      </c>
      <c r="F2523" s="7">
        <v>41437.71875</v>
      </c>
      <c r="G2523" s="7">
        <v>41438.40625</v>
      </c>
      <c r="H2523" s="8" t="str">
        <f>CONCATENATE(B2523,"_",C2523,"_",TEXT(G2523,"yyyymmdd"),"_",TEXT(G2523,"hhmm"),"_",K2523,"_",AK2523)</f>
        <v>BI_FN2.BI_20130613_0945_FN_GonadSurvey.20130509</v>
      </c>
      <c r="I2523" s="8" t="str">
        <f>CONCATENATE(B2523,"_",C2523,"_",TEXT(G2523,"yyyymmdd"),"_",TEXT(G2523,"hhmm"),"_",K2523,"_",AK2523,"_",O2523)</f>
        <v>BI_FN2.BI_20130613_0945_FN_GonadSurvey.20130509_014</v>
      </c>
      <c r="J2523" s="8" t="s">
        <v>179</v>
      </c>
      <c r="K2523" s="5" t="s">
        <v>53</v>
      </c>
      <c r="L2523" s="8" t="s">
        <v>54</v>
      </c>
      <c r="M2523" s="11">
        <v>16.5</v>
      </c>
      <c r="N2523" s="8" t="s">
        <v>32</v>
      </c>
      <c r="O2523" s="9" t="s">
        <v>63</v>
      </c>
      <c r="P2523" s="11" t="s">
        <v>83</v>
      </c>
      <c r="R2523" s="11">
        <v>160</v>
      </c>
      <c r="AH2523" s="11" t="s">
        <v>183</v>
      </c>
      <c r="AK2523" s="5" t="s">
        <v>117</v>
      </c>
    </row>
    <row r="2524" spans="1:40" s="11" customFormat="1" x14ac:dyDescent="0.25">
      <c r="A2524" s="5">
        <v>2618</v>
      </c>
      <c r="B2524" s="5" t="s">
        <v>289</v>
      </c>
      <c r="C2524" s="5" t="s">
        <v>294</v>
      </c>
      <c r="D2524" s="6">
        <v>41437</v>
      </c>
      <c r="E2524" s="6">
        <v>41438</v>
      </c>
      <c r="F2524" s="7">
        <v>41437.71875</v>
      </c>
      <c r="G2524" s="7">
        <v>41438.40625</v>
      </c>
      <c r="H2524" s="8" t="str">
        <f>CONCATENATE(B2524,"_",C2524,"_",TEXT(G2524,"yyyymmdd"),"_",TEXT(G2524,"hhmm"),"_",K2524,"_",AK2524)</f>
        <v>BI_FN2.BI_20130613_0945_FN_GonadSurvey.20130509</v>
      </c>
      <c r="I2524" s="8" t="str">
        <f>CONCATENATE(B2524,"_",C2524,"_",TEXT(G2524,"yyyymmdd"),"_",TEXT(G2524,"hhmm"),"_",K2524,"_",AK2524,"_",O2524)</f>
        <v>BI_FN2.BI_20130613_0945_FN_GonadSurvey.20130509_020</v>
      </c>
      <c r="J2524" s="8" t="s">
        <v>179</v>
      </c>
      <c r="K2524" s="5" t="s">
        <v>53</v>
      </c>
      <c r="L2524" s="8" t="s">
        <v>54</v>
      </c>
      <c r="M2524" s="11">
        <v>16.5</v>
      </c>
      <c r="N2524" s="8" t="s">
        <v>32</v>
      </c>
      <c r="O2524" s="9" t="s">
        <v>69</v>
      </c>
      <c r="P2524" s="11" t="s">
        <v>83</v>
      </c>
      <c r="R2524" s="11">
        <v>126</v>
      </c>
      <c r="AH2524" s="11" t="s">
        <v>183</v>
      </c>
      <c r="AK2524" s="5" t="s">
        <v>117</v>
      </c>
    </row>
    <row r="2525" spans="1:40" s="11" customFormat="1" x14ac:dyDescent="0.25">
      <c r="A2525" s="5">
        <v>358</v>
      </c>
      <c r="B2525" s="5" t="s">
        <v>161</v>
      </c>
      <c r="C2525" s="5" t="s">
        <v>268</v>
      </c>
      <c r="D2525" s="6">
        <v>41411</v>
      </c>
      <c r="E2525" s="6">
        <v>41412</v>
      </c>
      <c r="F2525" s="7">
        <v>41411.708333333336</v>
      </c>
      <c r="G2525" s="7">
        <v>41412.402777777781</v>
      </c>
      <c r="H2525" s="8" t="str">
        <f>CONCATENATE(B2525,"_",C2525,"_",TEXT(G2525,"yyyymmdd"),"_",TEXT(G2525,"hhmm"),"_",K2525,"_",AK2525)</f>
        <v>CR_FN2.CR_20130518_0940_FN_GonadSurvey.20130509</v>
      </c>
      <c r="I2525" s="8" t="str">
        <f>CONCATENATE(B2525,"_",C2525,"_",TEXT(G2525,"yyyymmdd"),"_",TEXT(G2525,"hhmm"),"_",K2525,"_",AK2525,"_",O2525)</f>
        <v>CR_FN2.CR_20130518_0940_FN_GonadSurvey.20130509_008</v>
      </c>
      <c r="J2525" s="8" t="s">
        <v>179</v>
      </c>
      <c r="K2525" s="5" t="s">
        <v>53</v>
      </c>
      <c r="L2525" s="8" t="s">
        <v>54</v>
      </c>
      <c r="M2525" s="5">
        <v>16.5</v>
      </c>
      <c r="N2525" s="5" t="s">
        <v>32</v>
      </c>
      <c r="O2525" s="9" t="s">
        <v>57</v>
      </c>
      <c r="P2525" s="5" t="s">
        <v>269</v>
      </c>
      <c r="R2525" s="11">
        <v>141</v>
      </c>
      <c r="AH2525" s="11" t="s">
        <v>183</v>
      </c>
      <c r="AK2525" s="5" t="s">
        <v>117</v>
      </c>
      <c r="AN2525" s="11" t="s">
        <v>271</v>
      </c>
    </row>
    <row r="2526" spans="1:40" s="11" customFormat="1" x14ac:dyDescent="0.25">
      <c r="A2526" s="5">
        <v>521</v>
      </c>
      <c r="B2526" s="5" t="s">
        <v>151</v>
      </c>
      <c r="C2526" s="5" t="s">
        <v>281</v>
      </c>
      <c r="D2526" s="6">
        <v>41414</v>
      </c>
      <c r="E2526" s="6">
        <v>41415</v>
      </c>
      <c r="F2526" s="7">
        <v>41414.75</v>
      </c>
      <c r="G2526" s="7">
        <v>41415.447916608799</v>
      </c>
      <c r="H2526" s="8" t="str">
        <f>CONCATENATE(B2526,"_",C2526,"_",TEXT(G2526,"yyyymmdd"),"_",TEXT(G2526,"hhmm"),"_",K2526,"_",AK2526)</f>
        <v>BV_FN1.BV_20130521_1045_FN_GonadSurvey.20130509</v>
      </c>
      <c r="I2526" s="8" t="str">
        <f>CONCATENATE(B2526,"_",C2526,"_",TEXT(G2526,"yyyymmdd"),"_",TEXT(G2526,"hhmm"),"_",K2526,"_",AK2526,"_",O2526)</f>
        <v>BV_FN1.BV_20130521_1045_FN_GonadSurvey.20130509_008</v>
      </c>
      <c r="J2526" s="8" t="s">
        <v>179</v>
      </c>
      <c r="K2526" s="5" t="s">
        <v>53</v>
      </c>
      <c r="L2526" s="8" t="s">
        <v>54</v>
      </c>
      <c r="M2526" s="5">
        <v>17</v>
      </c>
      <c r="N2526" s="5" t="s">
        <v>32</v>
      </c>
      <c r="O2526" s="9" t="s">
        <v>57</v>
      </c>
      <c r="P2526" s="5" t="s">
        <v>269</v>
      </c>
      <c r="R2526" s="11">
        <v>168</v>
      </c>
      <c r="AK2526" s="5" t="s">
        <v>117</v>
      </c>
      <c r="AN2526" s="11" t="s">
        <v>283</v>
      </c>
    </row>
    <row r="2527" spans="1:40" s="11" customFormat="1" x14ac:dyDescent="0.25">
      <c r="A2527" s="5">
        <v>657</v>
      </c>
      <c r="B2527" s="5" t="s">
        <v>147</v>
      </c>
      <c r="C2527" s="5" t="s">
        <v>284</v>
      </c>
      <c r="D2527" s="6">
        <v>41414</v>
      </c>
      <c r="E2527" s="6">
        <v>41415</v>
      </c>
      <c r="F2527" s="7">
        <v>41414.708333333336</v>
      </c>
      <c r="G2527" s="7">
        <v>41415.5</v>
      </c>
      <c r="H2527" s="8" t="str">
        <f>CONCATENATE(B2527,"_",C2527,"_",TEXT(G2527,"yyyymmdd"),"_",TEXT(G2527,"hhmm"),"_",K2527,"_",AK2527)</f>
        <v>ER_FN2.ER_20130521_1200_FN_GonadSurvey.20130509</v>
      </c>
      <c r="I2527" s="8" t="str">
        <f>CONCATENATE(B2527,"_",C2527,"_",TEXT(G2527,"yyyymmdd"),"_",TEXT(G2527,"hhmm"),"_",K2527,"_",AK2527,"_",O2527)</f>
        <v>ER_FN2.ER_20130521_1200_FN_GonadSurvey.20130509_023</v>
      </c>
      <c r="J2527" s="8" t="s">
        <v>179</v>
      </c>
      <c r="K2527" s="5" t="s">
        <v>53</v>
      </c>
      <c r="L2527" s="8" t="s">
        <v>54</v>
      </c>
      <c r="M2527" s="5">
        <v>19</v>
      </c>
      <c r="N2527" s="5" t="s">
        <v>32</v>
      </c>
      <c r="O2527" s="9" t="s">
        <v>72</v>
      </c>
      <c r="P2527" s="5" t="s">
        <v>269</v>
      </c>
      <c r="R2527" s="11">
        <v>126</v>
      </c>
      <c r="AK2527" s="5" t="s">
        <v>117</v>
      </c>
      <c r="AN2527" s="11" t="s">
        <v>283</v>
      </c>
    </row>
    <row r="2528" spans="1:40" s="11" customFormat="1" x14ac:dyDescent="0.25">
      <c r="A2528" s="5">
        <v>796</v>
      </c>
      <c r="B2528" s="5" t="s">
        <v>289</v>
      </c>
      <c r="C2528" s="5" t="s">
        <v>294</v>
      </c>
      <c r="D2528" s="6">
        <v>41417</v>
      </c>
      <c r="E2528" s="6">
        <v>41418</v>
      </c>
      <c r="F2528" s="7">
        <v>41417.395833333336</v>
      </c>
      <c r="G2528" s="7">
        <v>41418.395833333336</v>
      </c>
      <c r="H2528" s="8" t="str">
        <f>CONCATENATE(B2528,"_",C2528,"_",TEXT(G2528,"yyyymmdd"),"_",TEXT(G2528,"hhmm"),"_",K2528,"_",AK2528)</f>
        <v>BI_FN2.BI_20130524_0930_FN_GonadSurvey.20130509</v>
      </c>
      <c r="I2528" s="8" t="str">
        <f>CONCATENATE(B2528,"_",C2528,"_",TEXT(G2528,"yyyymmdd"),"_",TEXT(G2528,"hhmm"),"_",K2528,"_",AK2528,"_",O2528)</f>
        <v>BI_FN2.BI_20130524_0930_FN_GonadSurvey.20130509_004</v>
      </c>
      <c r="J2528" s="8" t="s">
        <v>179</v>
      </c>
      <c r="K2528" s="5" t="s">
        <v>53</v>
      </c>
      <c r="L2528" s="8" t="s">
        <v>54</v>
      </c>
      <c r="M2528" s="11">
        <v>24</v>
      </c>
      <c r="N2528" s="5" t="s">
        <v>32</v>
      </c>
      <c r="O2528" s="9" t="s">
        <v>26</v>
      </c>
      <c r="P2528" s="5" t="s">
        <v>269</v>
      </c>
      <c r="R2528" s="11">
        <v>120</v>
      </c>
      <c r="AH2528" s="11" t="s">
        <v>183</v>
      </c>
      <c r="AK2528" s="5" t="s">
        <v>117</v>
      </c>
    </row>
    <row r="2529" spans="1:40" s="11" customFormat="1" x14ac:dyDescent="0.25">
      <c r="A2529" s="5">
        <v>799</v>
      </c>
      <c r="B2529" s="5" t="s">
        <v>289</v>
      </c>
      <c r="C2529" s="5" t="s">
        <v>294</v>
      </c>
      <c r="D2529" s="6">
        <v>41417</v>
      </c>
      <c r="E2529" s="6">
        <v>41418</v>
      </c>
      <c r="F2529" s="7">
        <v>41417.395833333336</v>
      </c>
      <c r="G2529" s="7">
        <v>41418.395833333336</v>
      </c>
      <c r="H2529" s="8" t="str">
        <f>CONCATENATE(B2529,"_",C2529,"_",TEXT(G2529,"yyyymmdd"),"_",TEXT(G2529,"hhmm"),"_",K2529,"_",AK2529)</f>
        <v>BI_FN2.BI_20130524_0930_FN_GonadSurvey.20130509</v>
      </c>
      <c r="I2529" s="8" t="str">
        <f>CONCATENATE(B2529,"_",C2529,"_",TEXT(G2529,"yyyymmdd"),"_",TEXT(G2529,"hhmm"),"_",K2529,"_",AK2529,"_",O2529)</f>
        <v>BI_FN2.BI_20130524_0930_FN_GonadSurvey.20130509_007</v>
      </c>
      <c r="J2529" s="8" t="s">
        <v>179</v>
      </c>
      <c r="K2529" s="5" t="s">
        <v>53</v>
      </c>
      <c r="L2529" s="8" t="s">
        <v>54</v>
      </c>
      <c r="M2529" s="11">
        <v>24</v>
      </c>
      <c r="N2529" s="5" t="s">
        <v>32</v>
      </c>
      <c r="O2529" s="9" t="s">
        <v>56</v>
      </c>
      <c r="P2529" s="5" t="s">
        <v>269</v>
      </c>
      <c r="R2529" s="11">
        <v>115</v>
      </c>
      <c r="AH2529" s="11" t="s">
        <v>183</v>
      </c>
      <c r="AK2529" s="5" t="s">
        <v>117</v>
      </c>
    </row>
    <row r="2530" spans="1:40" s="11" customFormat="1" x14ac:dyDescent="0.25">
      <c r="A2530" s="5">
        <v>801</v>
      </c>
      <c r="B2530" s="5" t="s">
        <v>289</v>
      </c>
      <c r="C2530" s="5" t="s">
        <v>294</v>
      </c>
      <c r="D2530" s="6">
        <v>41417</v>
      </c>
      <c r="E2530" s="6">
        <v>41418</v>
      </c>
      <c r="F2530" s="7">
        <v>41417.395833333336</v>
      </c>
      <c r="G2530" s="7">
        <v>41418.395833333336</v>
      </c>
      <c r="H2530" s="8" t="str">
        <f>CONCATENATE(B2530,"_",C2530,"_",TEXT(G2530,"yyyymmdd"),"_",TEXT(G2530,"hhmm"),"_",K2530,"_",AK2530)</f>
        <v>BI_FN2.BI_20130524_0930_FN_GonadSurvey.20130509</v>
      </c>
      <c r="I2530" s="8" t="str">
        <f>CONCATENATE(B2530,"_",C2530,"_",TEXT(G2530,"yyyymmdd"),"_",TEXT(G2530,"hhmm"),"_",K2530,"_",AK2530,"_",O2530)</f>
        <v>BI_FN2.BI_20130524_0930_FN_GonadSurvey.20130509_009</v>
      </c>
      <c r="J2530" s="8" t="s">
        <v>179</v>
      </c>
      <c r="K2530" s="5" t="s">
        <v>53</v>
      </c>
      <c r="L2530" s="8" t="s">
        <v>54</v>
      </c>
      <c r="M2530" s="11">
        <v>24</v>
      </c>
      <c r="N2530" s="5" t="s">
        <v>32</v>
      </c>
      <c r="O2530" s="9" t="s">
        <v>58</v>
      </c>
      <c r="P2530" s="5" t="s">
        <v>269</v>
      </c>
      <c r="R2530" s="11">
        <v>121</v>
      </c>
      <c r="AH2530" s="11" t="s">
        <v>183</v>
      </c>
      <c r="AK2530" s="5" t="s">
        <v>117</v>
      </c>
    </row>
    <row r="2531" spans="1:40" s="11" customFormat="1" x14ac:dyDescent="0.25">
      <c r="A2531" s="5">
        <v>802</v>
      </c>
      <c r="B2531" s="5" t="s">
        <v>289</v>
      </c>
      <c r="C2531" s="5" t="s">
        <v>294</v>
      </c>
      <c r="D2531" s="6">
        <v>41417</v>
      </c>
      <c r="E2531" s="6">
        <v>41418</v>
      </c>
      <c r="F2531" s="7">
        <v>41417.395833333336</v>
      </c>
      <c r="G2531" s="7">
        <v>41418.395833333336</v>
      </c>
      <c r="H2531" s="8" t="str">
        <f>CONCATENATE(B2531,"_",C2531,"_",TEXT(G2531,"yyyymmdd"),"_",TEXT(G2531,"hhmm"),"_",K2531,"_",AK2531)</f>
        <v>BI_FN2.BI_20130524_0930_FN_GonadSurvey.20130509</v>
      </c>
      <c r="I2531" s="8" t="str">
        <f>CONCATENATE(B2531,"_",C2531,"_",TEXT(G2531,"yyyymmdd"),"_",TEXT(G2531,"hhmm"),"_",K2531,"_",AK2531,"_",O2531)</f>
        <v>BI_FN2.BI_20130524_0930_FN_GonadSurvey.20130509_010</v>
      </c>
      <c r="J2531" s="8" t="s">
        <v>179</v>
      </c>
      <c r="K2531" s="5" t="s">
        <v>53</v>
      </c>
      <c r="L2531" s="8" t="s">
        <v>54</v>
      </c>
      <c r="M2531" s="11">
        <v>24</v>
      </c>
      <c r="N2531" s="5" t="s">
        <v>32</v>
      </c>
      <c r="O2531" s="9" t="s">
        <v>59</v>
      </c>
      <c r="P2531" s="5" t="s">
        <v>269</v>
      </c>
      <c r="R2531" s="11">
        <v>135</v>
      </c>
      <c r="AH2531" s="11" t="s">
        <v>183</v>
      </c>
      <c r="AK2531" s="5" t="s">
        <v>117</v>
      </c>
    </row>
    <row r="2532" spans="1:40" s="11" customFormat="1" x14ac:dyDescent="0.25">
      <c r="A2532" s="5">
        <v>805</v>
      </c>
      <c r="B2532" s="5" t="s">
        <v>289</v>
      </c>
      <c r="C2532" s="5" t="s">
        <v>294</v>
      </c>
      <c r="D2532" s="6">
        <v>41417</v>
      </c>
      <c r="E2532" s="6">
        <v>41418</v>
      </c>
      <c r="F2532" s="7">
        <v>41417.395833333336</v>
      </c>
      <c r="G2532" s="7">
        <v>41418.395833333336</v>
      </c>
      <c r="H2532" s="8" t="str">
        <f>CONCATENATE(B2532,"_",C2532,"_",TEXT(G2532,"yyyymmdd"),"_",TEXT(G2532,"hhmm"),"_",K2532,"_",AK2532)</f>
        <v>BI_FN2.BI_20130524_0930_FN_GonadSurvey.20130509</v>
      </c>
      <c r="I2532" s="8" t="str">
        <f>CONCATENATE(B2532,"_",C2532,"_",TEXT(G2532,"yyyymmdd"),"_",TEXT(G2532,"hhmm"),"_",K2532,"_",AK2532,"_",O2532)</f>
        <v>BI_FN2.BI_20130524_0930_FN_GonadSurvey.20130509_013</v>
      </c>
      <c r="J2532" s="8" t="s">
        <v>179</v>
      </c>
      <c r="K2532" s="5" t="s">
        <v>53</v>
      </c>
      <c r="L2532" s="8" t="s">
        <v>54</v>
      </c>
      <c r="M2532" s="11">
        <v>24</v>
      </c>
      <c r="N2532" s="5" t="s">
        <v>32</v>
      </c>
      <c r="O2532" s="9" t="s">
        <v>62</v>
      </c>
      <c r="P2532" s="5" t="s">
        <v>269</v>
      </c>
      <c r="R2532" s="11">
        <v>112</v>
      </c>
      <c r="AH2532" s="11" t="s">
        <v>183</v>
      </c>
      <c r="AK2532" s="5" t="s">
        <v>117</v>
      </c>
    </row>
    <row r="2533" spans="1:40" s="11" customFormat="1" x14ac:dyDescent="0.25">
      <c r="A2533" s="5">
        <v>806</v>
      </c>
      <c r="B2533" s="5" t="s">
        <v>289</v>
      </c>
      <c r="C2533" s="5" t="s">
        <v>294</v>
      </c>
      <c r="D2533" s="6">
        <v>41417</v>
      </c>
      <c r="E2533" s="6">
        <v>41418</v>
      </c>
      <c r="F2533" s="7">
        <v>41417.395833333336</v>
      </c>
      <c r="G2533" s="7">
        <v>41418.395833333336</v>
      </c>
      <c r="H2533" s="8" t="str">
        <f>CONCATENATE(B2533,"_",C2533,"_",TEXT(G2533,"yyyymmdd"),"_",TEXT(G2533,"hhmm"),"_",K2533,"_",AK2533)</f>
        <v>BI_FN2.BI_20130524_0930_FN_GonadSurvey.20130509</v>
      </c>
      <c r="I2533" s="8" t="str">
        <f>CONCATENATE(B2533,"_",C2533,"_",TEXT(G2533,"yyyymmdd"),"_",TEXT(G2533,"hhmm"),"_",K2533,"_",AK2533,"_",O2533)</f>
        <v>BI_FN2.BI_20130524_0930_FN_GonadSurvey.20130509_014</v>
      </c>
      <c r="J2533" s="8" t="s">
        <v>179</v>
      </c>
      <c r="K2533" s="5" t="s">
        <v>53</v>
      </c>
      <c r="L2533" s="8" t="s">
        <v>54</v>
      </c>
      <c r="M2533" s="11">
        <v>24</v>
      </c>
      <c r="N2533" s="5" t="s">
        <v>32</v>
      </c>
      <c r="O2533" s="9" t="s">
        <v>63</v>
      </c>
      <c r="P2533" s="5" t="s">
        <v>269</v>
      </c>
      <c r="R2533" s="11">
        <v>127</v>
      </c>
      <c r="AH2533" s="11" t="s">
        <v>183</v>
      </c>
      <c r="AK2533" s="5" t="s">
        <v>117</v>
      </c>
    </row>
    <row r="2534" spans="1:40" s="11" customFormat="1" x14ac:dyDescent="0.25">
      <c r="A2534" s="5">
        <v>1197</v>
      </c>
      <c r="B2534" s="5" t="s">
        <v>50</v>
      </c>
      <c r="C2534" s="5" t="s">
        <v>309</v>
      </c>
      <c r="D2534" s="6">
        <v>41418</v>
      </c>
      <c r="E2534" s="6">
        <v>41419</v>
      </c>
      <c r="F2534" s="7">
        <v>41418.6875</v>
      </c>
      <c r="G2534" s="7">
        <v>41419.479166666664</v>
      </c>
      <c r="H2534" s="8" t="str">
        <f>CONCATENATE(B2534,"_",C2534,"_",TEXT(G2534,"yyyymmdd"),"_",TEXT(G2534,"hhmm"),"_",K2534,"_",AK2534)</f>
        <v>TF_FN3.TF_20130525_1130_FN_GonadSurvey.20130509</v>
      </c>
      <c r="I2534" s="8" t="str">
        <f>CONCATENATE(B2534,"_",C2534,"_",TEXT(G2534,"yyyymmdd"),"_",TEXT(G2534,"hhmm"),"_",K2534,"_",AK2534,"_",O2534)</f>
        <v>TF_FN3.TF_20130525_1130_FN_GonadSurvey.20130509_001</v>
      </c>
      <c r="J2534" s="8" t="s">
        <v>304</v>
      </c>
      <c r="K2534" s="5" t="s">
        <v>53</v>
      </c>
      <c r="L2534" s="8" t="s">
        <v>54</v>
      </c>
      <c r="M2534" s="11">
        <v>19</v>
      </c>
      <c r="N2534" s="5" t="s">
        <v>32</v>
      </c>
      <c r="O2534" s="9" t="s">
        <v>21</v>
      </c>
      <c r="P2534" s="5" t="s">
        <v>269</v>
      </c>
      <c r="R2534" s="11">
        <v>120</v>
      </c>
      <c r="AH2534" s="11" t="s">
        <v>183</v>
      </c>
      <c r="AK2534" s="5" t="s">
        <v>117</v>
      </c>
    </row>
    <row r="2535" spans="1:40" s="11" customFormat="1" x14ac:dyDescent="0.25">
      <c r="A2535" s="5">
        <v>1406</v>
      </c>
      <c r="B2535" s="5" t="s">
        <v>149</v>
      </c>
      <c r="C2535" s="5" t="s">
        <v>197</v>
      </c>
      <c r="D2535" s="6">
        <v>41423</v>
      </c>
      <c r="E2535" s="6">
        <v>41424</v>
      </c>
      <c r="F2535" s="7">
        <v>41423.6875</v>
      </c>
      <c r="G2535" s="7">
        <v>41424.395833333336</v>
      </c>
      <c r="H2535" s="8" t="str">
        <f>CONCATENATE(B2535,"_",C2535,"_",TEXT(G2535,"yyyymmdd"),"_",TEXT(G2535,"hhmm"),"_",K2535,"_",AK2535)</f>
        <v>RS_FN2.RS_20130530_0930_FN_GonadSurvey.20130509</v>
      </c>
      <c r="I2535" s="8" t="str">
        <f>CONCATENATE(B2535,"_",C2535,"_",TEXT(G2535,"yyyymmdd"),"_",TEXT(G2535,"hhmm"),"_",K2535,"_",AK2535,"_",O2535)</f>
        <v>RS_FN2.RS_20130530_0930_FN_GonadSurvey.20130509_003</v>
      </c>
      <c r="J2535" s="8" t="s">
        <v>179</v>
      </c>
      <c r="K2535" s="5" t="s">
        <v>53</v>
      </c>
      <c r="L2535" s="8" t="s">
        <v>54</v>
      </c>
      <c r="M2535" s="11">
        <v>17</v>
      </c>
      <c r="N2535" s="8" t="s">
        <v>32</v>
      </c>
      <c r="O2535" s="9" t="s">
        <v>25</v>
      </c>
      <c r="P2535" s="11" t="s">
        <v>269</v>
      </c>
      <c r="R2535" s="11">
        <v>240</v>
      </c>
      <c r="AH2535" s="11" t="s">
        <v>183</v>
      </c>
      <c r="AK2535" s="5" t="s">
        <v>117</v>
      </c>
      <c r="AN2535" s="11" t="s">
        <v>283</v>
      </c>
    </row>
    <row r="2536" spans="1:40" s="11" customFormat="1" x14ac:dyDescent="0.25">
      <c r="A2536" s="5">
        <v>1691</v>
      </c>
      <c r="B2536" s="5" t="s">
        <v>161</v>
      </c>
      <c r="C2536" s="5" t="s">
        <v>268</v>
      </c>
      <c r="D2536" s="6">
        <v>41425</v>
      </c>
      <c r="E2536" s="6">
        <v>41426</v>
      </c>
      <c r="F2536" s="7">
        <v>41425.572916666664</v>
      </c>
      <c r="G2536" s="7">
        <v>41426.427083333336</v>
      </c>
      <c r="H2536" s="8" t="str">
        <f>CONCATENATE(B2536,"_",C2536,"_",TEXT(G2536,"yyyymmdd"),"_",TEXT(G2536,"hhmm"),"_",K2536,"_",AK2536)</f>
        <v>CR_FN2.CR_20130601_1015_FN_GonadSurvey.20130509</v>
      </c>
      <c r="I2536" s="8" t="str">
        <f>CONCATENATE(B2536,"_",C2536,"_",TEXT(G2536,"yyyymmdd"),"_",TEXT(G2536,"hhmm"),"_",K2536,"_",AK2536,"_",O2536)</f>
        <v>CR_FN2.CR_20130601_1015_FN_GonadSurvey.20130509_001</v>
      </c>
      <c r="J2536" s="8" t="s">
        <v>179</v>
      </c>
      <c r="K2536" s="5" t="s">
        <v>53</v>
      </c>
      <c r="L2536" s="8" t="s">
        <v>54</v>
      </c>
      <c r="M2536" s="11">
        <v>20.5</v>
      </c>
      <c r="N2536" s="8" t="s">
        <v>32</v>
      </c>
      <c r="O2536" s="9" t="s">
        <v>21</v>
      </c>
      <c r="P2536" s="11" t="s">
        <v>269</v>
      </c>
      <c r="R2536" s="11">
        <v>190</v>
      </c>
      <c r="AH2536" s="11" t="s">
        <v>183</v>
      </c>
      <c r="AK2536" s="5" t="s">
        <v>117</v>
      </c>
      <c r="AN2536" s="11" t="s">
        <v>331</v>
      </c>
    </row>
    <row r="2537" spans="1:40" x14ac:dyDescent="0.25">
      <c r="A2537" s="5">
        <v>1693</v>
      </c>
      <c r="B2537" s="5" t="s">
        <v>161</v>
      </c>
      <c r="C2537" s="5" t="s">
        <v>268</v>
      </c>
      <c r="D2537" s="6">
        <v>41425</v>
      </c>
      <c r="E2537" s="6">
        <v>41426</v>
      </c>
      <c r="F2537" s="7">
        <v>41425.572916608799</v>
      </c>
      <c r="G2537" s="7">
        <v>41426.427083333336</v>
      </c>
      <c r="H2537" s="8" t="str">
        <f>CONCATENATE(B2537,"_",C2537,"_",TEXT(G2537,"yyyymmdd"),"_",TEXT(G2537,"hhmm"),"_",K2537,"_",AK2537)</f>
        <v>CR_FN2.CR_20130601_1015_FN_GonadSurvey.20130509</v>
      </c>
      <c r="I2537" s="8" t="str">
        <f>CONCATENATE(B2537,"_",C2537,"_",TEXT(G2537,"yyyymmdd"),"_",TEXT(G2537,"hhmm"),"_",K2537,"_",AK2537,"_",O2537)</f>
        <v>CR_FN2.CR_20130601_1015_FN_GonadSurvey.20130509_003</v>
      </c>
      <c r="J2537" s="8" t="s">
        <v>179</v>
      </c>
      <c r="K2537" s="5" t="s">
        <v>53</v>
      </c>
      <c r="L2537" s="8" t="s">
        <v>54</v>
      </c>
      <c r="M2537" s="11">
        <v>20.5</v>
      </c>
      <c r="N2537" s="8" t="s">
        <v>32</v>
      </c>
      <c r="O2537" s="9" t="s">
        <v>25</v>
      </c>
      <c r="P2537" s="11" t="s">
        <v>269</v>
      </c>
      <c r="R2537">
        <v>145</v>
      </c>
      <c r="AB2537" s="11"/>
      <c r="AE2537" s="11"/>
      <c r="AH2537" s="11" t="s">
        <v>183</v>
      </c>
      <c r="AJ2537" s="11"/>
      <c r="AK2537" s="5" t="s">
        <v>117</v>
      </c>
      <c r="AN2537" t="s">
        <v>331</v>
      </c>
    </row>
    <row r="2538" spans="1:40" s="11" customFormat="1" x14ac:dyDescent="0.25">
      <c r="A2538" s="5">
        <v>1740</v>
      </c>
      <c r="B2538" s="5" t="s">
        <v>161</v>
      </c>
      <c r="C2538" s="5" t="s">
        <v>268</v>
      </c>
      <c r="D2538" s="6">
        <v>41426</v>
      </c>
      <c r="E2538" s="6">
        <v>41427</v>
      </c>
      <c r="F2538" s="7">
        <v>41426.4375</v>
      </c>
      <c r="G2538" s="7">
        <v>41427.520833333336</v>
      </c>
      <c r="H2538" s="8" t="str">
        <f>CONCATENATE(B2538,"_",C2538,"_",TEXT(G2538,"yyyymmdd"),"_",TEXT(G2538,"hhmm"),"_",K2538,"_",AK2538)</f>
        <v>CR_FN2.CR_20130602_1230_FN_GonadSurvey.20130509</v>
      </c>
      <c r="I2538" s="8" t="str">
        <f>CONCATENATE(B2538,"_",C2538,"_",TEXT(G2538,"yyyymmdd"),"_",TEXT(G2538,"hhmm"),"_",K2538,"_",AK2538,"_",O2538)</f>
        <v>CR_FN2.CR_20130602_1230_FN_GonadSurvey.20130509_001</v>
      </c>
      <c r="J2538" s="8" t="s">
        <v>179</v>
      </c>
      <c r="K2538" s="5" t="s">
        <v>53</v>
      </c>
      <c r="L2538" s="8" t="s">
        <v>54</v>
      </c>
      <c r="M2538" s="11">
        <v>26</v>
      </c>
      <c r="N2538" s="8" t="s">
        <v>32</v>
      </c>
      <c r="O2538" s="9" t="s">
        <v>21</v>
      </c>
      <c r="P2538" s="11" t="s">
        <v>269</v>
      </c>
      <c r="R2538" s="11">
        <v>122</v>
      </c>
      <c r="AK2538" s="5" t="s">
        <v>117</v>
      </c>
      <c r="AN2538" s="11" t="s">
        <v>331</v>
      </c>
    </row>
    <row r="2539" spans="1:40" s="11" customFormat="1" x14ac:dyDescent="0.25">
      <c r="A2539" s="5">
        <v>1864</v>
      </c>
      <c r="B2539" s="5" t="s">
        <v>151</v>
      </c>
      <c r="C2539" s="5" t="s">
        <v>339</v>
      </c>
      <c r="D2539" s="6">
        <v>41427</v>
      </c>
      <c r="E2539" s="6">
        <v>41428</v>
      </c>
      <c r="F2539" s="7">
        <v>41427.65625</v>
      </c>
      <c r="G2539" s="7">
        <v>41428.385416608799</v>
      </c>
      <c r="H2539" s="8" t="str">
        <f>CONCATENATE(B2539,"_",C2539,"_",TEXT(G2539,"yyyymmdd"),"_",TEXT(G2539,"hhmm"),"_",K2539,"_",AK2539)</f>
        <v>BV_FN2.BV_20130603_0915_FN_GonadSurvey.20130509</v>
      </c>
      <c r="I2539" s="8" t="str">
        <f>CONCATENATE(B2539,"_",C2539,"_",TEXT(G2539,"yyyymmdd"),"_",TEXT(G2539,"hhmm"),"_",K2539,"_",AK2539,"_",O2539)</f>
        <v>BV_FN2.BV_20130603_0915_FN_GonadSurvey.20130509_041</v>
      </c>
      <c r="J2539" s="8" t="s">
        <v>179</v>
      </c>
      <c r="K2539" s="5" t="s">
        <v>53</v>
      </c>
      <c r="L2539" s="8" t="s">
        <v>54</v>
      </c>
      <c r="M2539" s="11">
        <v>17.5</v>
      </c>
      <c r="N2539" s="8" t="s">
        <v>32</v>
      </c>
      <c r="O2539" s="9" t="s">
        <v>96</v>
      </c>
      <c r="P2539" s="11" t="s">
        <v>269</v>
      </c>
      <c r="R2539" s="11">
        <v>100</v>
      </c>
      <c r="AK2539" s="5" t="s">
        <v>117</v>
      </c>
      <c r="AN2539" s="11" t="s">
        <v>338</v>
      </c>
    </row>
    <row r="2540" spans="1:40" s="11" customFormat="1" x14ac:dyDescent="0.25">
      <c r="A2540" s="5">
        <v>2142</v>
      </c>
      <c r="B2540" s="5" t="s">
        <v>147</v>
      </c>
      <c r="C2540" s="5" t="s">
        <v>335</v>
      </c>
      <c r="D2540" s="6">
        <v>41428</v>
      </c>
      <c r="E2540" s="6">
        <v>41429</v>
      </c>
      <c r="F2540" s="7">
        <v>41428.479166666664</v>
      </c>
      <c r="G2540" s="7">
        <v>41429.416666666664</v>
      </c>
      <c r="H2540" s="8" t="str">
        <f>CONCATENATE(B2540,"_",C2540,"_",TEXT(G2540,"yyyymmdd"),"_",TEXT(G2540,"hhmm"),"_",K2540,"_",AK2540)</f>
        <v>ER_FN1.ER_20130604_1000_FN_GonadSurvey.20130509</v>
      </c>
      <c r="I2540" s="8" t="str">
        <f>CONCATENATE(B2540,"_",C2540,"_",TEXT(G2540,"yyyymmdd"),"_",TEXT(G2540,"hhmm"),"_",K2540,"_",AK2540,"_",O2540)</f>
        <v>ER_FN1.ER_20130604_1000_FN_GonadSurvey.20130509_002</v>
      </c>
      <c r="J2540" s="8" t="s">
        <v>179</v>
      </c>
      <c r="K2540" s="5" t="s">
        <v>53</v>
      </c>
      <c r="L2540" s="8" t="s">
        <v>54</v>
      </c>
      <c r="M2540" s="11">
        <v>22.5</v>
      </c>
      <c r="N2540" s="8" t="s">
        <v>32</v>
      </c>
      <c r="O2540" s="9" t="s">
        <v>24</v>
      </c>
      <c r="P2540" s="11" t="s">
        <v>269</v>
      </c>
      <c r="R2540" s="11">
        <v>116</v>
      </c>
      <c r="AH2540" s="11" t="s">
        <v>183</v>
      </c>
      <c r="AK2540" s="5" t="s">
        <v>117</v>
      </c>
      <c r="AN2540" s="11" t="s">
        <v>453</v>
      </c>
    </row>
    <row r="2541" spans="1:40" s="11" customFormat="1" x14ac:dyDescent="0.25">
      <c r="A2541" s="5">
        <v>2227</v>
      </c>
      <c r="B2541" s="5" t="s">
        <v>289</v>
      </c>
      <c r="C2541" s="5" t="s">
        <v>461</v>
      </c>
      <c r="D2541" s="6">
        <v>41431</v>
      </c>
      <c r="E2541" s="6">
        <v>41432</v>
      </c>
      <c r="F2541" s="7">
        <v>41431.59375</v>
      </c>
      <c r="G2541" s="7">
        <v>41432.395833333336</v>
      </c>
      <c r="H2541" s="8" t="str">
        <f>CONCATENATE(B2541,"_",C2541,"_",TEXT(G2541,"yyyymmdd"),"_",TEXT(G2541,"hhmm"),"_",K2541,"_",AK2541)</f>
        <v>BI_FN1.BI_20130607_0930_FN_GonadSurvey.20130509</v>
      </c>
      <c r="I2541" s="8" t="str">
        <f>CONCATENATE(B2541,"_",C2541,"_",TEXT(G2541,"yyyymmdd"),"_",TEXT(G2541,"hhmm"),"_",K2541,"_",AK2541,"_",O2541)</f>
        <v>BI_FN1.BI_20130607_0930_FN_GonadSurvey.20130509_005</v>
      </c>
      <c r="J2541" s="8" t="s">
        <v>179</v>
      </c>
      <c r="K2541" s="5" t="s">
        <v>53</v>
      </c>
      <c r="L2541" s="8" t="s">
        <v>54</v>
      </c>
      <c r="M2541" s="11">
        <v>19</v>
      </c>
      <c r="N2541" s="8" t="s">
        <v>32</v>
      </c>
      <c r="O2541" s="9" t="s">
        <v>27</v>
      </c>
      <c r="P2541" s="11" t="s">
        <v>269</v>
      </c>
      <c r="R2541" s="11">
        <v>100</v>
      </c>
      <c r="AH2541" s="11" t="s">
        <v>183</v>
      </c>
      <c r="AK2541" s="5" t="s">
        <v>117</v>
      </c>
    </row>
    <row r="2542" spans="1:40" s="11" customFormat="1" x14ac:dyDescent="0.25">
      <c r="A2542" s="5">
        <v>2228</v>
      </c>
      <c r="B2542" s="5" t="s">
        <v>289</v>
      </c>
      <c r="C2542" s="5" t="s">
        <v>461</v>
      </c>
      <c r="D2542" s="6">
        <v>41431</v>
      </c>
      <c r="E2542" s="6">
        <v>41432</v>
      </c>
      <c r="F2542" s="7">
        <v>41431.59375</v>
      </c>
      <c r="G2542" s="7">
        <v>41432.395833333336</v>
      </c>
      <c r="H2542" s="8" t="str">
        <f>CONCATENATE(B2542,"_",C2542,"_",TEXT(G2542,"yyyymmdd"),"_",TEXT(G2542,"hhmm"),"_",K2542,"_",AK2542)</f>
        <v>BI_FN1.BI_20130607_0930_FN_GonadSurvey.20130509</v>
      </c>
      <c r="I2542" s="8" t="str">
        <f>CONCATENATE(B2542,"_",C2542,"_",TEXT(G2542,"yyyymmdd"),"_",TEXT(G2542,"hhmm"),"_",K2542,"_",AK2542,"_",O2542)</f>
        <v>BI_FN1.BI_20130607_0930_FN_GonadSurvey.20130509_006</v>
      </c>
      <c r="J2542" s="8" t="s">
        <v>179</v>
      </c>
      <c r="K2542" s="5" t="s">
        <v>53</v>
      </c>
      <c r="L2542" s="8" t="s">
        <v>54</v>
      </c>
      <c r="M2542" s="11">
        <v>19</v>
      </c>
      <c r="N2542" s="8" t="s">
        <v>32</v>
      </c>
      <c r="O2542" s="9" t="s">
        <v>55</v>
      </c>
      <c r="P2542" s="11" t="s">
        <v>269</v>
      </c>
      <c r="R2542" s="11">
        <v>113</v>
      </c>
      <c r="AH2542" s="11" t="s">
        <v>183</v>
      </c>
      <c r="AK2542" s="5" t="s">
        <v>117</v>
      </c>
    </row>
    <row r="2543" spans="1:40" s="11" customFormat="1" x14ac:dyDescent="0.25">
      <c r="A2543" s="5">
        <v>2229</v>
      </c>
      <c r="B2543" s="5" t="s">
        <v>289</v>
      </c>
      <c r="C2543" s="5" t="s">
        <v>461</v>
      </c>
      <c r="D2543" s="6">
        <v>41431</v>
      </c>
      <c r="E2543" s="6">
        <v>41432</v>
      </c>
      <c r="F2543" s="7">
        <v>41431.59375</v>
      </c>
      <c r="G2543" s="7">
        <v>41432.395833333336</v>
      </c>
      <c r="H2543" s="8" t="str">
        <f>CONCATENATE(B2543,"_",C2543,"_",TEXT(G2543,"yyyymmdd"),"_",TEXT(G2543,"hhmm"),"_",K2543,"_",AK2543)</f>
        <v>BI_FN1.BI_20130607_0930_FN_GonadSurvey.20130509</v>
      </c>
      <c r="I2543" s="8" t="str">
        <f>CONCATENATE(B2543,"_",C2543,"_",TEXT(G2543,"yyyymmdd"),"_",TEXT(G2543,"hhmm"),"_",K2543,"_",AK2543,"_",O2543)</f>
        <v>BI_FN1.BI_20130607_0930_FN_GonadSurvey.20130509_007</v>
      </c>
      <c r="J2543" s="8" t="s">
        <v>179</v>
      </c>
      <c r="K2543" s="5" t="s">
        <v>53</v>
      </c>
      <c r="L2543" s="8" t="s">
        <v>54</v>
      </c>
      <c r="M2543" s="11">
        <v>19</v>
      </c>
      <c r="N2543" s="8" t="s">
        <v>32</v>
      </c>
      <c r="O2543" s="9" t="s">
        <v>56</v>
      </c>
      <c r="P2543" s="11" t="s">
        <v>269</v>
      </c>
      <c r="R2543" s="11">
        <v>112</v>
      </c>
      <c r="AH2543" s="11" t="s">
        <v>183</v>
      </c>
      <c r="AK2543" s="5" t="s">
        <v>117</v>
      </c>
    </row>
    <row r="2544" spans="1:40" s="11" customFormat="1" x14ac:dyDescent="0.25">
      <c r="A2544" s="5">
        <v>2230</v>
      </c>
      <c r="B2544" s="5" t="s">
        <v>289</v>
      </c>
      <c r="C2544" s="5" t="s">
        <v>461</v>
      </c>
      <c r="D2544" s="6">
        <v>41431</v>
      </c>
      <c r="E2544" s="6">
        <v>41432</v>
      </c>
      <c r="F2544" s="7">
        <v>41431.59375</v>
      </c>
      <c r="G2544" s="7">
        <v>41432.395833333336</v>
      </c>
      <c r="H2544" s="8" t="str">
        <f>CONCATENATE(B2544,"_",C2544,"_",TEXT(G2544,"yyyymmdd"),"_",TEXT(G2544,"hhmm"),"_",K2544,"_",AK2544)</f>
        <v>BI_FN1.BI_20130607_0930_FN_GonadSurvey.20130509</v>
      </c>
      <c r="I2544" s="8" t="str">
        <f>CONCATENATE(B2544,"_",C2544,"_",TEXT(G2544,"yyyymmdd"),"_",TEXT(G2544,"hhmm"),"_",K2544,"_",AK2544,"_",O2544)</f>
        <v>BI_FN1.BI_20130607_0930_FN_GonadSurvey.20130509_008</v>
      </c>
      <c r="J2544" s="8" t="s">
        <v>179</v>
      </c>
      <c r="K2544" s="5" t="s">
        <v>53</v>
      </c>
      <c r="L2544" s="8" t="s">
        <v>54</v>
      </c>
      <c r="M2544" s="11">
        <v>19</v>
      </c>
      <c r="N2544" s="8" t="s">
        <v>32</v>
      </c>
      <c r="O2544" s="9" t="s">
        <v>57</v>
      </c>
      <c r="P2544" s="11" t="s">
        <v>269</v>
      </c>
      <c r="R2544" s="11">
        <v>104</v>
      </c>
      <c r="AH2544" s="11" t="s">
        <v>183</v>
      </c>
      <c r="AK2544" s="5" t="s">
        <v>117</v>
      </c>
    </row>
    <row r="2545" spans="1:40" s="11" customFormat="1" x14ac:dyDescent="0.25">
      <c r="A2545" s="5">
        <v>2243</v>
      </c>
      <c r="B2545" s="5" t="s">
        <v>289</v>
      </c>
      <c r="C2545" s="5" t="s">
        <v>461</v>
      </c>
      <c r="D2545" s="6">
        <v>41431</v>
      </c>
      <c r="E2545" s="6">
        <v>41432</v>
      </c>
      <c r="F2545" s="7">
        <v>41431.59375</v>
      </c>
      <c r="G2545" s="7">
        <v>41432.395833333336</v>
      </c>
      <c r="H2545" s="8" t="str">
        <f>CONCATENATE(B2545,"_",C2545,"_",TEXT(G2545,"yyyymmdd"),"_",TEXT(G2545,"hhmm"),"_",K2545,"_",AK2545)</f>
        <v>BI_FN1.BI_20130607_0930_FN_GonadSurvey.20130509</v>
      </c>
      <c r="I2545" s="8" t="str">
        <f>CONCATENATE(B2545,"_",C2545,"_",TEXT(G2545,"yyyymmdd"),"_",TEXT(G2545,"hhmm"),"_",K2545,"_",AK2545,"_",O2545)</f>
        <v>BI_FN1.BI_20130607_0930_FN_GonadSurvey.20130509_021</v>
      </c>
      <c r="J2545" s="8" t="s">
        <v>179</v>
      </c>
      <c r="K2545" s="5" t="s">
        <v>53</v>
      </c>
      <c r="L2545" s="8" t="s">
        <v>54</v>
      </c>
      <c r="M2545" s="11">
        <v>19</v>
      </c>
      <c r="N2545" s="8" t="s">
        <v>32</v>
      </c>
      <c r="O2545" s="9" t="s">
        <v>70</v>
      </c>
      <c r="P2545" s="11" t="s">
        <v>269</v>
      </c>
      <c r="R2545" s="11">
        <v>133</v>
      </c>
      <c r="AH2545" s="11" t="s">
        <v>183</v>
      </c>
      <c r="AK2545" s="5" t="s">
        <v>117</v>
      </c>
    </row>
    <row r="2546" spans="1:40" s="11" customFormat="1" x14ac:dyDescent="0.25">
      <c r="A2546" s="5">
        <v>2264</v>
      </c>
      <c r="B2546" s="5" t="s">
        <v>289</v>
      </c>
      <c r="C2546" s="5" t="s">
        <v>461</v>
      </c>
      <c r="D2546" s="6">
        <v>41431</v>
      </c>
      <c r="E2546" s="6">
        <v>41432</v>
      </c>
      <c r="F2546" s="7">
        <v>41431.59375</v>
      </c>
      <c r="G2546" s="7">
        <v>41432.395833333336</v>
      </c>
      <c r="H2546" s="8" t="str">
        <f>CONCATENATE(B2546,"_",C2546,"_",TEXT(G2546,"yyyymmdd"),"_",TEXT(G2546,"hhmm"),"_",K2546,"_",AK2546)</f>
        <v>BI_FN1.BI_20130607_0930_FN_GonadSurvey.20130509</v>
      </c>
      <c r="I2546" s="8" t="str">
        <f>CONCATENATE(B2546,"_",C2546,"_",TEXT(G2546,"yyyymmdd"),"_",TEXT(G2546,"hhmm"),"_",K2546,"_",AK2546,"_",O2546)</f>
        <v>BI_FN1.BI_20130607_0930_FN_GonadSurvey.20130509_042</v>
      </c>
      <c r="J2546" s="8" t="s">
        <v>179</v>
      </c>
      <c r="K2546" s="5" t="s">
        <v>53</v>
      </c>
      <c r="L2546" s="8" t="s">
        <v>54</v>
      </c>
      <c r="M2546" s="11">
        <v>19</v>
      </c>
      <c r="N2546" s="8" t="s">
        <v>32</v>
      </c>
      <c r="O2546" s="9" t="s">
        <v>97</v>
      </c>
      <c r="P2546" s="11" t="s">
        <v>269</v>
      </c>
      <c r="AH2546" s="11" t="s">
        <v>183</v>
      </c>
      <c r="AK2546" s="5" t="s">
        <v>117</v>
      </c>
    </row>
    <row r="2547" spans="1:40" s="11" customFormat="1" x14ac:dyDescent="0.25">
      <c r="A2547" s="5">
        <v>2265</v>
      </c>
      <c r="B2547" s="5" t="s">
        <v>289</v>
      </c>
      <c r="C2547" s="5" t="s">
        <v>461</v>
      </c>
      <c r="D2547" s="6">
        <v>41431</v>
      </c>
      <c r="E2547" s="6">
        <v>41432</v>
      </c>
      <c r="F2547" s="7">
        <v>41431.59375</v>
      </c>
      <c r="G2547" s="7">
        <v>41432.395833333336</v>
      </c>
      <c r="H2547" s="8" t="str">
        <f>CONCATENATE(B2547,"_",C2547,"_",TEXT(G2547,"yyyymmdd"),"_",TEXT(G2547,"hhmm"),"_",K2547,"_",AK2547)</f>
        <v>BI_FN1.BI_20130607_0930_FN_GonadSurvey.20130509</v>
      </c>
      <c r="I2547" s="8" t="str">
        <f>CONCATENATE(B2547,"_",C2547,"_",TEXT(G2547,"yyyymmdd"),"_",TEXT(G2547,"hhmm"),"_",K2547,"_",AK2547,"_",O2547)</f>
        <v>BI_FN1.BI_20130607_0930_FN_GonadSurvey.20130509_043</v>
      </c>
      <c r="J2547" s="8" t="s">
        <v>179</v>
      </c>
      <c r="K2547" s="5" t="s">
        <v>53</v>
      </c>
      <c r="L2547" s="8" t="s">
        <v>54</v>
      </c>
      <c r="M2547" s="11">
        <v>19</v>
      </c>
      <c r="N2547" s="8" t="s">
        <v>32</v>
      </c>
      <c r="O2547" s="9" t="s">
        <v>98</v>
      </c>
      <c r="P2547" s="11" t="s">
        <v>269</v>
      </c>
      <c r="AH2547" s="11" t="s">
        <v>183</v>
      </c>
      <c r="AK2547" s="5" t="s">
        <v>117</v>
      </c>
    </row>
    <row r="2548" spans="1:40" s="11" customFormat="1" x14ac:dyDescent="0.25">
      <c r="A2548" s="5">
        <v>2266</v>
      </c>
      <c r="B2548" s="5" t="s">
        <v>289</v>
      </c>
      <c r="C2548" s="5" t="s">
        <v>461</v>
      </c>
      <c r="D2548" s="6">
        <v>41431</v>
      </c>
      <c r="E2548" s="6">
        <v>41432</v>
      </c>
      <c r="F2548" s="7">
        <v>41431.59375</v>
      </c>
      <c r="G2548" s="7">
        <v>41432.395833333336</v>
      </c>
      <c r="H2548" s="8" t="str">
        <f>CONCATENATE(B2548,"_",C2548,"_",TEXT(G2548,"yyyymmdd"),"_",TEXT(G2548,"hhmm"),"_",K2548,"_",AK2548)</f>
        <v>BI_FN1.BI_20130607_0930_FN_GonadSurvey.20130509</v>
      </c>
      <c r="I2548" s="8" t="str">
        <f>CONCATENATE(B2548,"_",C2548,"_",TEXT(G2548,"yyyymmdd"),"_",TEXT(G2548,"hhmm"),"_",K2548,"_",AK2548,"_",O2548)</f>
        <v>BI_FN1.BI_20130607_0930_FN_GonadSurvey.20130509_044</v>
      </c>
      <c r="J2548" s="8" t="s">
        <v>179</v>
      </c>
      <c r="K2548" s="5" t="s">
        <v>53</v>
      </c>
      <c r="L2548" s="8" t="s">
        <v>54</v>
      </c>
      <c r="M2548" s="11">
        <v>19</v>
      </c>
      <c r="N2548" s="8" t="s">
        <v>32</v>
      </c>
      <c r="O2548" s="9" t="s">
        <v>99</v>
      </c>
      <c r="P2548" s="11" t="s">
        <v>269</v>
      </c>
      <c r="AH2548" s="11" t="s">
        <v>183</v>
      </c>
      <c r="AK2548" s="5" t="s">
        <v>117</v>
      </c>
    </row>
    <row r="2549" spans="1:40" s="11" customFormat="1" x14ac:dyDescent="0.25">
      <c r="A2549" s="5">
        <v>2267</v>
      </c>
      <c r="B2549" s="5" t="s">
        <v>289</v>
      </c>
      <c r="C2549" s="5" t="s">
        <v>461</v>
      </c>
      <c r="D2549" s="6">
        <v>41431</v>
      </c>
      <c r="E2549" s="6">
        <v>41432</v>
      </c>
      <c r="F2549" s="7">
        <v>41431.59375</v>
      </c>
      <c r="G2549" s="7">
        <v>41432.395833333336</v>
      </c>
      <c r="H2549" s="8" t="str">
        <f>CONCATENATE(B2549,"_",C2549,"_",TEXT(G2549,"yyyymmdd"),"_",TEXT(G2549,"hhmm"),"_",K2549,"_",AK2549)</f>
        <v>BI_FN1.BI_20130607_0930_FN_GonadSurvey.20130509</v>
      </c>
      <c r="I2549" s="8" t="str">
        <f>CONCATENATE(B2549,"_",C2549,"_",TEXT(G2549,"yyyymmdd"),"_",TEXT(G2549,"hhmm"),"_",K2549,"_",AK2549,"_",O2549)</f>
        <v>BI_FN1.BI_20130607_0930_FN_GonadSurvey.20130509_045</v>
      </c>
      <c r="J2549" s="8" t="s">
        <v>179</v>
      </c>
      <c r="K2549" s="5" t="s">
        <v>53</v>
      </c>
      <c r="L2549" s="8" t="s">
        <v>54</v>
      </c>
      <c r="M2549" s="11">
        <v>19</v>
      </c>
      <c r="N2549" s="8" t="s">
        <v>32</v>
      </c>
      <c r="O2549" s="9" t="s">
        <v>100</v>
      </c>
      <c r="P2549" s="11" t="s">
        <v>269</v>
      </c>
      <c r="AH2549" s="11" t="s">
        <v>183</v>
      </c>
      <c r="AK2549" s="5" t="s">
        <v>117</v>
      </c>
    </row>
    <row r="2550" spans="1:40" s="11" customFormat="1" x14ac:dyDescent="0.25">
      <c r="A2550" s="5">
        <v>2358</v>
      </c>
      <c r="B2550" s="5" t="s">
        <v>164</v>
      </c>
      <c r="C2550" s="5" t="s">
        <v>465</v>
      </c>
      <c r="D2550" s="6">
        <v>41432</v>
      </c>
      <c r="E2550" s="6">
        <v>41433</v>
      </c>
      <c r="F2550" s="7">
        <v>41432.583333333336</v>
      </c>
      <c r="G2550" s="7">
        <v>41433.4375</v>
      </c>
      <c r="H2550" s="8" t="str">
        <f>CONCATENATE(B2550,"_",C2550,"_",TEXT(G2550,"yyyymmdd"),"_",TEXT(G2550,"hhmm"),"_",K2550,"_",AK2550)</f>
        <v>HB_FN2.HB_20130608_1030_FN_GonadSurvey.20130509</v>
      </c>
      <c r="I2550" s="8" t="str">
        <f>CONCATENATE(B2550,"_",C2550,"_",TEXT(G2550,"yyyymmdd"),"_",TEXT(G2550,"hhmm"),"_",K2550,"_",AK2550,"_",O2550)</f>
        <v>HB_FN2.HB_20130608_1030_FN_GonadSurvey.20130509_001</v>
      </c>
      <c r="J2550" s="8" t="s">
        <v>179</v>
      </c>
      <c r="K2550" s="5" t="s">
        <v>53</v>
      </c>
      <c r="L2550" s="8" t="s">
        <v>54</v>
      </c>
      <c r="M2550" s="11">
        <v>20.5</v>
      </c>
      <c r="N2550" s="8" t="s">
        <v>32</v>
      </c>
      <c r="O2550" s="9" t="s">
        <v>21</v>
      </c>
      <c r="P2550" s="11" t="s">
        <v>269</v>
      </c>
      <c r="R2550" s="11">
        <v>198</v>
      </c>
      <c r="AH2550" s="11" t="s">
        <v>183</v>
      </c>
      <c r="AK2550" s="5" t="s">
        <v>117</v>
      </c>
      <c r="AN2550" s="11" t="s">
        <v>298</v>
      </c>
    </row>
    <row r="2551" spans="1:40" s="11" customFormat="1" x14ac:dyDescent="0.25">
      <c r="A2551" s="5">
        <v>2577</v>
      </c>
      <c r="B2551" s="5" t="s">
        <v>289</v>
      </c>
      <c r="C2551" s="5" t="s">
        <v>461</v>
      </c>
      <c r="D2551" s="6">
        <v>41437</v>
      </c>
      <c r="E2551" s="6">
        <v>41438</v>
      </c>
      <c r="F2551" s="7">
        <v>41437.708333333336</v>
      </c>
      <c r="G2551" s="7">
        <v>41438.375</v>
      </c>
      <c r="H2551" s="8" t="str">
        <f>CONCATENATE(B2551,"_",C2551,"_",TEXT(G2551,"yyyymmdd"),"_",TEXT(G2551,"hhmm"),"_",K2551,"_",AK2551)</f>
        <v>BI_FN1.BI_20130613_0900_FN_GonadSurvey.20130509</v>
      </c>
      <c r="I2551" s="8" t="str">
        <f>CONCATENATE(B2551,"_",C2551,"_",TEXT(G2551,"yyyymmdd"),"_",TEXT(G2551,"hhmm"),"_",K2551,"_",AK2551,"_",O2551)</f>
        <v>BI_FN1.BI_20130613_0900_FN_GonadSurvey.20130509_003</v>
      </c>
      <c r="J2551" s="8" t="s">
        <v>179</v>
      </c>
      <c r="K2551" s="5" t="s">
        <v>53</v>
      </c>
      <c r="L2551" s="8" t="s">
        <v>54</v>
      </c>
      <c r="M2551" s="11">
        <v>16</v>
      </c>
      <c r="N2551" s="8" t="s">
        <v>32</v>
      </c>
      <c r="O2551" s="9" t="s">
        <v>25</v>
      </c>
      <c r="P2551" s="11" t="s">
        <v>269</v>
      </c>
      <c r="R2551" s="11">
        <v>140</v>
      </c>
      <c r="AH2551" s="11" t="s">
        <v>183</v>
      </c>
      <c r="AK2551" s="5" t="s">
        <v>117</v>
      </c>
    </row>
    <row r="2552" spans="1:40" s="11" customFormat="1" x14ac:dyDescent="0.25">
      <c r="A2552" s="5">
        <v>2578</v>
      </c>
      <c r="B2552" s="5" t="s">
        <v>289</v>
      </c>
      <c r="C2552" s="5" t="s">
        <v>461</v>
      </c>
      <c r="D2552" s="6">
        <v>41437</v>
      </c>
      <c r="E2552" s="6">
        <v>41438</v>
      </c>
      <c r="F2552" s="7">
        <v>41437.708333333336</v>
      </c>
      <c r="G2552" s="7">
        <v>41438.375</v>
      </c>
      <c r="H2552" s="8" t="str">
        <f>CONCATENATE(B2552,"_",C2552,"_",TEXT(G2552,"yyyymmdd"),"_",TEXT(G2552,"hhmm"),"_",K2552,"_",AK2552)</f>
        <v>BI_FN1.BI_20130613_0900_FN_GonadSurvey.20130509</v>
      </c>
      <c r="I2552" s="8" t="str">
        <f>CONCATENATE(B2552,"_",C2552,"_",TEXT(G2552,"yyyymmdd"),"_",TEXT(G2552,"hhmm"),"_",K2552,"_",AK2552,"_",O2552)</f>
        <v>BI_FN1.BI_20130613_0900_FN_GonadSurvey.20130509_004</v>
      </c>
      <c r="J2552" s="8" t="s">
        <v>179</v>
      </c>
      <c r="K2552" s="5" t="s">
        <v>53</v>
      </c>
      <c r="L2552" s="8" t="s">
        <v>54</v>
      </c>
      <c r="M2552" s="11">
        <v>16</v>
      </c>
      <c r="N2552" s="8" t="s">
        <v>32</v>
      </c>
      <c r="O2552" s="9" t="s">
        <v>26</v>
      </c>
      <c r="P2552" s="11" t="s">
        <v>269</v>
      </c>
      <c r="R2552" s="11">
        <v>110</v>
      </c>
      <c r="AH2552" s="11" t="s">
        <v>183</v>
      </c>
      <c r="AK2552" s="5" t="s">
        <v>117</v>
      </c>
    </row>
    <row r="2553" spans="1:40" s="11" customFormat="1" x14ac:dyDescent="0.25">
      <c r="A2553" s="5">
        <v>2579</v>
      </c>
      <c r="B2553" s="5" t="s">
        <v>289</v>
      </c>
      <c r="C2553" s="5" t="s">
        <v>461</v>
      </c>
      <c r="D2553" s="6">
        <v>41437</v>
      </c>
      <c r="E2553" s="6">
        <v>41438</v>
      </c>
      <c r="F2553" s="7">
        <v>41437.708333333336</v>
      </c>
      <c r="G2553" s="7">
        <v>41438.375</v>
      </c>
      <c r="H2553" s="8" t="str">
        <f>CONCATENATE(B2553,"_",C2553,"_",TEXT(G2553,"yyyymmdd"),"_",TEXT(G2553,"hhmm"),"_",K2553,"_",AK2553)</f>
        <v>BI_FN1.BI_20130613_0900_FN_GonadSurvey.20130509</v>
      </c>
      <c r="I2553" s="8" t="str">
        <f>CONCATENATE(B2553,"_",C2553,"_",TEXT(G2553,"yyyymmdd"),"_",TEXT(G2553,"hhmm"),"_",K2553,"_",AK2553,"_",O2553)</f>
        <v>BI_FN1.BI_20130613_0900_FN_GonadSurvey.20130509_005</v>
      </c>
      <c r="J2553" s="8" t="s">
        <v>179</v>
      </c>
      <c r="K2553" s="5" t="s">
        <v>53</v>
      </c>
      <c r="L2553" s="8" t="s">
        <v>54</v>
      </c>
      <c r="M2553" s="11">
        <v>16</v>
      </c>
      <c r="N2553" s="8" t="s">
        <v>32</v>
      </c>
      <c r="O2553" s="9" t="s">
        <v>27</v>
      </c>
      <c r="P2553" s="11" t="s">
        <v>269</v>
      </c>
      <c r="R2553" s="11">
        <v>108</v>
      </c>
      <c r="AH2553" s="11" t="s">
        <v>183</v>
      </c>
      <c r="AK2553" s="5" t="s">
        <v>117</v>
      </c>
    </row>
    <row r="2554" spans="1:40" s="11" customFormat="1" x14ac:dyDescent="0.25">
      <c r="A2554" s="5">
        <v>2580</v>
      </c>
      <c r="B2554" s="5" t="s">
        <v>289</v>
      </c>
      <c r="C2554" s="5" t="s">
        <v>461</v>
      </c>
      <c r="D2554" s="6">
        <v>41437</v>
      </c>
      <c r="E2554" s="6">
        <v>41438</v>
      </c>
      <c r="F2554" s="7">
        <v>41437.708333333336</v>
      </c>
      <c r="G2554" s="7">
        <v>41438.375</v>
      </c>
      <c r="H2554" s="8" t="str">
        <f>CONCATENATE(B2554,"_",C2554,"_",TEXT(G2554,"yyyymmdd"),"_",TEXT(G2554,"hhmm"),"_",K2554,"_",AK2554)</f>
        <v>BI_FN1.BI_20130613_0900_FN_GonadSurvey.20130509</v>
      </c>
      <c r="I2554" s="8" t="str">
        <f>CONCATENATE(B2554,"_",C2554,"_",TEXT(G2554,"yyyymmdd"),"_",TEXT(G2554,"hhmm"),"_",K2554,"_",AK2554,"_",O2554)</f>
        <v>BI_FN1.BI_20130613_0900_FN_GonadSurvey.20130509_006</v>
      </c>
      <c r="J2554" s="8" t="s">
        <v>179</v>
      </c>
      <c r="K2554" s="5" t="s">
        <v>53</v>
      </c>
      <c r="L2554" s="8" t="s">
        <v>54</v>
      </c>
      <c r="M2554" s="11">
        <v>16</v>
      </c>
      <c r="N2554" s="8" t="s">
        <v>32</v>
      </c>
      <c r="O2554" s="9" t="s">
        <v>55</v>
      </c>
      <c r="P2554" s="11" t="s">
        <v>269</v>
      </c>
      <c r="R2554" s="11">
        <v>111</v>
      </c>
      <c r="Z2554" s="11">
        <v>1</v>
      </c>
      <c r="AH2554" s="11" t="s">
        <v>183</v>
      </c>
      <c r="AK2554" s="5" t="s">
        <v>117</v>
      </c>
    </row>
    <row r="2555" spans="1:40" s="11" customFormat="1" x14ac:dyDescent="0.25">
      <c r="A2555" s="5">
        <v>2581</v>
      </c>
      <c r="B2555" s="5" t="s">
        <v>289</v>
      </c>
      <c r="C2555" s="5" t="s">
        <v>461</v>
      </c>
      <c r="D2555" s="6">
        <v>41437</v>
      </c>
      <c r="E2555" s="6">
        <v>41438</v>
      </c>
      <c r="F2555" s="7">
        <v>41437.708333333336</v>
      </c>
      <c r="G2555" s="7">
        <v>41438.375</v>
      </c>
      <c r="H2555" s="8" t="str">
        <f>CONCATENATE(B2555,"_",C2555,"_",TEXT(G2555,"yyyymmdd"),"_",TEXT(G2555,"hhmm"),"_",K2555,"_",AK2555)</f>
        <v>BI_FN1.BI_20130613_0900_FN_GonadSurvey.20130509</v>
      </c>
      <c r="I2555" s="8" t="str">
        <f>CONCATENATE(B2555,"_",C2555,"_",TEXT(G2555,"yyyymmdd"),"_",TEXT(G2555,"hhmm"),"_",K2555,"_",AK2555,"_",O2555)</f>
        <v>BI_FN1.BI_20130613_0900_FN_GonadSurvey.20130509_007</v>
      </c>
      <c r="J2555" s="8" t="s">
        <v>179</v>
      </c>
      <c r="K2555" s="5" t="s">
        <v>53</v>
      </c>
      <c r="L2555" s="8" t="s">
        <v>54</v>
      </c>
      <c r="M2555" s="11">
        <v>16</v>
      </c>
      <c r="N2555" s="8" t="s">
        <v>32</v>
      </c>
      <c r="O2555" s="9" t="s">
        <v>56</v>
      </c>
      <c r="P2555" s="11" t="s">
        <v>269</v>
      </c>
      <c r="R2555" s="11">
        <v>108</v>
      </c>
      <c r="Z2555" s="11">
        <v>1</v>
      </c>
      <c r="AH2555" s="11" t="s">
        <v>183</v>
      </c>
      <c r="AK2555" s="5" t="s">
        <v>117</v>
      </c>
    </row>
    <row r="2556" spans="1:40" s="11" customFormat="1" x14ac:dyDescent="0.25">
      <c r="A2556" s="5">
        <v>2582</v>
      </c>
      <c r="B2556" s="5" t="s">
        <v>289</v>
      </c>
      <c r="C2556" s="5" t="s">
        <v>461</v>
      </c>
      <c r="D2556" s="6">
        <v>41437</v>
      </c>
      <c r="E2556" s="6">
        <v>41438</v>
      </c>
      <c r="F2556" s="7">
        <v>41437.708333333336</v>
      </c>
      <c r="G2556" s="7">
        <v>41438.375</v>
      </c>
      <c r="H2556" s="8" t="str">
        <f>CONCATENATE(B2556,"_",C2556,"_",TEXT(G2556,"yyyymmdd"),"_",TEXT(G2556,"hhmm"),"_",K2556,"_",AK2556)</f>
        <v>BI_FN1.BI_20130613_0900_FN_GonadSurvey.20130509</v>
      </c>
      <c r="I2556" s="8" t="str">
        <f>CONCATENATE(B2556,"_",C2556,"_",TEXT(G2556,"yyyymmdd"),"_",TEXT(G2556,"hhmm"),"_",K2556,"_",AK2556,"_",O2556)</f>
        <v>BI_FN1.BI_20130613_0900_FN_GonadSurvey.20130509_008</v>
      </c>
      <c r="J2556" s="8" t="s">
        <v>179</v>
      </c>
      <c r="K2556" s="5" t="s">
        <v>53</v>
      </c>
      <c r="L2556" s="8" t="s">
        <v>54</v>
      </c>
      <c r="M2556" s="11">
        <v>16</v>
      </c>
      <c r="N2556" s="8" t="s">
        <v>32</v>
      </c>
      <c r="O2556" s="9" t="s">
        <v>57</v>
      </c>
      <c r="P2556" s="11" t="s">
        <v>269</v>
      </c>
      <c r="R2556" s="11">
        <v>137</v>
      </c>
      <c r="Z2556" s="11">
        <v>1</v>
      </c>
      <c r="AH2556" s="11" t="s">
        <v>183</v>
      </c>
      <c r="AK2556" s="5" t="s">
        <v>117</v>
      </c>
    </row>
    <row r="2557" spans="1:40" s="11" customFormat="1" x14ac:dyDescent="0.25">
      <c r="A2557" s="5">
        <v>2583</v>
      </c>
      <c r="B2557" s="5" t="s">
        <v>289</v>
      </c>
      <c r="C2557" s="5" t="s">
        <v>461</v>
      </c>
      <c r="D2557" s="6">
        <v>41437</v>
      </c>
      <c r="E2557" s="6">
        <v>41438</v>
      </c>
      <c r="F2557" s="7">
        <v>41437.708333333336</v>
      </c>
      <c r="G2557" s="7">
        <v>41438.375</v>
      </c>
      <c r="H2557" s="8" t="str">
        <f>CONCATENATE(B2557,"_",C2557,"_",TEXT(G2557,"yyyymmdd"),"_",TEXT(G2557,"hhmm"),"_",K2557,"_",AK2557)</f>
        <v>BI_FN1.BI_20130613_0900_FN_GonadSurvey.20130509</v>
      </c>
      <c r="I2557" s="8" t="str">
        <f>CONCATENATE(B2557,"_",C2557,"_",TEXT(G2557,"yyyymmdd"),"_",TEXT(G2557,"hhmm"),"_",K2557,"_",AK2557,"_",O2557)</f>
        <v>BI_FN1.BI_20130613_0900_FN_GonadSurvey.20130509_009</v>
      </c>
      <c r="J2557" s="8" t="s">
        <v>179</v>
      </c>
      <c r="K2557" s="5" t="s">
        <v>53</v>
      </c>
      <c r="L2557" s="8" t="s">
        <v>54</v>
      </c>
      <c r="M2557" s="11">
        <v>16</v>
      </c>
      <c r="N2557" s="8" t="s">
        <v>32</v>
      </c>
      <c r="O2557" s="9" t="s">
        <v>58</v>
      </c>
      <c r="P2557" s="11" t="s">
        <v>269</v>
      </c>
      <c r="R2557" s="11">
        <v>94</v>
      </c>
      <c r="AH2557" s="11" t="s">
        <v>183</v>
      </c>
      <c r="AK2557" s="5" t="s">
        <v>117</v>
      </c>
    </row>
    <row r="2558" spans="1:40" s="11" customFormat="1" x14ac:dyDescent="0.25">
      <c r="A2558" s="5">
        <v>2586</v>
      </c>
      <c r="B2558" s="5" t="s">
        <v>289</v>
      </c>
      <c r="C2558" s="5" t="s">
        <v>461</v>
      </c>
      <c r="D2558" s="6">
        <v>41437</v>
      </c>
      <c r="E2558" s="6">
        <v>41438</v>
      </c>
      <c r="F2558" s="7">
        <v>41437.708333333336</v>
      </c>
      <c r="G2558" s="7">
        <v>41438.375</v>
      </c>
      <c r="H2558" s="8" t="str">
        <f>CONCATENATE(B2558,"_",C2558,"_",TEXT(G2558,"yyyymmdd"),"_",TEXT(G2558,"hhmm"),"_",K2558,"_",AK2558)</f>
        <v>BI_FN1.BI_20130613_0900_FN_GonadSurvey.20130509</v>
      </c>
      <c r="I2558" s="8" t="str">
        <f>CONCATENATE(B2558,"_",C2558,"_",TEXT(G2558,"yyyymmdd"),"_",TEXT(G2558,"hhmm"),"_",K2558,"_",AK2558,"_",O2558)</f>
        <v>BI_FN1.BI_20130613_0900_FN_GonadSurvey.20130509_012</v>
      </c>
      <c r="J2558" s="8" t="s">
        <v>179</v>
      </c>
      <c r="K2558" s="5" t="s">
        <v>53</v>
      </c>
      <c r="L2558" s="8" t="s">
        <v>54</v>
      </c>
      <c r="M2558" s="11">
        <v>16</v>
      </c>
      <c r="N2558" s="8" t="s">
        <v>32</v>
      </c>
      <c r="O2558" s="9" t="s">
        <v>61</v>
      </c>
      <c r="P2558" s="11" t="s">
        <v>269</v>
      </c>
      <c r="R2558" s="11">
        <v>130</v>
      </c>
      <c r="Z2558" s="11">
        <v>1</v>
      </c>
      <c r="AH2558" s="11" t="s">
        <v>183</v>
      </c>
      <c r="AK2558" s="5" t="s">
        <v>117</v>
      </c>
    </row>
    <row r="2559" spans="1:40" s="11" customFormat="1" x14ac:dyDescent="0.25">
      <c r="A2559" s="5">
        <v>2587</v>
      </c>
      <c r="B2559" s="5" t="s">
        <v>289</v>
      </c>
      <c r="C2559" s="5" t="s">
        <v>461</v>
      </c>
      <c r="D2559" s="6">
        <v>41437</v>
      </c>
      <c r="E2559" s="6">
        <v>41438</v>
      </c>
      <c r="F2559" s="7">
        <v>41437.708333333336</v>
      </c>
      <c r="G2559" s="7">
        <v>41438.375</v>
      </c>
      <c r="H2559" s="8" t="str">
        <f>CONCATENATE(B2559,"_",C2559,"_",TEXT(G2559,"yyyymmdd"),"_",TEXT(G2559,"hhmm"),"_",K2559,"_",AK2559)</f>
        <v>BI_FN1.BI_20130613_0900_FN_GonadSurvey.20130509</v>
      </c>
      <c r="I2559" s="8" t="str">
        <f>CONCATENATE(B2559,"_",C2559,"_",TEXT(G2559,"yyyymmdd"),"_",TEXT(G2559,"hhmm"),"_",K2559,"_",AK2559,"_",O2559)</f>
        <v>BI_FN1.BI_20130613_0900_FN_GonadSurvey.20130509_013</v>
      </c>
      <c r="J2559" s="8" t="s">
        <v>179</v>
      </c>
      <c r="K2559" s="5" t="s">
        <v>53</v>
      </c>
      <c r="L2559" s="8" t="s">
        <v>54</v>
      </c>
      <c r="M2559" s="11">
        <v>16</v>
      </c>
      <c r="N2559" s="8" t="s">
        <v>32</v>
      </c>
      <c r="O2559" s="9" t="s">
        <v>62</v>
      </c>
      <c r="P2559" s="11" t="s">
        <v>269</v>
      </c>
      <c r="R2559" s="11">
        <v>105</v>
      </c>
      <c r="Z2559" s="11">
        <v>1</v>
      </c>
      <c r="AH2559" s="11" t="s">
        <v>183</v>
      </c>
      <c r="AK2559" s="5" t="s">
        <v>117</v>
      </c>
    </row>
    <row r="2560" spans="1:40" s="11" customFormat="1" x14ac:dyDescent="0.25">
      <c r="A2560" s="5">
        <v>2588</v>
      </c>
      <c r="B2560" s="5" t="s">
        <v>289</v>
      </c>
      <c r="C2560" s="5" t="s">
        <v>461</v>
      </c>
      <c r="D2560" s="6">
        <v>41437</v>
      </c>
      <c r="E2560" s="6">
        <v>41438</v>
      </c>
      <c r="F2560" s="7">
        <v>41437.708333333336</v>
      </c>
      <c r="G2560" s="7">
        <v>41438.375</v>
      </c>
      <c r="H2560" s="8" t="str">
        <f>CONCATENATE(B2560,"_",C2560,"_",TEXT(G2560,"yyyymmdd"),"_",TEXT(G2560,"hhmm"),"_",K2560,"_",AK2560)</f>
        <v>BI_FN1.BI_20130613_0900_FN_GonadSurvey.20130509</v>
      </c>
      <c r="I2560" s="8" t="str">
        <f>CONCATENATE(B2560,"_",C2560,"_",TEXT(G2560,"yyyymmdd"),"_",TEXT(G2560,"hhmm"),"_",K2560,"_",AK2560,"_",O2560)</f>
        <v>BI_FN1.BI_20130613_0900_FN_GonadSurvey.20130509_014</v>
      </c>
      <c r="J2560" s="8" t="s">
        <v>179</v>
      </c>
      <c r="K2560" s="5" t="s">
        <v>53</v>
      </c>
      <c r="L2560" s="8" t="s">
        <v>54</v>
      </c>
      <c r="M2560" s="11">
        <v>16</v>
      </c>
      <c r="N2560" s="8" t="s">
        <v>32</v>
      </c>
      <c r="O2560" s="9" t="s">
        <v>63</v>
      </c>
      <c r="P2560" s="11" t="s">
        <v>269</v>
      </c>
      <c r="R2560" s="11">
        <v>114</v>
      </c>
      <c r="Z2560" s="11">
        <v>1</v>
      </c>
      <c r="AH2560" s="11" t="s">
        <v>183</v>
      </c>
      <c r="AK2560" s="5" t="s">
        <v>117</v>
      </c>
    </row>
    <row r="2561" spans="1:37" s="11" customFormat="1" x14ac:dyDescent="0.25">
      <c r="A2561" s="5">
        <v>2590</v>
      </c>
      <c r="B2561" s="5" t="s">
        <v>289</v>
      </c>
      <c r="C2561" s="5" t="s">
        <v>461</v>
      </c>
      <c r="D2561" s="6">
        <v>41437</v>
      </c>
      <c r="E2561" s="6">
        <v>41438</v>
      </c>
      <c r="F2561" s="7">
        <v>41437.708333333336</v>
      </c>
      <c r="G2561" s="7">
        <v>41438.375</v>
      </c>
      <c r="H2561" s="8" t="str">
        <f>CONCATENATE(B2561,"_",C2561,"_",TEXT(G2561,"yyyymmdd"),"_",TEXT(G2561,"hhmm"),"_",K2561,"_",AK2561)</f>
        <v>BI_FN1.BI_20130613_0900_FN_GonadSurvey.20130509</v>
      </c>
      <c r="I2561" s="8" t="str">
        <f>CONCATENATE(B2561,"_",C2561,"_",TEXT(G2561,"yyyymmdd"),"_",TEXT(G2561,"hhmm"),"_",K2561,"_",AK2561,"_",O2561)</f>
        <v>BI_FN1.BI_20130613_0900_FN_GonadSurvey.20130509_016</v>
      </c>
      <c r="J2561" s="8" t="s">
        <v>179</v>
      </c>
      <c r="K2561" s="5" t="s">
        <v>53</v>
      </c>
      <c r="L2561" s="8" t="s">
        <v>54</v>
      </c>
      <c r="M2561" s="11">
        <v>16</v>
      </c>
      <c r="N2561" s="8" t="s">
        <v>32</v>
      </c>
      <c r="O2561" s="9" t="s">
        <v>65</v>
      </c>
      <c r="P2561" s="11" t="s">
        <v>269</v>
      </c>
      <c r="R2561" s="11">
        <v>131</v>
      </c>
      <c r="AH2561" s="11" t="s">
        <v>183</v>
      </c>
      <c r="AK2561" s="5" t="s">
        <v>117</v>
      </c>
    </row>
    <row r="2562" spans="1:37" s="11" customFormat="1" x14ac:dyDescent="0.25">
      <c r="A2562" s="5">
        <v>2600</v>
      </c>
      <c r="B2562" s="5" t="s">
        <v>289</v>
      </c>
      <c r="C2562" s="5" t="s">
        <v>294</v>
      </c>
      <c r="D2562" s="6">
        <v>41437</v>
      </c>
      <c r="E2562" s="6">
        <v>41438</v>
      </c>
      <c r="F2562" s="7">
        <v>41437.71875</v>
      </c>
      <c r="G2562" s="7">
        <v>41438.40625</v>
      </c>
      <c r="H2562" s="8" t="str">
        <f>CONCATENATE(B2562,"_",C2562,"_",TEXT(G2562,"yyyymmdd"),"_",TEXT(G2562,"hhmm"),"_",K2562,"_",AK2562)</f>
        <v>BI_FN2.BI_20130613_0945_FN_GonadSurvey.20130509</v>
      </c>
      <c r="I2562" s="8" t="str">
        <f>CONCATENATE(B2562,"_",C2562,"_",TEXT(G2562,"yyyymmdd"),"_",TEXT(G2562,"hhmm"),"_",K2562,"_",AK2562,"_",O2562)</f>
        <v>BI_FN2.BI_20130613_0945_FN_GonadSurvey.20130509_002</v>
      </c>
      <c r="J2562" s="8" t="s">
        <v>179</v>
      </c>
      <c r="K2562" s="5" t="s">
        <v>53</v>
      </c>
      <c r="L2562" s="8" t="s">
        <v>54</v>
      </c>
      <c r="M2562" s="11">
        <v>16.5</v>
      </c>
      <c r="N2562" s="8" t="s">
        <v>32</v>
      </c>
      <c r="O2562" s="9" t="s">
        <v>24</v>
      </c>
      <c r="P2562" s="11" t="s">
        <v>269</v>
      </c>
      <c r="R2562" s="11">
        <v>133</v>
      </c>
      <c r="AH2562" s="11" t="s">
        <v>183</v>
      </c>
      <c r="AK2562" s="5" t="s">
        <v>117</v>
      </c>
    </row>
    <row r="2563" spans="1:37" x14ac:dyDescent="0.25">
      <c r="A2563" s="5">
        <v>2601</v>
      </c>
      <c r="B2563" s="5" t="s">
        <v>289</v>
      </c>
      <c r="C2563" s="5" t="s">
        <v>294</v>
      </c>
      <c r="D2563" s="6">
        <v>41437</v>
      </c>
      <c r="E2563" s="6">
        <v>41438</v>
      </c>
      <c r="F2563" s="7">
        <v>41437.71875</v>
      </c>
      <c r="G2563" s="7">
        <v>41438.40625</v>
      </c>
      <c r="H2563" s="8" t="str">
        <f>CONCATENATE(B2563,"_",C2563,"_",TEXT(G2563,"yyyymmdd"),"_",TEXT(G2563,"hhmm"),"_",K2563,"_",AK2563)</f>
        <v>BI_FN2.BI_20130613_0945_FN_GonadSurvey.20130509</v>
      </c>
      <c r="I2563" s="8" t="str">
        <f>CONCATENATE(B2563,"_",C2563,"_",TEXT(G2563,"yyyymmdd"),"_",TEXT(G2563,"hhmm"),"_",K2563,"_",AK2563,"_",O2563)</f>
        <v>BI_FN2.BI_20130613_0945_FN_GonadSurvey.20130509_003</v>
      </c>
      <c r="J2563" s="8" t="s">
        <v>179</v>
      </c>
      <c r="K2563" s="5" t="s">
        <v>53</v>
      </c>
      <c r="L2563" s="8" t="s">
        <v>54</v>
      </c>
      <c r="M2563" s="11">
        <v>16.5</v>
      </c>
      <c r="N2563" s="8" t="s">
        <v>32</v>
      </c>
      <c r="O2563" s="9" t="s">
        <v>25</v>
      </c>
      <c r="P2563" t="s">
        <v>269</v>
      </c>
      <c r="R2563">
        <v>116</v>
      </c>
      <c r="AA2563">
        <v>1</v>
      </c>
      <c r="AH2563" s="11" t="s">
        <v>183</v>
      </c>
      <c r="AJ2563" s="11"/>
      <c r="AK2563" s="5" t="s">
        <v>117</v>
      </c>
    </row>
    <row r="2564" spans="1:37" x14ac:dyDescent="0.25">
      <c r="A2564" s="5">
        <v>2602</v>
      </c>
      <c r="B2564" s="5" t="s">
        <v>289</v>
      </c>
      <c r="C2564" s="5" t="s">
        <v>294</v>
      </c>
      <c r="D2564" s="6">
        <v>41437</v>
      </c>
      <c r="E2564" s="6">
        <v>41438</v>
      </c>
      <c r="F2564" s="7">
        <v>41437.71875</v>
      </c>
      <c r="G2564" s="7">
        <v>41438.40625</v>
      </c>
      <c r="H2564" s="8" t="str">
        <f>CONCATENATE(B2564,"_",C2564,"_",TEXT(G2564,"yyyymmdd"),"_",TEXT(G2564,"hhmm"),"_",K2564,"_",AK2564)</f>
        <v>BI_FN2.BI_20130613_0945_FN_GonadSurvey.20130509</v>
      </c>
      <c r="I2564" s="8" t="str">
        <f>CONCATENATE(B2564,"_",C2564,"_",TEXT(G2564,"yyyymmdd"),"_",TEXT(G2564,"hhmm"),"_",K2564,"_",AK2564,"_",O2564)</f>
        <v>BI_FN2.BI_20130613_0945_FN_GonadSurvey.20130509_004</v>
      </c>
      <c r="J2564" s="8" t="s">
        <v>179</v>
      </c>
      <c r="K2564" s="5" t="s">
        <v>53</v>
      </c>
      <c r="L2564" s="8" t="s">
        <v>54</v>
      </c>
      <c r="M2564" s="11">
        <v>16.5</v>
      </c>
      <c r="N2564" s="8" t="s">
        <v>32</v>
      </c>
      <c r="O2564" s="9" t="s">
        <v>26</v>
      </c>
      <c r="P2564" s="11" t="s">
        <v>269</v>
      </c>
      <c r="R2564">
        <v>112</v>
      </c>
      <c r="AH2564" s="11" t="s">
        <v>183</v>
      </c>
      <c r="AJ2564" s="11"/>
      <c r="AK2564" s="5" t="s">
        <v>117</v>
      </c>
    </row>
    <row r="2565" spans="1:37" x14ac:dyDescent="0.25">
      <c r="A2565" s="5">
        <v>2603</v>
      </c>
      <c r="B2565" s="5" t="s">
        <v>289</v>
      </c>
      <c r="C2565" s="5" t="s">
        <v>294</v>
      </c>
      <c r="D2565" s="6">
        <v>41437</v>
      </c>
      <c r="E2565" s="6">
        <v>41438</v>
      </c>
      <c r="F2565" s="7">
        <v>41437.71875</v>
      </c>
      <c r="G2565" s="7">
        <v>41438.40625</v>
      </c>
      <c r="H2565" s="8" t="str">
        <f>CONCATENATE(B2565,"_",C2565,"_",TEXT(G2565,"yyyymmdd"),"_",TEXT(G2565,"hhmm"),"_",K2565,"_",AK2565)</f>
        <v>BI_FN2.BI_20130613_0945_FN_GonadSurvey.20130509</v>
      </c>
      <c r="I2565" s="8" t="str">
        <f>CONCATENATE(B2565,"_",C2565,"_",TEXT(G2565,"yyyymmdd"),"_",TEXT(G2565,"hhmm"),"_",K2565,"_",AK2565,"_",O2565)</f>
        <v>BI_FN2.BI_20130613_0945_FN_GonadSurvey.20130509_005</v>
      </c>
      <c r="J2565" s="8" t="s">
        <v>179</v>
      </c>
      <c r="K2565" s="5" t="s">
        <v>53</v>
      </c>
      <c r="L2565" s="8" t="s">
        <v>54</v>
      </c>
      <c r="M2565" s="11">
        <v>16.5</v>
      </c>
      <c r="N2565" s="8" t="s">
        <v>32</v>
      </c>
      <c r="O2565" s="9" t="s">
        <v>27</v>
      </c>
      <c r="P2565" s="11" t="s">
        <v>269</v>
      </c>
      <c r="R2565">
        <v>111</v>
      </c>
      <c r="AA2565">
        <v>1</v>
      </c>
      <c r="AH2565" s="11" t="s">
        <v>183</v>
      </c>
      <c r="AJ2565" s="11"/>
      <c r="AK2565" s="5" t="s">
        <v>117</v>
      </c>
    </row>
    <row r="2566" spans="1:37" x14ac:dyDescent="0.25">
      <c r="A2566" s="5">
        <v>2604</v>
      </c>
      <c r="B2566" s="5" t="s">
        <v>289</v>
      </c>
      <c r="C2566" s="5" t="s">
        <v>294</v>
      </c>
      <c r="D2566" s="6">
        <v>41437</v>
      </c>
      <c r="E2566" s="6">
        <v>41438</v>
      </c>
      <c r="F2566" s="7">
        <v>41437.71875</v>
      </c>
      <c r="G2566" s="7">
        <v>41438.40625</v>
      </c>
      <c r="H2566" s="8" t="str">
        <f>CONCATENATE(B2566,"_",C2566,"_",TEXT(G2566,"yyyymmdd"),"_",TEXT(G2566,"hhmm"),"_",K2566,"_",AK2566)</f>
        <v>BI_FN2.BI_20130613_0945_FN_GonadSurvey.20130509</v>
      </c>
      <c r="I2566" s="8" t="str">
        <f>CONCATENATE(B2566,"_",C2566,"_",TEXT(G2566,"yyyymmdd"),"_",TEXT(G2566,"hhmm"),"_",K2566,"_",AK2566,"_",O2566)</f>
        <v>BI_FN2.BI_20130613_0945_FN_GonadSurvey.20130509_006</v>
      </c>
      <c r="J2566" s="8" t="s">
        <v>179</v>
      </c>
      <c r="K2566" s="5" t="s">
        <v>53</v>
      </c>
      <c r="L2566" s="8" t="s">
        <v>54</v>
      </c>
      <c r="M2566" s="11">
        <v>16.5</v>
      </c>
      <c r="N2566" s="8" t="s">
        <v>32</v>
      </c>
      <c r="O2566" s="9" t="s">
        <v>55</v>
      </c>
      <c r="P2566" s="11" t="s">
        <v>269</v>
      </c>
      <c r="R2566">
        <v>127</v>
      </c>
      <c r="AA2566">
        <v>1</v>
      </c>
      <c r="AH2566" s="11" t="s">
        <v>183</v>
      </c>
      <c r="AJ2566" s="11"/>
      <c r="AK2566" s="5" t="s">
        <v>117</v>
      </c>
    </row>
    <row r="2567" spans="1:37" x14ac:dyDescent="0.25">
      <c r="A2567" s="5">
        <v>2605</v>
      </c>
      <c r="B2567" s="5" t="s">
        <v>289</v>
      </c>
      <c r="C2567" s="5" t="s">
        <v>294</v>
      </c>
      <c r="D2567" s="6">
        <v>41437</v>
      </c>
      <c r="E2567" s="6">
        <v>41438</v>
      </c>
      <c r="F2567" s="7">
        <v>41437.71875</v>
      </c>
      <c r="G2567" s="7">
        <v>41438.40625</v>
      </c>
      <c r="H2567" s="8" t="str">
        <f>CONCATENATE(B2567,"_",C2567,"_",TEXT(G2567,"yyyymmdd"),"_",TEXT(G2567,"hhmm"),"_",K2567,"_",AK2567)</f>
        <v>BI_FN2.BI_20130613_0945_FN_GonadSurvey.20130509</v>
      </c>
      <c r="I2567" s="8" t="str">
        <f>CONCATENATE(B2567,"_",C2567,"_",TEXT(G2567,"yyyymmdd"),"_",TEXT(G2567,"hhmm"),"_",K2567,"_",AK2567,"_",O2567)</f>
        <v>BI_FN2.BI_20130613_0945_FN_GonadSurvey.20130509_007</v>
      </c>
      <c r="J2567" s="8" t="s">
        <v>179</v>
      </c>
      <c r="K2567" s="5" t="s">
        <v>53</v>
      </c>
      <c r="L2567" s="8" t="s">
        <v>54</v>
      </c>
      <c r="M2567">
        <v>16.5</v>
      </c>
      <c r="N2567" s="8" t="s">
        <v>32</v>
      </c>
      <c r="O2567" s="9" t="s">
        <v>56</v>
      </c>
      <c r="P2567" t="s">
        <v>269</v>
      </c>
      <c r="R2567">
        <v>117</v>
      </c>
      <c r="AH2567" s="11" t="s">
        <v>183</v>
      </c>
      <c r="AJ2567" s="11"/>
      <c r="AK2567" s="5" t="s">
        <v>117</v>
      </c>
    </row>
    <row r="2568" spans="1:37" x14ac:dyDescent="0.25">
      <c r="A2568" s="5">
        <v>2606</v>
      </c>
      <c r="B2568" s="5" t="s">
        <v>289</v>
      </c>
      <c r="C2568" s="5" t="s">
        <v>294</v>
      </c>
      <c r="D2568" s="6">
        <v>41437</v>
      </c>
      <c r="E2568" s="6">
        <v>41438</v>
      </c>
      <c r="F2568" s="7">
        <v>41437.71875</v>
      </c>
      <c r="G2568" s="7">
        <v>41438.40625</v>
      </c>
      <c r="H2568" s="8" t="str">
        <f>CONCATENATE(B2568,"_",C2568,"_",TEXT(G2568,"yyyymmdd"),"_",TEXT(G2568,"hhmm"),"_",K2568,"_",AK2568)</f>
        <v>BI_FN2.BI_20130613_0945_FN_GonadSurvey.20130509</v>
      </c>
      <c r="I2568" s="8" t="str">
        <f>CONCATENATE(B2568,"_",C2568,"_",TEXT(G2568,"yyyymmdd"),"_",TEXT(G2568,"hhmm"),"_",K2568,"_",AK2568,"_",O2568)</f>
        <v>BI_FN2.BI_20130613_0945_FN_GonadSurvey.20130509_008</v>
      </c>
      <c r="J2568" s="8" t="s">
        <v>179</v>
      </c>
      <c r="K2568" s="5" t="s">
        <v>53</v>
      </c>
      <c r="L2568" s="8" t="s">
        <v>54</v>
      </c>
      <c r="M2568">
        <v>16.5</v>
      </c>
      <c r="N2568" s="8" t="s">
        <v>32</v>
      </c>
      <c r="O2568" s="9" t="s">
        <v>57</v>
      </c>
      <c r="P2568" t="s">
        <v>269</v>
      </c>
      <c r="R2568">
        <v>117</v>
      </c>
      <c r="AH2568" s="11" t="s">
        <v>183</v>
      </c>
      <c r="AJ2568" s="11"/>
      <c r="AK2568" s="5" t="s">
        <v>117</v>
      </c>
    </row>
    <row r="2569" spans="1:37" x14ac:dyDescent="0.25">
      <c r="A2569" s="5">
        <v>2608</v>
      </c>
      <c r="B2569" s="5" t="s">
        <v>289</v>
      </c>
      <c r="C2569" s="5" t="s">
        <v>294</v>
      </c>
      <c r="D2569" s="6">
        <v>41437</v>
      </c>
      <c r="E2569" s="6">
        <v>41438</v>
      </c>
      <c r="F2569" s="7">
        <v>41437.71875</v>
      </c>
      <c r="G2569" s="7">
        <v>41438.40625</v>
      </c>
      <c r="H2569" s="8" t="str">
        <f>CONCATENATE(B2569,"_",C2569,"_",TEXT(G2569,"yyyymmdd"),"_",TEXT(G2569,"hhmm"),"_",K2569,"_",AK2569)</f>
        <v>BI_FN2.BI_20130613_0945_FN_GonadSurvey.20130509</v>
      </c>
      <c r="I2569" s="8" t="str">
        <f>CONCATENATE(B2569,"_",C2569,"_",TEXT(G2569,"yyyymmdd"),"_",TEXT(G2569,"hhmm"),"_",K2569,"_",AK2569,"_",O2569)</f>
        <v>BI_FN2.BI_20130613_0945_FN_GonadSurvey.20130509_010</v>
      </c>
      <c r="J2569" s="8" t="s">
        <v>179</v>
      </c>
      <c r="K2569" s="5" t="s">
        <v>53</v>
      </c>
      <c r="L2569" s="8" t="s">
        <v>54</v>
      </c>
      <c r="M2569" s="11">
        <v>16.5</v>
      </c>
      <c r="N2569" s="8" t="s">
        <v>32</v>
      </c>
      <c r="O2569" s="9" t="s">
        <v>59</v>
      </c>
      <c r="P2569" t="s">
        <v>269</v>
      </c>
      <c r="R2569">
        <v>112</v>
      </c>
      <c r="AH2569" s="11" t="s">
        <v>183</v>
      </c>
      <c r="AJ2569" s="11"/>
      <c r="AK2569" s="5" t="s">
        <v>117</v>
      </c>
    </row>
    <row r="2570" spans="1:37" x14ac:dyDescent="0.25">
      <c r="A2570" s="5">
        <v>2623</v>
      </c>
      <c r="B2570" s="5" t="s">
        <v>289</v>
      </c>
      <c r="C2570" s="5" t="s">
        <v>294</v>
      </c>
      <c r="D2570" s="6">
        <v>41437</v>
      </c>
      <c r="E2570" s="6">
        <v>41438</v>
      </c>
      <c r="F2570" s="7">
        <v>41437.71875</v>
      </c>
      <c r="G2570" s="7">
        <v>41438.40625</v>
      </c>
      <c r="H2570" s="8" t="str">
        <f>CONCATENATE(B2570,"_",C2570,"_",TEXT(G2570,"yyyymmdd"),"_",TEXT(G2570,"hhmm"),"_",K2570,"_",AK2570)</f>
        <v>BI_FN2.BI_20130613_0945_FN_GonadSurvey.20130509</v>
      </c>
      <c r="I2570" s="8" t="str">
        <f>CONCATENATE(B2570,"_",C2570,"_",TEXT(G2570,"yyyymmdd"),"_",TEXT(G2570,"hhmm"),"_",K2570,"_",AK2570,"_",O2570)</f>
        <v>BI_FN2.BI_20130613_0945_FN_GonadSurvey.20130509_025</v>
      </c>
      <c r="J2570" s="8" t="s">
        <v>179</v>
      </c>
      <c r="K2570" s="5" t="s">
        <v>53</v>
      </c>
      <c r="L2570" s="8" t="s">
        <v>54</v>
      </c>
      <c r="M2570" s="11">
        <v>16.5</v>
      </c>
      <c r="N2570" s="8" t="s">
        <v>32</v>
      </c>
      <c r="O2570" s="9" t="s">
        <v>74</v>
      </c>
      <c r="P2570" s="11" t="s">
        <v>269</v>
      </c>
      <c r="AH2570" s="11" t="s">
        <v>183</v>
      </c>
      <c r="AJ2570" s="11"/>
      <c r="AK2570" s="5" t="s">
        <v>117</v>
      </c>
    </row>
    <row r="2571" spans="1:37" x14ac:dyDescent="0.25">
      <c r="A2571" s="5">
        <v>2624</v>
      </c>
      <c r="B2571" s="5" t="s">
        <v>289</v>
      </c>
      <c r="C2571" s="5" t="s">
        <v>294</v>
      </c>
      <c r="D2571" s="6">
        <v>41437</v>
      </c>
      <c r="E2571" s="6">
        <v>41438</v>
      </c>
      <c r="F2571" s="7">
        <v>41437.71875</v>
      </c>
      <c r="G2571" s="7">
        <v>41438.40625</v>
      </c>
      <c r="H2571" s="8" t="str">
        <f>CONCATENATE(B2571,"_",C2571,"_",TEXT(G2571,"yyyymmdd"),"_",TEXT(G2571,"hhmm"),"_",K2571,"_",AK2571)</f>
        <v>BI_FN2.BI_20130613_0945_FN_GonadSurvey.20130509</v>
      </c>
      <c r="I2571" s="8" t="str">
        <f>CONCATENATE(B2571,"_",C2571,"_",TEXT(G2571,"yyyymmdd"),"_",TEXT(G2571,"hhmm"),"_",K2571,"_",AK2571,"_",O2571)</f>
        <v>BI_FN2.BI_20130613_0945_FN_GonadSurvey.20130509_026</v>
      </c>
      <c r="J2571" s="8" t="s">
        <v>179</v>
      </c>
      <c r="K2571" s="5" t="s">
        <v>53</v>
      </c>
      <c r="L2571" s="8" t="s">
        <v>54</v>
      </c>
      <c r="M2571" s="11">
        <v>16.5</v>
      </c>
      <c r="N2571" s="8" t="s">
        <v>32</v>
      </c>
      <c r="O2571" s="9" t="s">
        <v>75</v>
      </c>
      <c r="P2571" s="11" t="s">
        <v>269</v>
      </c>
      <c r="AH2571" s="11" t="s">
        <v>183</v>
      </c>
      <c r="AJ2571" s="11"/>
      <c r="AK2571" s="5" t="s">
        <v>117</v>
      </c>
    </row>
    <row r="2572" spans="1:37" x14ac:dyDescent="0.25">
      <c r="A2572" s="5">
        <v>2625</v>
      </c>
      <c r="B2572" s="5" t="s">
        <v>289</v>
      </c>
      <c r="C2572" s="5" t="s">
        <v>294</v>
      </c>
      <c r="D2572" s="6">
        <v>41437</v>
      </c>
      <c r="E2572" s="6">
        <v>41438</v>
      </c>
      <c r="F2572" s="7">
        <v>41437.71875</v>
      </c>
      <c r="G2572" s="7">
        <v>41438.40625</v>
      </c>
      <c r="H2572" s="8" t="str">
        <f>CONCATENATE(B2572,"_",C2572,"_",TEXT(G2572,"yyyymmdd"),"_",TEXT(G2572,"hhmm"),"_",K2572,"_",AK2572)</f>
        <v>BI_FN2.BI_20130613_0945_FN_GonadSurvey.20130509</v>
      </c>
      <c r="I2572" s="8" t="str">
        <f>CONCATENATE(B2572,"_",C2572,"_",TEXT(G2572,"yyyymmdd"),"_",TEXT(G2572,"hhmm"),"_",K2572,"_",AK2572,"_",O2572)</f>
        <v>BI_FN2.BI_20130613_0945_FN_GonadSurvey.20130509_027</v>
      </c>
      <c r="J2572" s="8" t="s">
        <v>179</v>
      </c>
      <c r="K2572" s="5" t="s">
        <v>53</v>
      </c>
      <c r="L2572" s="8" t="s">
        <v>54</v>
      </c>
      <c r="M2572" s="11">
        <v>16.5</v>
      </c>
      <c r="N2572" s="8" t="s">
        <v>32</v>
      </c>
      <c r="O2572" s="9" t="s">
        <v>79</v>
      </c>
      <c r="P2572" s="11" t="s">
        <v>269</v>
      </c>
      <c r="AH2572" s="11" t="s">
        <v>183</v>
      </c>
      <c r="AJ2572" s="11"/>
      <c r="AK2572" s="5" t="s">
        <v>117</v>
      </c>
    </row>
    <row r="2573" spans="1:37" x14ac:dyDescent="0.25">
      <c r="A2573" s="5">
        <v>2626</v>
      </c>
      <c r="B2573" s="5" t="s">
        <v>289</v>
      </c>
      <c r="C2573" s="5" t="s">
        <v>294</v>
      </c>
      <c r="D2573" s="6">
        <v>41437</v>
      </c>
      <c r="E2573" s="6">
        <v>41438</v>
      </c>
      <c r="F2573" s="7">
        <v>41437.71875</v>
      </c>
      <c r="G2573" s="7">
        <v>41438.40625</v>
      </c>
      <c r="H2573" s="8" t="str">
        <f>CONCATENATE(B2573,"_",C2573,"_",TEXT(G2573,"yyyymmdd"),"_",TEXT(G2573,"hhmm"),"_",K2573,"_",AK2573)</f>
        <v>BI_FN2.BI_20130613_0945_FN_GonadSurvey.20130509</v>
      </c>
      <c r="I2573" s="8" t="str">
        <f>CONCATENATE(B2573,"_",C2573,"_",TEXT(G2573,"yyyymmdd"),"_",TEXT(G2573,"hhmm"),"_",K2573,"_",AK2573,"_",O2573)</f>
        <v>BI_FN2.BI_20130613_0945_FN_GonadSurvey.20130509_028</v>
      </c>
      <c r="J2573" s="8" t="s">
        <v>179</v>
      </c>
      <c r="K2573" s="5" t="s">
        <v>53</v>
      </c>
      <c r="L2573" s="8" t="s">
        <v>54</v>
      </c>
      <c r="M2573" s="11">
        <v>16.5</v>
      </c>
      <c r="N2573" s="8" t="s">
        <v>32</v>
      </c>
      <c r="O2573" s="9" t="s">
        <v>80</v>
      </c>
      <c r="P2573" s="11" t="s">
        <v>269</v>
      </c>
      <c r="AH2573" s="11" t="s">
        <v>183</v>
      </c>
      <c r="AJ2573" s="11"/>
      <c r="AK2573" s="5" t="s">
        <v>117</v>
      </c>
    </row>
    <row r="2574" spans="1:37" x14ac:dyDescent="0.25">
      <c r="A2574" s="5">
        <v>2627</v>
      </c>
      <c r="B2574" s="5" t="s">
        <v>289</v>
      </c>
      <c r="C2574" s="5" t="s">
        <v>294</v>
      </c>
      <c r="D2574" s="6">
        <v>41437</v>
      </c>
      <c r="E2574" s="6">
        <v>41438</v>
      </c>
      <c r="F2574" s="7">
        <v>41437.71875</v>
      </c>
      <c r="G2574" s="7">
        <v>41438.40625</v>
      </c>
      <c r="H2574" s="8" t="str">
        <f>CONCATENATE(B2574,"_",C2574,"_",TEXT(G2574,"yyyymmdd"),"_",TEXT(G2574,"hhmm"),"_",K2574,"_",AK2574)</f>
        <v>BI_FN2.BI_20130613_0945_FN_GonadSurvey.20130509</v>
      </c>
      <c r="I2574" s="8" t="str">
        <f>CONCATENATE(B2574,"_",C2574,"_",TEXT(G2574,"yyyymmdd"),"_",TEXT(G2574,"hhmm"),"_",K2574,"_",AK2574,"_",O2574)</f>
        <v>BI_FN2.BI_20130613_0945_FN_GonadSurvey.20130509_029</v>
      </c>
      <c r="J2574" s="8" t="s">
        <v>179</v>
      </c>
      <c r="K2574" s="5" t="s">
        <v>53</v>
      </c>
      <c r="L2574" s="8" t="s">
        <v>54</v>
      </c>
      <c r="M2574" s="11">
        <v>16.5</v>
      </c>
      <c r="N2574" s="8" t="s">
        <v>32</v>
      </c>
      <c r="O2574" s="9" t="s">
        <v>84</v>
      </c>
      <c r="P2574" s="11" t="s">
        <v>269</v>
      </c>
      <c r="AH2574" s="11" t="s">
        <v>183</v>
      </c>
      <c r="AJ2574" s="11"/>
      <c r="AK2574" s="5" t="s">
        <v>117</v>
      </c>
    </row>
    <row r="2575" spans="1:37" x14ac:dyDescent="0.25">
      <c r="A2575" s="5">
        <v>2628</v>
      </c>
      <c r="B2575" s="5" t="s">
        <v>289</v>
      </c>
      <c r="C2575" s="5" t="s">
        <v>294</v>
      </c>
      <c r="D2575" s="6">
        <v>41437</v>
      </c>
      <c r="E2575" s="6">
        <v>41438</v>
      </c>
      <c r="F2575" s="7">
        <v>41437.71875</v>
      </c>
      <c r="G2575" s="7">
        <v>41438.40625</v>
      </c>
      <c r="H2575" s="8" t="str">
        <f>CONCATENATE(B2575,"_",C2575,"_",TEXT(G2575,"yyyymmdd"),"_",TEXT(G2575,"hhmm"),"_",K2575,"_",AK2575)</f>
        <v>BI_FN2.BI_20130613_0945_FN_GonadSurvey.20130509</v>
      </c>
      <c r="I2575" s="8" t="str">
        <f>CONCATENATE(B2575,"_",C2575,"_",TEXT(G2575,"yyyymmdd"),"_",TEXT(G2575,"hhmm"),"_",K2575,"_",AK2575,"_",O2575)</f>
        <v>BI_FN2.BI_20130613_0945_FN_GonadSurvey.20130509_030</v>
      </c>
      <c r="J2575" s="8" t="s">
        <v>179</v>
      </c>
      <c r="K2575" s="5" t="s">
        <v>53</v>
      </c>
      <c r="L2575" s="8" t="s">
        <v>54</v>
      </c>
      <c r="M2575" s="11">
        <v>16.5</v>
      </c>
      <c r="N2575" s="8" t="s">
        <v>32</v>
      </c>
      <c r="O2575" s="9" t="s">
        <v>85</v>
      </c>
      <c r="P2575" s="11" t="s">
        <v>269</v>
      </c>
      <c r="AH2575" s="11" t="s">
        <v>183</v>
      </c>
      <c r="AJ2575" s="11"/>
      <c r="AK2575" s="5" t="s">
        <v>117</v>
      </c>
    </row>
    <row r="2576" spans="1:37" x14ac:dyDescent="0.25">
      <c r="A2576" s="5">
        <v>2629</v>
      </c>
      <c r="B2576" s="5" t="s">
        <v>289</v>
      </c>
      <c r="C2576" s="5" t="s">
        <v>294</v>
      </c>
      <c r="D2576" s="6">
        <v>41437</v>
      </c>
      <c r="E2576" s="6">
        <v>41438</v>
      </c>
      <c r="F2576" s="7">
        <v>41437.71875</v>
      </c>
      <c r="G2576" s="7">
        <v>41438.40625</v>
      </c>
      <c r="H2576" s="8" t="str">
        <f>CONCATENATE(B2576,"_",C2576,"_",TEXT(G2576,"yyyymmdd"),"_",TEXT(G2576,"hhmm"),"_",K2576,"_",AK2576)</f>
        <v>BI_FN2.BI_20130613_0945_FN_GonadSurvey.20130509</v>
      </c>
      <c r="I2576" s="8" t="str">
        <f>CONCATENATE(B2576,"_",C2576,"_",TEXT(G2576,"yyyymmdd"),"_",TEXT(G2576,"hhmm"),"_",K2576,"_",AK2576,"_",O2576)</f>
        <v>BI_FN2.BI_20130613_0945_FN_GonadSurvey.20130509_031</v>
      </c>
      <c r="J2576" s="8" t="s">
        <v>179</v>
      </c>
      <c r="K2576" s="5" t="s">
        <v>53</v>
      </c>
      <c r="L2576" s="8" t="s">
        <v>54</v>
      </c>
      <c r="M2576" s="11">
        <v>16.5</v>
      </c>
      <c r="N2576" s="8" t="s">
        <v>32</v>
      </c>
      <c r="O2576" s="9" t="s">
        <v>86</v>
      </c>
      <c r="P2576" t="s">
        <v>269</v>
      </c>
      <c r="AH2576" s="11" t="s">
        <v>183</v>
      </c>
      <c r="AJ2576" s="11"/>
      <c r="AK2576" s="5" t="s">
        <v>117</v>
      </c>
    </row>
    <row r="2577" spans="1:40" x14ac:dyDescent="0.25">
      <c r="A2577" s="5">
        <v>2630</v>
      </c>
      <c r="B2577" s="5" t="s">
        <v>289</v>
      </c>
      <c r="C2577" s="5" t="s">
        <v>294</v>
      </c>
      <c r="D2577" s="6">
        <v>41437</v>
      </c>
      <c r="E2577" s="6">
        <v>41438</v>
      </c>
      <c r="F2577" s="7">
        <v>41437.71875</v>
      </c>
      <c r="G2577" s="7">
        <v>41438.40625</v>
      </c>
      <c r="H2577" s="8" t="str">
        <f>CONCATENATE(B2577,"_",C2577,"_",TEXT(G2577,"yyyymmdd"),"_",TEXT(G2577,"hhmm"),"_",K2577,"_",AK2577)</f>
        <v>BI_FN2.BI_20130613_0945_FN_GonadSurvey.20130509</v>
      </c>
      <c r="I2577" s="8" t="str">
        <f>CONCATENATE(B2577,"_",C2577,"_",TEXT(G2577,"yyyymmdd"),"_",TEXT(G2577,"hhmm"),"_",K2577,"_",AK2577,"_",O2577)</f>
        <v>BI_FN2.BI_20130613_0945_FN_GonadSurvey.20130509_032</v>
      </c>
      <c r="J2577" s="8" t="s">
        <v>179</v>
      </c>
      <c r="K2577" s="5" t="s">
        <v>53</v>
      </c>
      <c r="L2577" s="8" t="s">
        <v>54</v>
      </c>
      <c r="M2577" s="11">
        <v>16.5</v>
      </c>
      <c r="N2577" s="8" t="s">
        <v>32</v>
      </c>
      <c r="O2577" s="9" t="s">
        <v>87</v>
      </c>
      <c r="P2577" t="s">
        <v>269</v>
      </c>
      <c r="AH2577" s="11" t="s">
        <v>183</v>
      </c>
      <c r="AJ2577" s="11"/>
      <c r="AK2577" s="5" t="s">
        <v>117</v>
      </c>
    </row>
    <row r="2578" spans="1:40" x14ac:dyDescent="0.25">
      <c r="A2578" s="5">
        <v>2631</v>
      </c>
      <c r="B2578" s="5" t="s">
        <v>289</v>
      </c>
      <c r="C2578" s="5" t="s">
        <v>294</v>
      </c>
      <c r="D2578" s="6">
        <v>41437</v>
      </c>
      <c r="E2578" s="6">
        <v>41438</v>
      </c>
      <c r="F2578" s="7">
        <v>41437.71875</v>
      </c>
      <c r="G2578" s="7">
        <v>41438.40625</v>
      </c>
      <c r="H2578" s="8" t="str">
        <f>CONCATENATE(B2578,"_",C2578,"_",TEXT(G2578,"yyyymmdd"),"_",TEXT(G2578,"hhmm"),"_",K2578,"_",AK2578)</f>
        <v>BI_FN2.BI_20130613_0945_FN_GonadSurvey.20130509</v>
      </c>
      <c r="I2578" s="8" t="str">
        <f>CONCATENATE(B2578,"_",C2578,"_",TEXT(G2578,"yyyymmdd"),"_",TEXT(G2578,"hhmm"),"_",K2578,"_",AK2578,"_",O2578)</f>
        <v>BI_FN2.BI_20130613_0945_FN_GonadSurvey.20130509_033</v>
      </c>
      <c r="J2578" s="8" t="s">
        <v>179</v>
      </c>
      <c r="K2578" s="5" t="s">
        <v>53</v>
      </c>
      <c r="L2578" s="8" t="s">
        <v>54</v>
      </c>
      <c r="M2578" s="11">
        <v>16.5</v>
      </c>
      <c r="N2578" s="8" t="s">
        <v>32</v>
      </c>
      <c r="O2578" s="9" t="s">
        <v>88</v>
      </c>
      <c r="P2578" t="s">
        <v>269</v>
      </c>
      <c r="AH2578" s="11" t="s">
        <v>183</v>
      </c>
      <c r="AJ2578" s="11"/>
      <c r="AK2578" s="5" t="s">
        <v>117</v>
      </c>
    </row>
    <row r="2579" spans="1:40" x14ac:dyDescent="0.25">
      <c r="A2579" s="5">
        <v>2632</v>
      </c>
      <c r="B2579" s="5" t="s">
        <v>289</v>
      </c>
      <c r="C2579" s="5" t="s">
        <v>294</v>
      </c>
      <c r="D2579" s="6">
        <v>41437</v>
      </c>
      <c r="E2579" s="6">
        <v>41438</v>
      </c>
      <c r="F2579" s="7">
        <v>41437.71875</v>
      </c>
      <c r="G2579" s="7">
        <v>41438.40625</v>
      </c>
      <c r="H2579" s="8" t="str">
        <f>CONCATENATE(B2579,"_",C2579,"_",TEXT(G2579,"yyyymmdd"),"_",TEXT(G2579,"hhmm"),"_",K2579,"_",AK2579)</f>
        <v>BI_FN2.BI_20130613_0945_FN_GonadSurvey.20130509</v>
      </c>
      <c r="I2579" s="8" t="str">
        <f>CONCATENATE(B2579,"_",C2579,"_",TEXT(G2579,"yyyymmdd"),"_",TEXT(G2579,"hhmm"),"_",K2579,"_",AK2579,"_",O2579)</f>
        <v>BI_FN2.BI_20130613_0945_FN_GonadSurvey.20130509_034</v>
      </c>
      <c r="J2579" s="8" t="s">
        <v>179</v>
      </c>
      <c r="K2579" s="5" t="s">
        <v>53</v>
      </c>
      <c r="L2579" s="8" t="s">
        <v>54</v>
      </c>
      <c r="M2579" s="11">
        <v>16.5</v>
      </c>
      <c r="N2579" s="8" t="s">
        <v>32</v>
      </c>
      <c r="O2579" s="9" t="s">
        <v>89</v>
      </c>
      <c r="P2579" t="s">
        <v>269</v>
      </c>
      <c r="AH2579" s="11" t="s">
        <v>183</v>
      </c>
      <c r="AJ2579" s="11"/>
      <c r="AK2579" s="5" t="s">
        <v>117</v>
      </c>
    </row>
    <row r="2580" spans="1:40" x14ac:dyDescent="0.25">
      <c r="A2580" s="5">
        <v>2633</v>
      </c>
      <c r="B2580" s="5" t="s">
        <v>289</v>
      </c>
      <c r="C2580" s="5" t="s">
        <v>294</v>
      </c>
      <c r="D2580" s="6">
        <v>41437</v>
      </c>
      <c r="E2580" s="6">
        <v>41438</v>
      </c>
      <c r="F2580" s="7">
        <v>41437.71875</v>
      </c>
      <c r="G2580" s="7">
        <v>41438.40625</v>
      </c>
      <c r="H2580" s="8" t="str">
        <f>CONCATENATE(B2580,"_",C2580,"_",TEXT(G2580,"yyyymmdd"),"_",TEXT(G2580,"hhmm"),"_",K2580,"_",AK2580)</f>
        <v>BI_FN2.BI_20130613_0945_FN_GonadSurvey.20130509</v>
      </c>
      <c r="I2580" s="8" t="str">
        <f>CONCATENATE(B2580,"_",C2580,"_",TEXT(G2580,"yyyymmdd"),"_",TEXT(G2580,"hhmm"),"_",K2580,"_",AK2580,"_",O2580)</f>
        <v>BI_FN2.BI_20130613_0945_FN_GonadSurvey.20130509_035</v>
      </c>
      <c r="J2580" s="8" t="s">
        <v>179</v>
      </c>
      <c r="K2580" s="5" t="s">
        <v>53</v>
      </c>
      <c r="L2580" s="8" t="s">
        <v>54</v>
      </c>
      <c r="M2580" s="11">
        <v>16.5</v>
      </c>
      <c r="N2580" s="8" t="s">
        <v>32</v>
      </c>
      <c r="O2580" s="9" t="s">
        <v>90</v>
      </c>
      <c r="P2580" s="11" t="s">
        <v>269</v>
      </c>
      <c r="AH2580" s="11" t="s">
        <v>183</v>
      </c>
      <c r="AJ2580" s="11"/>
      <c r="AK2580" s="5" t="s">
        <v>117</v>
      </c>
    </row>
    <row r="2581" spans="1:40" x14ac:dyDescent="0.25">
      <c r="A2581" s="5">
        <v>2634</v>
      </c>
      <c r="B2581" s="5" t="s">
        <v>289</v>
      </c>
      <c r="C2581" s="5" t="s">
        <v>294</v>
      </c>
      <c r="D2581" s="6">
        <v>41437</v>
      </c>
      <c r="E2581" s="6">
        <v>41438</v>
      </c>
      <c r="F2581" s="7">
        <v>41437.71875</v>
      </c>
      <c r="G2581" s="7">
        <v>41438.40625</v>
      </c>
      <c r="H2581" s="8" t="str">
        <f>CONCATENATE(B2581,"_",C2581,"_",TEXT(G2581,"yyyymmdd"),"_",TEXT(G2581,"hhmm"),"_",K2581,"_",AK2581)</f>
        <v>BI_FN2.BI_20130613_0945_FN_GonadSurvey.20130509</v>
      </c>
      <c r="I2581" s="8" t="str">
        <f>CONCATENATE(B2581,"_",C2581,"_",TEXT(G2581,"yyyymmdd"),"_",TEXT(G2581,"hhmm"),"_",K2581,"_",AK2581,"_",O2581)</f>
        <v>BI_FN2.BI_20130613_0945_FN_GonadSurvey.20130509_036</v>
      </c>
      <c r="J2581" s="8" t="s">
        <v>179</v>
      </c>
      <c r="K2581" s="5" t="s">
        <v>53</v>
      </c>
      <c r="L2581" s="8" t="s">
        <v>54</v>
      </c>
      <c r="M2581" s="11">
        <v>16.5</v>
      </c>
      <c r="N2581" s="8" t="s">
        <v>32</v>
      </c>
      <c r="O2581" s="9" t="s">
        <v>91</v>
      </c>
      <c r="P2581" s="11" t="s">
        <v>269</v>
      </c>
      <c r="AH2581" s="11" t="s">
        <v>183</v>
      </c>
      <c r="AJ2581" s="11"/>
      <c r="AK2581" s="5" t="s">
        <v>117</v>
      </c>
    </row>
    <row r="2582" spans="1:40" x14ac:dyDescent="0.25">
      <c r="A2582" s="5">
        <v>2635</v>
      </c>
      <c r="B2582" s="5" t="s">
        <v>289</v>
      </c>
      <c r="C2582" s="5" t="s">
        <v>294</v>
      </c>
      <c r="D2582" s="6">
        <v>41437</v>
      </c>
      <c r="E2582" s="6">
        <v>41438</v>
      </c>
      <c r="F2582" s="7">
        <v>41437.71875</v>
      </c>
      <c r="G2582" s="7">
        <v>41438.40625</v>
      </c>
      <c r="H2582" s="8" t="str">
        <f>CONCATENATE(B2582,"_",C2582,"_",TEXT(G2582,"yyyymmdd"),"_",TEXT(G2582,"hhmm"),"_",K2582,"_",AK2582)</f>
        <v>BI_FN2.BI_20130613_0945_FN_GonadSurvey.20130509</v>
      </c>
      <c r="I2582" s="8" t="str">
        <f>CONCATENATE(B2582,"_",C2582,"_",TEXT(G2582,"yyyymmdd"),"_",TEXT(G2582,"hhmm"),"_",K2582,"_",AK2582,"_",O2582)</f>
        <v>BI_FN2.BI_20130613_0945_FN_GonadSurvey.20130509_037</v>
      </c>
      <c r="J2582" s="8" t="s">
        <v>179</v>
      </c>
      <c r="K2582" s="5" t="s">
        <v>53</v>
      </c>
      <c r="L2582" s="8" t="s">
        <v>54</v>
      </c>
      <c r="M2582" s="11">
        <v>16.5</v>
      </c>
      <c r="N2582" s="8" t="s">
        <v>32</v>
      </c>
      <c r="O2582" s="9" t="s">
        <v>92</v>
      </c>
      <c r="P2582" s="11" t="s">
        <v>269</v>
      </c>
      <c r="AH2582" s="11" t="s">
        <v>183</v>
      </c>
      <c r="AJ2582" s="11"/>
      <c r="AK2582" s="5" t="s">
        <v>117</v>
      </c>
    </row>
    <row r="2583" spans="1:40" x14ac:dyDescent="0.25">
      <c r="A2583" s="5">
        <v>2636</v>
      </c>
      <c r="B2583" s="5" t="s">
        <v>289</v>
      </c>
      <c r="C2583" s="5" t="s">
        <v>294</v>
      </c>
      <c r="D2583" s="6">
        <v>41437</v>
      </c>
      <c r="E2583" s="6">
        <v>41438</v>
      </c>
      <c r="F2583" s="7">
        <v>41437.71875</v>
      </c>
      <c r="G2583" s="7">
        <v>41438.40625</v>
      </c>
      <c r="H2583" s="8" t="str">
        <f>CONCATENATE(B2583,"_",C2583,"_",TEXT(G2583,"yyyymmdd"),"_",TEXT(G2583,"hhmm"),"_",K2583,"_",AK2583)</f>
        <v>BI_FN2.BI_20130613_0945_FN_GonadSurvey.20130509</v>
      </c>
      <c r="I2583" s="8" t="str">
        <f>CONCATENATE(B2583,"_",C2583,"_",TEXT(G2583,"yyyymmdd"),"_",TEXT(G2583,"hhmm"),"_",K2583,"_",AK2583,"_",O2583)</f>
        <v>BI_FN2.BI_20130613_0945_FN_GonadSurvey.20130509_038</v>
      </c>
      <c r="J2583" s="8" t="s">
        <v>179</v>
      </c>
      <c r="K2583" s="5" t="s">
        <v>53</v>
      </c>
      <c r="L2583" s="8" t="s">
        <v>54</v>
      </c>
      <c r="M2583" s="11">
        <v>16.5</v>
      </c>
      <c r="N2583" s="8" t="s">
        <v>32</v>
      </c>
      <c r="O2583" s="9" t="s">
        <v>93</v>
      </c>
      <c r="P2583" s="11" t="s">
        <v>269</v>
      </c>
      <c r="AH2583" s="11" t="s">
        <v>183</v>
      </c>
      <c r="AJ2583" s="11"/>
      <c r="AK2583" s="5" t="s">
        <v>117</v>
      </c>
    </row>
    <row r="2584" spans="1:40" x14ac:dyDescent="0.25">
      <c r="A2584" s="5">
        <v>2637</v>
      </c>
      <c r="B2584" s="5" t="s">
        <v>289</v>
      </c>
      <c r="C2584" s="5" t="s">
        <v>294</v>
      </c>
      <c r="D2584" s="6">
        <v>41437</v>
      </c>
      <c r="E2584" s="6">
        <v>41438</v>
      </c>
      <c r="F2584" s="7">
        <v>41437.71875</v>
      </c>
      <c r="G2584" s="7">
        <v>41438.40625</v>
      </c>
      <c r="H2584" s="8" t="str">
        <f>CONCATENATE(B2584,"_",C2584,"_",TEXT(G2584,"yyyymmdd"),"_",TEXT(G2584,"hhmm"),"_",K2584,"_",AK2584)</f>
        <v>BI_FN2.BI_20130613_0945_FN_GonadSurvey.20130509</v>
      </c>
      <c r="I2584" s="8" t="str">
        <f>CONCATENATE(B2584,"_",C2584,"_",TEXT(G2584,"yyyymmdd"),"_",TEXT(G2584,"hhmm"),"_",K2584,"_",AK2584,"_",O2584)</f>
        <v>BI_FN2.BI_20130613_0945_FN_GonadSurvey.20130509_039</v>
      </c>
      <c r="J2584" s="8" t="s">
        <v>179</v>
      </c>
      <c r="K2584" s="5" t="s">
        <v>53</v>
      </c>
      <c r="L2584" s="8" t="s">
        <v>54</v>
      </c>
      <c r="M2584" s="11">
        <v>16.5</v>
      </c>
      <c r="N2584" s="8" t="s">
        <v>32</v>
      </c>
      <c r="O2584" s="9" t="s">
        <v>94</v>
      </c>
      <c r="P2584" s="11" t="s">
        <v>269</v>
      </c>
      <c r="AH2584" s="11" t="s">
        <v>183</v>
      </c>
      <c r="AJ2584" s="11"/>
      <c r="AK2584" s="5" t="s">
        <v>117</v>
      </c>
    </row>
    <row r="2585" spans="1:40" x14ac:dyDescent="0.25">
      <c r="A2585" s="5">
        <v>2638</v>
      </c>
      <c r="B2585" s="5" t="s">
        <v>289</v>
      </c>
      <c r="C2585" s="5" t="s">
        <v>294</v>
      </c>
      <c r="D2585" s="6">
        <v>41437</v>
      </c>
      <c r="E2585" s="6">
        <v>41438</v>
      </c>
      <c r="F2585" s="7">
        <v>41437.71875</v>
      </c>
      <c r="G2585" s="7">
        <v>41438.40625</v>
      </c>
      <c r="H2585" s="8" t="str">
        <f>CONCATENATE(B2585,"_",C2585,"_",TEXT(G2585,"yyyymmdd"),"_",TEXT(G2585,"hhmm"),"_",K2585,"_",AK2585)</f>
        <v>BI_FN2.BI_20130613_0945_FN_GonadSurvey.20130509</v>
      </c>
      <c r="I2585" s="8" t="str">
        <f>CONCATENATE(B2585,"_",C2585,"_",TEXT(G2585,"yyyymmdd"),"_",TEXT(G2585,"hhmm"),"_",K2585,"_",AK2585,"_",O2585)</f>
        <v>BI_FN2.BI_20130613_0945_FN_GonadSurvey.20130509_040</v>
      </c>
      <c r="J2585" s="8" t="s">
        <v>179</v>
      </c>
      <c r="K2585" s="5" t="s">
        <v>53</v>
      </c>
      <c r="L2585" s="8" t="s">
        <v>54</v>
      </c>
      <c r="M2585" s="11">
        <v>16.5</v>
      </c>
      <c r="N2585" s="8" t="s">
        <v>32</v>
      </c>
      <c r="O2585" s="9" t="s">
        <v>95</v>
      </c>
      <c r="P2585" t="s">
        <v>269</v>
      </c>
      <c r="AH2585" s="11" t="s">
        <v>183</v>
      </c>
      <c r="AJ2585" s="11"/>
      <c r="AK2585" s="5" t="s">
        <v>117</v>
      </c>
    </row>
    <row r="2586" spans="1:40" x14ac:dyDescent="0.25">
      <c r="A2586" s="5">
        <v>2639</v>
      </c>
      <c r="B2586" s="5" t="s">
        <v>289</v>
      </c>
      <c r="C2586" s="5" t="s">
        <v>294</v>
      </c>
      <c r="D2586" s="6">
        <v>41437</v>
      </c>
      <c r="E2586" s="6">
        <v>41438</v>
      </c>
      <c r="F2586" s="7">
        <v>41437.71875</v>
      </c>
      <c r="G2586" s="7">
        <v>41438.40625</v>
      </c>
      <c r="H2586" s="8" t="str">
        <f>CONCATENATE(B2586,"_",C2586,"_",TEXT(G2586,"yyyymmdd"),"_",TEXT(G2586,"hhmm"),"_",K2586,"_",AK2586)</f>
        <v>BI_FN2.BI_20130613_0945_FN_GonadSurvey.20130509</v>
      </c>
      <c r="I2586" s="8" t="str">
        <f>CONCATENATE(B2586,"_",C2586,"_",TEXT(G2586,"yyyymmdd"),"_",TEXT(G2586,"hhmm"),"_",K2586,"_",AK2586,"_",O2586)</f>
        <v>BI_FN2.BI_20130613_0945_FN_GonadSurvey.20130509_041</v>
      </c>
      <c r="J2586" s="8" t="s">
        <v>179</v>
      </c>
      <c r="K2586" s="5" t="s">
        <v>53</v>
      </c>
      <c r="L2586" s="8" t="s">
        <v>54</v>
      </c>
      <c r="M2586" s="11">
        <v>16.5</v>
      </c>
      <c r="N2586" s="8" t="s">
        <v>32</v>
      </c>
      <c r="O2586" s="9" t="s">
        <v>96</v>
      </c>
      <c r="P2586" t="s">
        <v>269</v>
      </c>
      <c r="AH2586" s="11" t="s">
        <v>183</v>
      </c>
      <c r="AJ2586" s="11"/>
      <c r="AK2586" s="5" t="s">
        <v>117</v>
      </c>
    </row>
    <row r="2587" spans="1:40" x14ac:dyDescent="0.25">
      <c r="A2587" s="5">
        <v>2752</v>
      </c>
      <c r="B2587" s="5" t="s">
        <v>161</v>
      </c>
      <c r="C2587" s="5" t="s">
        <v>277</v>
      </c>
      <c r="D2587" s="6">
        <v>41438</v>
      </c>
      <c r="E2587" s="6">
        <v>41439</v>
      </c>
      <c r="F2587" s="7">
        <v>41438.645833333336</v>
      </c>
      <c r="G2587" s="7">
        <v>41439.375</v>
      </c>
      <c r="H2587" s="8" t="str">
        <f>CONCATENATE(B2587,"_",C2587,"_",TEXT(G2587,"yyyymmdd"),"_",TEXT(G2587,"hhmm"),"_",K2587,"_",AK2587)</f>
        <v>CR_FN4.CR_20130614_0900_FN_GonadSurvey.20130509</v>
      </c>
      <c r="I2587" s="8" t="str">
        <f>CONCATENATE(B2587,"_",C2587,"_",TEXT(G2587,"yyyymmdd"),"_",TEXT(G2587,"hhmm"),"_",K2587,"_",AK2587,"_",O2587)</f>
        <v>CR_FN4.CR_20130614_0900_FN_GonadSurvey.20130509_012</v>
      </c>
      <c r="J2587" s="8" t="s">
        <v>179</v>
      </c>
      <c r="K2587" s="5" t="s">
        <v>53</v>
      </c>
      <c r="L2587" s="8" t="s">
        <v>54</v>
      </c>
      <c r="M2587" s="11">
        <v>17.5</v>
      </c>
      <c r="N2587" s="8" t="s">
        <v>32</v>
      </c>
      <c r="O2587" s="9" t="s">
        <v>61</v>
      </c>
      <c r="P2587" t="s">
        <v>269</v>
      </c>
      <c r="R2587">
        <v>206</v>
      </c>
      <c r="AH2587" s="11" t="s">
        <v>183</v>
      </c>
      <c r="AJ2587" s="11"/>
      <c r="AK2587" s="5" t="s">
        <v>117</v>
      </c>
    </row>
    <row r="2588" spans="1:40" x14ac:dyDescent="0.25">
      <c r="A2588" s="5">
        <v>2810</v>
      </c>
      <c r="B2588" s="5" t="s">
        <v>161</v>
      </c>
      <c r="C2588" s="5" t="s">
        <v>497</v>
      </c>
      <c r="D2588" s="6">
        <v>41438</v>
      </c>
      <c r="E2588" s="6">
        <v>41439</v>
      </c>
      <c r="F2588" s="7">
        <v>41438.635416608799</v>
      </c>
      <c r="G2588" s="7">
        <v>41439.385416608799</v>
      </c>
      <c r="H2588" s="8" t="str">
        <f>CONCATENATE(B2588,"_",C2588,"_",TEXT(G2588,"yyyymmdd"),"_",TEXT(G2588,"hhmm"),"_",K2588,"_",AK2588)</f>
        <v>CR_FN1.CR_20130614_0915_FN_GonadSurvey.20130509</v>
      </c>
      <c r="I2588" s="8" t="str">
        <f>CONCATENATE(B2588,"_",C2588,"_",TEXT(G2588,"yyyymmdd"),"_",TEXT(G2588,"hhmm"),"_",K2588,"_",AK2588,"_",O2588)</f>
        <v>CR_FN1.CR_20130614_0915_FN_GonadSurvey.20130509_010</v>
      </c>
      <c r="J2588" s="8" t="s">
        <v>179</v>
      </c>
      <c r="K2588" s="5" t="s">
        <v>53</v>
      </c>
      <c r="L2588" s="8" t="s">
        <v>54</v>
      </c>
      <c r="M2588" s="11">
        <v>18</v>
      </c>
      <c r="N2588" s="8" t="s">
        <v>32</v>
      </c>
      <c r="O2588" s="9" t="s">
        <v>59</v>
      </c>
      <c r="P2588" s="11" t="s">
        <v>269</v>
      </c>
      <c r="R2588">
        <v>157</v>
      </c>
      <c r="AA2588">
        <v>1</v>
      </c>
      <c r="AH2588" s="11" t="s">
        <v>183</v>
      </c>
      <c r="AJ2588" s="11" t="s">
        <v>499</v>
      </c>
      <c r="AK2588" s="5" t="s">
        <v>117</v>
      </c>
    </row>
    <row r="2589" spans="1:40" x14ac:dyDescent="0.25">
      <c r="A2589" s="5">
        <v>541</v>
      </c>
      <c r="B2589" s="5" t="s">
        <v>151</v>
      </c>
      <c r="C2589" s="5" t="s">
        <v>281</v>
      </c>
      <c r="D2589" s="6">
        <v>41414</v>
      </c>
      <c r="E2589" s="6">
        <v>41415</v>
      </c>
      <c r="F2589" s="7">
        <v>41414.75</v>
      </c>
      <c r="G2589" s="7">
        <v>41415.447916608799</v>
      </c>
      <c r="H2589" s="8" t="str">
        <f>CONCATENATE(B2589,"_",C2589,"_",TEXT(G2589,"yyyymmdd"),"_",TEXT(G2589,"hhmm"),"_",K2589,"_",AK2589)</f>
        <v>BV_FN1.BV_20130521_1045_FN_GonadSurvey.20130509</v>
      </c>
      <c r="I2589" s="8" t="str">
        <f>CONCATENATE(B2589,"_",C2589,"_",TEXT(G2589,"yyyymmdd"),"_",TEXT(G2589,"hhmm"),"_",K2589,"_",AK2589,"_",O2589)</f>
        <v>BV_FN1.BV_20130521_1045_FN_GonadSurvey.20130509_028</v>
      </c>
      <c r="J2589" s="8" t="s">
        <v>179</v>
      </c>
      <c r="K2589" s="5" t="s">
        <v>53</v>
      </c>
      <c r="L2589" s="8" t="s">
        <v>54</v>
      </c>
      <c r="M2589" s="5">
        <v>17</v>
      </c>
      <c r="N2589" s="5" t="s">
        <v>32</v>
      </c>
      <c r="O2589" s="9" t="s">
        <v>80</v>
      </c>
      <c r="P2589" s="5" t="s">
        <v>122</v>
      </c>
      <c r="R2589">
        <v>82</v>
      </c>
      <c r="AJ2589" s="11"/>
      <c r="AK2589" s="5" t="s">
        <v>117</v>
      </c>
      <c r="AN2589" t="s">
        <v>283</v>
      </c>
    </row>
    <row r="2590" spans="1:40" x14ac:dyDescent="0.25">
      <c r="A2590" s="5">
        <v>546</v>
      </c>
      <c r="B2590" s="5" t="s">
        <v>151</v>
      </c>
      <c r="C2590" s="5" t="s">
        <v>281</v>
      </c>
      <c r="D2590" s="6">
        <v>41414</v>
      </c>
      <c r="E2590" s="6">
        <v>41415</v>
      </c>
      <c r="F2590" s="7">
        <v>41414.75</v>
      </c>
      <c r="G2590" s="7">
        <v>41415.447916608799</v>
      </c>
      <c r="H2590" s="8" t="str">
        <f>CONCATENATE(B2590,"_",C2590,"_",TEXT(G2590,"yyyymmdd"),"_",TEXT(G2590,"hhmm"),"_",K2590,"_",AK2590)</f>
        <v>BV_FN1.BV_20130521_1045_FN_GonadSurvey.20130509</v>
      </c>
      <c r="I2590" s="8" t="str">
        <f>CONCATENATE(B2590,"_",C2590,"_",TEXT(G2590,"yyyymmdd"),"_",TEXT(G2590,"hhmm"),"_",K2590,"_",AK2590,"_",O2590)</f>
        <v>BV_FN1.BV_20130521_1045_FN_GonadSurvey.20130509_033</v>
      </c>
      <c r="J2590" s="8" t="s">
        <v>179</v>
      </c>
      <c r="K2590" s="5" t="s">
        <v>53</v>
      </c>
      <c r="L2590" s="8" t="s">
        <v>54</v>
      </c>
      <c r="M2590" s="5">
        <v>17</v>
      </c>
      <c r="N2590" s="5" t="s">
        <v>32</v>
      </c>
      <c r="O2590" s="9" t="s">
        <v>88</v>
      </c>
      <c r="P2590" t="s">
        <v>122</v>
      </c>
      <c r="AJ2590" s="11" t="s">
        <v>282</v>
      </c>
      <c r="AK2590" s="5" t="s">
        <v>117</v>
      </c>
      <c r="AN2590" t="s">
        <v>283</v>
      </c>
    </row>
    <row r="2591" spans="1:40" x14ac:dyDescent="0.25">
      <c r="A2591" s="5">
        <v>547</v>
      </c>
      <c r="B2591" s="5" t="s">
        <v>151</v>
      </c>
      <c r="C2591" s="5" t="s">
        <v>281</v>
      </c>
      <c r="D2591" s="6">
        <v>41414</v>
      </c>
      <c r="E2591" s="6">
        <v>41415</v>
      </c>
      <c r="F2591" s="7">
        <v>41414.75</v>
      </c>
      <c r="G2591" s="7">
        <v>41415.447916608799</v>
      </c>
      <c r="H2591" s="8" t="str">
        <f>CONCATENATE(B2591,"_",C2591,"_",TEXT(G2591,"yyyymmdd"),"_",TEXT(G2591,"hhmm"),"_",K2591,"_",AK2591)</f>
        <v>BV_FN1.BV_20130521_1045_FN_GonadSurvey.20130509</v>
      </c>
      <c r="I2591" s="8" t="str">
        <f>CONCATENATE(B2591,"_",C2591,"_",TEXT(G2591,"yyyymmdd"),"_",TEXT(G2591,"hhmm"),"_",K2591,"_",AK2591,"_",O2591)</f>
        <v>BV_FN1.BV_20130521_1045_FN_GonadSurvey.20130509_034</v>
      </c>
      <c r="J2591" s="8" t="s">
        <v>179</v>
      </c>
      <c r="K2591" s="5" t="s">
        <v>53</v>
      </c>
      <c r="L2591" s="8" t="s">
        <v>54</v>
      </c>
      <c r="M2591" s="5">
        <v>17</v>
      </c>
      <c r="N2591" s="5" t="s">
        <v>32</v>
      </c>
      <c r="O2591" s="9" t="s">
        <v>89</v>
      </c>
      <c r="P2591" t="s">
        <v>122</v>
      </c>
      <c r="AJ2591" s="11" t="s">
        <v>282</v>
      </c>
      <c r="AK2591" s="5" t="s">
        <v>117</v>
      </c>
      <c r="AN2591" t="s">
        <v>283</v>
      </c>
    </row>
    <row r="2592" spans="1:40" x14ac:dyDescent="0.25">
      <c r="A2592" s="5">
        <v>548</v>
      </c>
      <c r="B2592" s="5" t="s">
        <v>151</v>
      </c>
      <c r="C2592" s="5" t="s">
        <v>281</v>
      </c>
      <c r="D2592" s="6">
        <v>41414</v>
      </c>
      <c r="E2592" s="6">
        <v>41415</v>
      </c>
      <c r="F2592" s="7">
        <v>41414.75</v>
      </c>
      <c r="G2592" s="7">
        <v>41415.447916608799</v>
      </c>
      <c r="H2592" s="8" t="str">
        <f>CONCATENATE(B2592,"_",C2592,"_",TEXT(G2592,"yyyymmdd"),"_",TEXT(G2592,"hhmm"),"_",K2592,"_",AK2592)</f>
        <v>BV_FN1.BV_20130521_1045_FN_GonadSurvey.20130509</v>
      </c>
      <c r="I2592" s="8" t="str">
        <f>CONCATENATE(B2592,"_",C2592,"_",TEXT(G2592,"yyyymmdd"),"_",TEXT(G2592,"hhmm"),"_",K2592,"_",AK2592,"_",O2592)</f>
        <v>BV_FN1.BV_20130521_1045_FN_GonadSurvey.20130509_035</v>
      </c>
      <c r="J2592" s="8" t="s">
        <v>179</v>
      </c>
      <c r="K2592" s="5" t="s">
        <v>53</v>
      </c>
      <c r="L2592" s="8" t="s">
        <v>54</v>
      </c>
      <c r="M2592" s="5">
        <v>17</v>
      </c>
      <c r="N2592" s="5" t="s">
        <v>32</v>
      </c>
      <c r="O2592" s="9" t="s">
        <v>90</v>
      </c>
      <c r="P2592" t="s">
        <v>122</v>
      </c>
      <c r="AJ2592" s="11" t="s">
        <v>282</v>
      </c>
      <c r="AK2592" s="5" t="s">
        <v>117</v>
      </c>
      <c r="AN2592" t="s">
        <v>283</v>
      </c>
    </row>
    <row r="2593" spans="1:40" x14ac:dyDescent="0.25">
      <c r="A2593" s="5">
        <v>2585</v>
      </c>
      <c r="B2593" s="5" t="s">
        <v>289</v>
      </c>
      <c r="C2593" s="5" t="s">
        <v>461</v>
      </c>
      <c r="D2593" s="6">
        <v>41437</v>
      </c>
      <c r="E2593" s="6">
        <v>41438</v>
      </c>
      <c r="F2593" s="7">
        <v>41437.708333333336</v>
      </c>
      <c r="G2593" s="7">
        <v>41438.375</v>
      </c>
      <c r="H2593" s="8" t="str">
        <f>CONCATENATE(B2593,"_",C2593,"_",TEXT(G2593,"yyyymmdd"),"_",TEXT(G2593,"hhmm"),"_",K2593,"_",AK2593)</f>
        <v>BI_FN1.BI_20130613_0900_FN_GonadSurvey.20130509</v>
      </c>
      <c r="I2593" s="8" t="str">
        <f>CONCATENATE(B2593,"_",C2593,"_",TEXT(G2593,"yyyymmdd"),"_",TEXT(G2593,"hhmm"),"_",K2593,"_",AK2593,"_",O2593)</f>
        <v>BI_FN1.BI_20130613_0900_FN_GonadSurvey.20130509_011</v>
      </c>
      <c r="J2593" s="8" t="s">
        <v>179</v>
      </c>
      <c r="K2593" s="5" t="s">
        <v>53</v>
      </c>
      <c r="L2593" s="8" t="s">
        <v>54</v>
      </c>
      <c r="M2593" s="11">
        <v>16</v>
      </c>
      <c r="N2593" s="8" t="s">
        <v>32</v>
      </c>
      <c r="O2593" s="9" t="s">
        <v>60</v>
      </c>
      <c r="P2593" t="s">
        <v>122</v>
      </c>
      <c r="R2593">
        <v>420</v>
      </c>
      <c r="AH2593" s="11" t="s">
        <v>183</v>
      </c>
      <c r="AJ2593" s="11"/>
      <c r="AK2593" s="5" t="s">
        <v>117</v>
      </c>
    </row>
    <row r="2594" spans="1:40" x14ac:dyDescent="0.25">
      <c r="A2594" s="5">
        <v>493</v>
      </c>
      <c r="B2594" s="5" t="s">
        <v>151</v>
      </c>
      <c r="C2594" s="5" t="s">
        <v>279</v>
      </c>
      <c r="D2594" s="6">
        <v>41414</v>
      </c>
      <c r="E2594" s="6">
        <v>41415</v>
      </c>
      <c r="F2594" s="7">
        <v>41414.729166608799</v>
      </c>
      <c r="G2594" s="7">
        <v>41415.416666608799</v>
      </c>
      <c r="H2594" s="8" t="str">
        <f>CONCATENATE(B2594,"_",C2594,"_",TEXT(G2594,"yyyymmdd"),"_",TEXT(G2594,"hhmm"),"_",K2594,"_",AK2594)</f>
        <v>BV_FN3.BV_20130521_1000_FN_GonadSurvey.20130509</v>
      </c>
      <c r="I2594" s="8" t="str">
        <f>CONCATENATE(B2594,"_",C2594,"_",TEXT(G2594,"yyyymmdd"),"_",TEXT(G2594,"hhmm"),"_",K2594,"_",AK2594,"_",O2594)</f>
        <v>BV_FN3.BV_20130521_1000_FN_GonadSurvey.20130509_042</v>
      </c>
      <c r="J2594" s="8" t="s">
        <v>179</v>
      </c>
      <c r="K2594" s="5" t="s">
        <v>53</v>
      </c>
      <c r="L2594" s="8" t="s">
        <v>54</v>
      </c>
      <c r="M2594" s="5">
        <v>16.5</v>
      </c>
      <c r="N2594" s="5" t="s">
        <v>32</v>
      </c>
      <c r="O2594" s="9" t="s">
        <v>97</v>
      </c>
      <c r="P2594" s="11" t="s">
        <v>114</v>
      </c>
      <c r="AJ2594" s="11"/>
      <c r="AK2594" s="5" t="s">
        <v>117</v>
      </c>
      <c r="AN2594" t="s">
        <v>280</v>
      </c>
    </row>
    <row r="2595" spans="1:40" x14ac:dyDescent="0.25">
      <c r="A2595" s="5">
        <v>563</v>
      </c>
      <c r="B2595" s="5" t="s">
        <v>151</v>
      </c>
      <c r="C2595" s="5" t="s">
        <v>281</v>
      </c>
      <c r="D2595" s="6">
        <v>41414</v>
      </c>
      <c r="E2595" s="6">
        <v>41415</v>
      </c>
      <c r="F2595" s="7">
        <v>41414.75</v>
      </c>
      <c r="G2595" s="7">
        <v>41415.447916608799</v>
      </c>
      <c r="H2595" s="8" t="str">
        <f>CONCATENATE(B2595,"_",C2595,"_",TEXT(G2595,"yyyymmdd"),"_",TEXT(G2595,"hhmm"),"_",K2595,"_",AK2595)</f>
        <v>BV_FN1.BV_20130521_1045_FN_GonadSurvey.20130509</v>
      </c>
      <c r="I2595" s="8" t="str">
        <f>CONCATENATE(B2595,"_",C2595,"_",TEXT(G2595,"yyyymmdd"),"_",TEXT(G2595,"hhmm"),"_",K2595,"_",AK2595,"_",O2595)</f>
        <v>BV_FN1.BV_20130521_1045_FN_GonadSurvey.20130509_050</v>
      </c>
      <c r="J2595" s="8" t="s">
        <v>179</v>
      </c>
      <c r="K2595" s="5" t="s">
        <v>53</v>
      </c>
      <c r="L2595" s="8" t="s">
        <v>54</v>
      </c>
      <c r="M2595" s="5">
        <v>17</v>
      </c>
      <c r="N2595" s="5" t="s">
        <v>32</v>
      </c>
      <c r="O2595" s="9" t="s">
        <v>105</v>
      </c>
      <c r="P2595" s="11" t="s">
        <v>114</v>
      </c>
      <c r="AJ2595" s="11" t="s">
        <v>282</v>
      </c>
      <c r="AK2595" s="5" t="s">
        <v>117</v>
      </c>
      <c r="AN2595" t="s">
        <v>283</v>
      </c>
    </row>
    <row r="2596" spans="1:40" x14ac:dyDescent="0.25">
      <c r="A2596" s="5">
        <v>564</v>
      </c>
      <c r="B2596" s="5" t="s">
        <v>151</v>
      </c>
      <c r="C2596" s="5" t="s">
        <v>281</v>
      </c>
      <c r="D2596" s="6">
        <v>41414</v>
      </c>
      <c r="E2596" s="6">
        <v>41415</v>
      </c>
      <c r="F2596" s="7">
        <v>41414.75</v>
      </c>
      <c r="G2596" s="7">
        <v>41415.447916608799</v>
      </c>
      <c r="H2596" s="8" t="str">
        <f>CONCATENATE(B2596,"_",C2596,"_",TEXT(G2596,"yyyymmdd"),"_",TEXT(G2596,"hhmm"),"_",K2596,"_",AK2596)</f>
        <v>BV_FN1.BV_20130521_1045_FN_GonadSurvey.20130509</v>
      </c>
      <c r="I2596" s="8" t="str">
        <f>CONCATENATE(B2596,"_",C2596,"_",TEXT(G2596,"yyyymmdd"),"_",TEXT(G2596,"hhmm"),"_",K2596,"_",AK2596,"_",O2596)</f>
        <v>BV_FN1.BV_20130521_1045_FN_GonadSurvey.20130509_051</v>
      </c>
      <c r="J2596" s="8" t="s">
        <v>179</v>
      </c>
      <c r="K2596" s="5" t="s">
        <v>53</v>
      </c>
      <c r="L2596" s="8" t="s">
        <v>54</v>
      </c>
      <c r="M2596" s="5">
        <v>17</v>
      </c>
      <c r="N2596" s="5" t="s">
        <v>32</v>
      </c>
      <c r="O2596" s="9" t="s">
        <v>106</v>
      </c>
      <c r="P2596" s="11" t="s">
        <v>114</v>
      </c>
      <c r="Q2596" s="11"/>
      <c r="AJ2596" s="11" t="s">
        <v>282</v>
      </c>
      <c r="AK2596" s="5" t="s">
        <v>117</v>
      </c>
      <c r="AN2596" t="s">
        <v>283</v>
      </c>
    </row>
    <row r="2597" spans="1:40" x14ac:dyDescent="0.25">
      <c r="A2597" s="5">
        <v>29</v>
      </c>
      <c r="B2597" s="5" t="s">
        <v>50</v>
      </c>
      <c r="C2597" s="5" t="s">
        <v>51</v>
      </c>
      <c r="D2597" s="6">
        <v>41401</v>
      </c>
      <c r="E2597" s="6">
        <v>41402</v>
      </c>
      <c r="F2597" s="7">
        <v>41401.708333333336</v>
      </c>
      <c r="G2597" s="7">
        <v>41402.416666608799</v>
      </c>
      <c r="H2597" s="8" t="str">
        <f>CONCATENATE(B2597,"_",C2597,"_",TEXT(G2597,"yyyymmdd"),"_",TEXT(G2597,"hhmm"),"_",K2597,"_",AK2597)</f>
        <v>TF_FN1.TF_creek_20130508_1000_FN_GonadSurvey.20130509</v>
      </c>
      <c r="I2597" s="8" t="str">
        <f>CONCATENATE(B2597,"_",C2597,"_",TEXT(G2597,"yyyymmdd"),"_",TEXT(G2597,"hhmm"),"_",K2597,"_",AK2597,"_",O2597)</f>
        <v>TF_FN1.TF_creek_20130508_1000_FN_GonadSurvey.20130509_029</v>
      </c>
      <c r="J2597" s="8" t="s">
        <v>52</v>
      </c>
      <c r="K2597" s="5" t="s">
        <v>53</v>
      </c>
      <c r="L2597" s="8" t="s">
        <v>54</v>
      </c>
      <c r="M2597" s="5">
        <v>17</v>
      </c>
      <c r="N2597" s="5" t="s">
        <v>32</v>
      </c>
      <c r="O2597" s="9" t="s">
        <v>84</v>
      </c>
      <c r="P2597" s="5" t="s">
        <v>35</v>
      </c>
      <c r="Q2597" s="5" t="s">
        <v>37</v>
      </c>
      <c r="AJ2597" s="11"/>
      <c r="AK2597" s="5" t="s">
        <v>117</v>
      </c>
    </row>
    <row r="2598" spans="1:40" x14ac:dyDescent="0.25">
      <c r="A2598" s="5">
        <v>30</v>
      </c>
      <c r="B2598" s="5" t="s">
        <v>50</v>
      </c>
      <c r="C2598" s="5" t="s">
        <v>51</v>
      </c>
      <c r="D2598" s="6">
        <v>41401</v>
      </c>
      <c r="E2598" s="6">
        <v>41402</v>
      </c>
      <c r="F2598" s="7">
        <v>41401.708333333336</v>
      </c>
      <c r="G2598" s="7">
        <v>41402.416666608799</v>
      </c>
      <c r="H2598" s="8" t="str">
        <f>CONCATENATE(B2598,"_",C2598,"_",TEXT(G2598,"yyyymmdd"),"_",TEXT(G2598,"hhmm"),"_",K2598,"_",AK2598)</f>
        <v>TF_FN1.TF_creek_20130508_1000_FN_GonadSurvey.20130509</v>
      </c>
      <c r="I2598" s="8" t="str">
        <f>CONCATENATE(B2598,"_",C2598,"_",TEXT(G2598,"yyyymmdd"),"_",TEXT(G2598,"hhmm"),"_",K2598,"_",AK2598,"_",O2598)</f>
        <v>TF_FN1.TF_creek_20130508_1000_FN_GonadSurvey.20130509_030</v>
      </c>
      <c r="J2598" s="8" t="s">
        <v>52</v>
      </c>
      <c r="K2598" s="5" t="s">
        <v>53</v>
      </c>
      <c r="L2598" s="8" t="s">
        <v>54</v>
      </c>
      <c r="M2598" s="5">
        <v>17</v>
      </c>
      <c r="N2598" s="5" t="s">
        <v>32</v>
      </c>
      <c r="O2598" s="9" t="s">
        <v>85</v>
      </c>
      <c r="P2598" s="5" t="s">
        <v>35</v>
      </c>
      <c r="Q2598" s="5" t="s">
        <v>37</v>
      </c>
      <c r="AJ2598" s="11"/>
      <c r="AK2598" s="5" t="s">
        <v>117</v>
      </c>
    </row>
    <row r="2599" spans="1:40" x14ac:dyDescent="0.25">
      <c r="A2599" s="5">
        <v>31</v>
      </c>
      <c r="B2599" s="5" t="s">
        <v>50</v>
      </c>
      <c r="C2599" s="5" t="s">
        <v>51</v>
      </c>
      <c r="D2599" s="6">
        <v>41401</v>
      </c>
      <c r="E2599" s="6">
        <v>41402</v>
      </c>
      <c r="F2599" s="7">
        <v>41401.708333333336</v>
      </c>
      <c r="G2599" s="7">
        <v>41402.416666608799</v>
      </c>
      <c r="H2599" s="8" t="str">
        <f>CONCATENATE(B2599,"_",C2599,"_",TEXT(G2599,"yyyymmdd"),"_",TEXT(G2599,"hhmm"),"_",K2599,"_",AK2599)</f>
        <v>TF_FN1.TF_creek_20130508_1000_FN_GonadSurvey.20130509</v>
      </c>
      <c r="I2599" s="8" t="str">
        <f>CONCATENATE(B2599,"_",C2599,"_",TEXT(G2599,"yyyymmdd"),"_",TEXT(G2599,"hhmm"),"_",K2599,"_",AK2599,"_",O2599)</f>
        <v>TF_FN1.TF_creek_20130508_1000_FN_GonadSurvey.20130509_031</v>
      </c>
      <c r="J2599" s="8" t="s">
        <v>52</v>
      </c>
      <c r="K2599" s="5" t="s">
        <v>53</v>
      </c>
      <c r="L2599" s="8" t="s">
        <v>54</v>
      </c>
      <c r="M2599" s="5">
        <v>17</v>
      </c>
      <c r="N2599" s="5" t="s">
        <v>32</v>
      </c>
      <c r="O2599" s="9" t="s">
        <v>86</v>
      </c>
      <c r="P2599" s="5" t="s">
        <v>35</v>
      </c>
      <c r="Q2599" s="5" t="s">
        <v>37</v>
      </c>
      <c r="AJ2599" s="11"/>
      <c r="AK2599" s="5" t="s">
        <v>117</v>
      </c>
    </row>
    <row r="2600" spans="1:40" x14ac:dyDescent="0.25">
      <c r="A2600" s="5">
        <v>32</v>
      </c>
      <c r="B2600" s="5" t="s">
        <v>50</v>
      </c>
      <c r="C2600" s="5" t="s">
        <v>51</v>
      </c>
      <c r="D2600" s="6">
        <v>41401</v>
      </c>
      <c r="E2600" s="6">
        <v>41402</v>
      </c>
      <c r="F2600" s="7">
        <v>41401.708333333336</v>
      </c>
      <c r="G2600" s="7">
        <v>41402.416666608799</v>
      </c>
      <c r="H2600" s="8" t="str">
        <f>CONCATENATE(B2600,"_",C2600,"_",TEXT(G2600,"yyyymmdd"),"_",TEXT(G2600,"hhmm"),"_",K2600,"_",AK2600)</f>
        <v>TF_FN1.TF_creek_20130508_1000_FN_GonadSurvey.20130509</v>
      </c>
      <c r="I2600" s="8" t="str">
        <f>CONCATENATE(B2600,"_",C2600,"_",TEXT(G2600,"yyyymmdd"),"_",TEXT(G2600,"hhmm"),"_",K2600,"_",AK2600,"_",O2600)</f>
        <v>TF_FN1.TF_creek_20130508_1000_FN_GonadSurvey.20130509_032</v>
      </c>
      <c r="J2600" s="8" t="s">
        <v>52</v>
      </c>
      <c r="K2600" s="5" t="s">
        <v>53</v>
      </c>
      <c r="L2600" s="8" t="s">
        <v>54</v>
      </c>
      <c r="M2600" s="5">
        <v>17</v>
      </c>
      <c r="N2600" s="5" t="s">
        <v>32</v>
      </c>
      <c r="O2600" s="9" t="s">
        <v>87</v>
      </c>
      <c r="P2600" s="5" t="s">
        <v>35</v>
      </c>
      <c r="Q2600" s="5" t="s">
        <v>37</v>
      </c>
      <c r="AJ2600" s="11"/>
      <c r="AK2600" s="5" t="s">
        <v>117</v>
      </c>
    </row>
    <row r="2601" spans="1:40" x14ac:dyDescent="0.25">
      <c r="A2601" s="5">
        <v>46</v>
      </c>
      <c r="B2601" s="5" t="s">
        <v>50</v>
      </c>
      <c r="C2601" s="5" t="s">
        <v>51</v>
      </c>
      <c r="D2601" s="6">
        <v>41401</v>
      </c>
      <c r="E2601" s="6">
        <v>41402</v>
      </c>
      <c r="F2601" s="7">
        <v>41401.708333333336</v>
      </c>
      <c r="G2601" s="7">
        <v>41402.416666608799</v>
      </c>
      <c r="H2601" s="8" t="str">
        <f>CONCATENATE(B2601,"_",C2601,"_",TEXT(G2601,"yyyymmdd"),"_",TEXT(G2601,"hhmm"),"_",K2601,"_",AK2601)</f>
        <v>TF_FN1.TF_creek_20130508_1000_FN_GonadSurvey.20130509</v>
      </c>
      <c r="I2601" s="8" t="str">
        <f>CONCATENATE(B2601,"_",C2601,"_",TEXT(G2601,"yyyymmdd"),"_",TEXT(G2601,"hhmm"),"_",K2601,"_",AK2601,"_",O2601)</f>
        <v>TF_FN1.TF_creek_20130508_1000_FN_GonadSurvey.20130509_046</v>
      </c>
      <c r="J2601" s="8" t="s">
        <v>52</v>
      </c>
      <c r="K2601" s="5" t="s">
        <v>53</v>
      </c>
      <c r="L2601" s="8" t="s">
        <v>54</v>
      </c>
      <c r="M2601" s="5">
        <v>17</v>
      </c>
      <c r="N2601" s="5" t="s">
        <v>32</v>
      </c>
      <c r="O2601" s="9" t="s">
        <v>101</v>
      </c>
      <c r="P2601" s="5" t="s">
        <v>35</v>
      </c>
      <c r="Q2601" s="5" t="s">
        <v>37</v>
      </c>
      <c r="AB2601">
        <v>1</v>
      </c>
      <c r="AJ2601" s="11"/>
      <c r="AK2601" s="5" t="s">
        <v>117</v>
      </c>
    </row>
    <row r="2602" spans="1:40" x14ac:dyDescent="0.25">
      <c r="A2602" s="5">
        <v>47</v>
      </c>
      <c r="B2602" s="5" t="s">
        <v>50</v>
      </c>
      <c r="C2602" s="5" t="s">
        <v>51</v>
      </c>
      <c r="D2602" s="6">
        <v>41401</v>
      </c>
      <c r="E2602" s="6">
        <v>41402</v>
      </c>
      <c r="F2602" s="7">
        <v>41401.708333333336</v>
      </c>
      <c r="G2602" s="7">
        <v>41402.416666608799</v>
      </c>
      <c r="H2602" s="8" t="str">
        <f>CONCATENATE(B2602,"_",C2602,"_",TEXT(G2602,"yyyymmdd"),"_",TEXT(G2602,"hhmm"),"_",K2602,"_",AK2602)</f>
        <v>TF_FN1.TF_creek_20130508_1000_FN_GonadSurvey.20130509</v>
      </c>
      <c r="I2602" s="8" t="str">
        <f>CONCATENATE(B2602,"_",C2602,"_",TEXT(G2602,"yyyymmdd"),"_",TEXT(G2602,"hhmm"),"_",K2602,"_",AK2602,"_",O2602)</f>
        <v>TF_FN1.TF_creek_20130508_1000_FN_GonadSurvey.20130509_047</v>
      </c>
      <c r="J2602" s="8" t="s">
        <v>52</v>
      </c>
      <c r="K2602" s="5" t="s">
        <v>53</v>
      </c>
      <c r="L2602" s="8" t="s">
        <v>54</v>
      </c>
      <c r="M2602" s="5">
        <v>17</v>
      </c>
      <c r="N2602" s="5" t="s">
        <v>32</v>
      </c>
      <c r="O2602" s="9" t="s">
        <v>102</v>
      </c>
      <c r="P2602" s="5" t="s">
        <v>35</v>
      </c>
      <c r="Q2602" s="5" t="s">
        <v>37</v>
      </c>
      <c r="AB2602">
        <v>1</v>
      </c>
      <c r="AJ2602" s="11"/>
      <c r="AK2602" s="5" t="s">
        <v>117</v>
      </c>
    </row>
    <row r="2603" spans="1:40" x14ac:dyDescent="0.25">
      <c r="A2603" s="5">
        <v>48</v>
      </c>
      <c r="B2603" s="5" t="s">
        <v>50</v>
      </c>
      <c r="C2603" s="5" t="s">
        <v>51</v>
      </c>
      <c r="D2603" s="6">
        <v>41401</v>
      </c>
      <c r="E2603" s="6">
        <v>41402</v>
      </c>
      <c r="F2603" s="7">
        <v>41401.708333333336</v>
      </c>
      <c r="G2603" s="7">
        <v>41402.416666608799</v>
      </c>
      <c r="H2603" s="8" t="str">
        <f>CONCATENATE(B2603,"_",C2603,"_",TEXT(G2603,"yyyymmdd"),"_",TEXT(G2603,"hhmm"),"_",K2603,"_",AK2603)</f>
        <v>TF_FN1.TF_creek_20130508_1000_FN_GonadSurvey.20130509</v>
      </c>
      <c r="I2603" s="8" t="str">
        <f>CONCATENATE(B2603,"_",C2603,"_",TEXT(G2603,"yyyymmdd"),"_",TEXT(G2603,"hhmm"),"_",K2603,"_",AK2603,"_",O2603)</f>
        <v>TF_FN1.TF_creek_20130508_1000_FN_GonadSurvey.20130509_048</v>
      </c>
      <c r="J2603" s="8" t="s">
        <v>52</v>
      </c>
      <c r="K2603" s="5" t="s">
        <v>53</v>
      </c>
      <c r="L2603" s="8" t="s">
        <v>54</v>
      </c>
      <c r="M2603" s="5">
        <v>17</v>
      </c>
      <c r="N2603" s="5" t="s">
        <v>32</v>
      </c>
      <c r="O2603" s="9" t="s">
        <v>103</v>
      </c>
      <c r="P2603" s="5" t="s">
        <v>35</v>
      </c>
      <c r="Q2603" s="5" t="s">
        <v>37</v>
      </c>
      <c r="AB2603">
        <v>1</v>
      </c>
      <c r="AJ2603" s="11"/>
      <c r="AK2603" s="5" t="s">
        <v>117</v>
      </c>
    </row>
    <row r="2604" spans="1:40" x14ac:dyDescent="0.25">
      <c r="A2604" s="5">
        <v>179</v>
      </c>
      <c r="B2604" s="5" t="s">
        <v>149</v>
      </c>
      <c r="C2604" s="5" t="s">
        <v>197</v>
      </c>
      <c r="D2604" s="6">
        <v>41409</v>
      </c>
      <c r="E2604" s="6">
        <v>41410</v>
      </c>
      <c r="F2604" s="7">
        <v>41409.75</v>
      </c>
      <c r="G2604" s="7">
        <v>41410.375</v>
      </c>
      <c r="H2604" s="8" t="str">
        <f>CONCATENATE(B2604,"_",C2604,"_",TEXT(G2604,"yyyymmdd"),"_",TEXT(G2604,"hhmm"),"_",K2604,"_",AK2604)</f>
        <v>RS_FN2.RS_20130516_0900_FN_GonadSurvey.20130509</v>
      </c>
      <c r="I2604" s="8" t="str">
        <f>CONCATENATE(B2604,"_",C2604,"_",TEXT(G2604,"yyyymmdd"),"_",TEXT(G2604,"hhmm"),"_",K2604,"_",AK2604,"_",O2604)</f>
        <v>RS_FN2.RS_20130516_0900_FN_GonadSurvey.20130509_026</v>
      </c>
      <c r="J2604" s="8" t="s">
        <v>179</v>
      </c>
      <c r="K2604" s="5" t="s">
        <v>53</v>
      </c>
      <c r="L2604" s="8" t="s">
        <v>54</v>
      </c>
      <c r="M2604" s="5">
        <v>15</v>
      </c>
      <c r="N2604" s="5" t="s">
        <v>32</v>
      </c>
      <c r="O2604" s="9" t="s">
        <v>75</v>
      </c>
      <c r="P2604" s="5" t="s">
        <v>35</v>
      </c>
      <c r="R2604">
        <v>500</v>
      </c>
      <c r="AH2604" s="11" t="s">
        <v>183</v>
      </c>
      <c r="AJ2604" s="11"/>
      <c r="AK2604" s="5" t="s">
        <v>117</v>
      </c>
    </row>
    <row r="2605" spans="1:40" x14ac:dyDescent="0.25">
      <c r="A2605" s="5">
        <v>794</v>
      </c>
      <c r="B2605" s="5" t="s">
        <v>289</v>
      </c>
      <c r="C2605" s="5" t="s">
        <v>294</v>
      </c>
      <c r="D2605" s="6">
        <v>41417</v>
      </c>
      <c r="E2605" s="6">
        <v>41418</v>
      </c>
      <c r="F2605" s="7">
        <v>41417.395833333336</v>
      </c>
      <c r="G2605" s="7">
        <v>41418.395833333336</v>
      </c>
      <c r="H2605" s="8" t="str">
        <f>CONCATENATE(B2605,"_",C2605,"_",TEXT(G2605,"yyyymmdd"),"_",TEXT(G2605,"hhmm"),"_",K2605,"_",AK2605)</f>
        <v>BI_FN2.BI_20130524_0930_FN_GonadSurvey.20130509</v>
      </c>
      <c r="I2605" s="8" t="str">
        <f>CONCATENATE(B2605,"_",C2605,"_",TEXT(G2605,"yyyymmdd"),"_",TEXT(G2605,"hhmm"),"_",K2605,"_",AK2605,"_",O2605)</f>
        <v>BI_FN2.BI_20130524_0930_FN_GonadSurvey.20130509_002</v>
      </c>
      <c r="J2605" s="8" t="s">
        <v>179</v>
      </c>
      <c r="K2605" s="5" t="s">
        <v>53</v>
      </c>
      <c r="L2605" s="8" t="s">
        <v>54</v>
      </c>
      <c r="M2605" s="11">
        <v>24</v>
      </c>
      <c r="N2605" s="5" t="s">
        <v>32</v>
      </c>
      <c r="O2605" s="9" t="s">
        <v>24</v>
      </c>
      <c r="P2605" s="5" t="s">
        <v>35</v>
      </c>
      <c r="R2605">
        <v>450</v>
      </c>
      <c r="AH2605" s="11" t="s">
        <v>183</v>
      </c>
      <c r="AJ2605" s="11"/>
      <c r="AK2605" s="5" t="s">
        <v>117</v>
      </c>
    </row>
    <row r="2606" spans="1:40" x14ac:dyDescent="0.25">
      <c r="A2606" s="5">
        <v>800</v>
      </c>
      <c r="B2606" s="5" t="s">
        <v>289</v>
      </c>
      <c r="C2606" s="5" t="s">
        <v>294</v>
      </c>
      <c r="D2606" s="6">
        <v>41417</v>
      </c>
      <c r="E2606" s="6">
        <v>41418</v>
      </c>
      <c r="F2606" s="7">
        <v>41417.395833333336</v>
      </c>
      <c r="G2606" s="7">
        <v>41418.395833333336</v>
      </c>
      <c r="H2606" s="8" t="str">
        <f>CONCATENATE(B2606,"_",C2606,"_",TEXT(G2606,"yyyymmdd"),"_",TEXT(G2606,"hhmm"),"_",K2606,"_",AK2606)</f>
        <v>BI_FN2.BI_20130524_0930_FN_GonadSurvey.20130509</v>
      </c>
      <c r="I2606" s="8" t="str">
        <f>CONCATENATE(B2606,"_",C2606,"_",TEXT(G2606,"yyyymmdd"),"_",TEXT(G2606,"hhmm"),"_",K2606,"_",AK2606,"_",O2606)</f>
        <v>BI_FN2.BI_20130524_0930_FN_GonadSurvey.20130509_008</v>
      </c>
      <c r="J2606" s="8" t="s">
        <v>179</v>
      </c>
      <c r="K2606" s="5" t="s">
        <v>53</v>
      </c>
      <c r="L2606" s="8" t="s">
        <v>54</v>
      </c>
      <c r="M2606" s="11">
        <v>24</v>
      </c>
      <c r="N2606" s="5" t="s">
        <v>32</v>
      </c>
      <c r="O2606" s="9" t="s">
        <v>57</v>
      </c>
      <c r="P2606" s="5" t="s">
        <v>35</v>
      </c>
      <c r="R2606">
        <v>297</v>
      </c>
      <c r="AH2606" s="11" t="s">
        <v>183</v>
      </c>
      <c r="AJ2606" s="11"/>
      <c r="AK2606" s="5" t="s">
        <v>117</v>
      </c>
    </row>
    <row r="2607" spans="1:40" x14ac:dyDescent="0.25">
      <c r="A2607" s="5">
        <v>982</v>
      </c>
      <c r="B2607" s="5" t="s">
        <v>159</v>
      </c>
      <c r="C2607" s="5" t="s">
        <v>301</v>
      </c>
      <c r="D2607" s="6">
        <v>41418</v>
      </c>
      <c r="E2607" s="6">
        <v>41419</v>
      </c>
      <c r="F2607" s="7">
        <v>41418.701388888891</v>
      </c>
      <c r="G2607" s="7">
        <v>41419.513888888891</v>
      </c>
      <c r="H2607" s="8" t="str">
        <f>CONCATENATE(B2607,"_",C2607,"_",TEXT(G2607,"yyyymmdd"),"_",TEXT(G2607,"hhmm"),"_",K2607,"_",AK2607)</f>
        <v>BR_FN2.BR_20130525_1220_FN_GonadSurvey.20130509</v>
      </c>
      <c r="I2607" s="8" t="str">
        <f>CONCATENATE(B2607,"_",C2607,"_",TEXT(G2607,"yyyymmdd"),"_",TEXT(G2607,"hhmm"),"_",K2607,"_",AK2607,"_",O2607)</f>
        <v>BR_FN2.BR_20130525_1220_FN_GonadSurvey.20130509_001</v>
      </c>
      <c r="J2607" s="8" t="s">
        <v>300</v>
      </c>
      <c r="K2607" s="5" t="s">
        <v>53</v>
      </c>
      <c r="L2607" s="8" t="s">
        <v>54</v>
      </c>
      <c r="M2607" s="11">
        <v>19.5</v>
      </c>
      <c r="N2607" s="5" t="s">
        <v>32</v>
      </c>
      <c r="O2607" s="9" t="s">
        <v>21</v>
      </c>
      <c r="P2607" s="5" t="s">
        <v>35</v>
      </c>
      <c r="R2607">
        <v>600</v>
      </c>
      <c r="AH2607" s="11" t="s">
        <v>183</v>
      </c>
      <c r="AJ2607" s="11"/>
      <c r="AK2607" s="5" t="s">
        <v>117</v>
      </c>
    </row>
    <row r="2608" spans="1:40" x14ac:dyDescent="0.25">
      <c r="A2608" s="5">
        <v>984</v>
      </c>
      <c r="B2608" s="5" t="s">
        <v>159</v>
      </c>
      <c r="C2608" s="5" t="s">
        <v>301</v>
      </c>
      <c r="D2608" s="6">
        <v>41418</v>
      </c>
      <c r="E2608" s="6">
        <v>41419</v>
      </c>
      <c r="F2608" s="7">
        <v>41418.701388888891</v>
      </c>
      <c r="G2608" s="7">
        <v>41419.513888888891</v>
      </c>
      <c r="H2608" s="8" t="str">
        <f>CONCATENATE(B2608,"_",C2608,"_",TEXT(G2608,"yyyymmdd"),"_",TEXT(G2608,"hhmm"),"_",K2608,"_",AK2608)</f>
        <v>BR_FN2.BR_20130525_1220_FN_GonadSurvey.20130509</v>
      </c>
      <c r="I2608" s="8" t="str">
        <f>CONCATENATE(B2608,"_",C2608,"_",TEXT(G2608,"yyyymmdd"),"_",TEXT(G2608,"hhmm"),"_",K2608,"_",AK2608,"_",O2608)</f>
        <v>BR_FN2.BR_20130525_1220_FN_GonadSurvey.20130509_003</v>
      </c>
      <c r="J2608" s="8" t="s">
        <v>300</v>
      </c>
      <c r="K2608" s="5" t="s">
        <v>53</v>
      </c>
      <c r="L2608" s="8" t="s">
        <v>54</v>
      </c>
      <c r="M2608" s="11">
        <v>19.5</v>
      </c>
      <c r="N2608" s="5" t="s">
        <v>32</v>
      </c>
      <c r="O2608" s="9" t="s">
        <v>25</v>
      </c>
      <c r="P2608" s="5" t="s">
        <v>35</v>
      </c>
      <c r="R2608">
        <v>600</v>
      </c>
      <c r="AH2608" s="11" t="s">
        <v>183</v>
      </c>
      <c r="AJ2608" s="11"/>
      <c r="AK2608" s="5" t="s">
        <v>117</v>
      </c>
    </row>
    <row r="2609" spans="1:40" x14ac:dyDescent="0.25">
      <c r="A2609" s="5">
        <v>986</v>
      </c>
      <c r="B2609" s="5" t="s">
        <v>159</v>
      </c>
      <c r="C2609" s="5" t="s">
        <v>301</v>
      </c>
      <c r="D2609" s="6">
        <v>41418</v>
      </c>
      <c r="E2609" s="6">
        <v>41419</v>
      </c>
      <c r="F2609" s="7">
        <v>41418.701388888891</v>
      </c>
      <c r="G2609" s="7">
        <v>41419.513888888891</v>
      </c>
      <c r="H2609" s="8" t="str">
        <f>CONCATENATE(B2609,"_",C2609,"_",TEXT(G2609,"yyyymmdd"),"_",TEXT(G2609,"hhmm"),"_",K2609,"_",AK2609)</f>
        <v>BR_FN2.BR_20130525_1220_FN_GonadSurvey.20130509</v>
      </c>
      <c r="I2609" s="8" t="str">
        <f>CONCATENATE(B2609,"_",C2609,"_",TEXT(G2609,"yyyymmdd"),"_",TEXT(G2609,"hhmm"),"_",K2609,"_",AK2609,"_",O2609)</f>
        <v>BR_FN2.BR_20130525_1220_FN_GonadSurvey.20130509_005</v>
      </c>
      <c r="J2609" s="8" t="s">
        <v>300</v>
      </c>
      <c r="K2609" s="5" t="s">
        <v>53</v>
      </c>
      <c r="L2609" s="8" t="s">
        <v>54</v>
      </c>
      <c r="M2609" s="11">
        <v>19.5</v>
      </c>
      <c r="N2609" s="5" t="s">
        <v>32</v>
      </c>
      <c r="O2609" s="9" t="s">
        <v>27</v>
      </c>
      <c r="P2609" s="5" t="s">
        <v>35</v>
      </c>
      <c r="R2609">
        <v>600</v>
      </c>
      <c r="AH2609" s="11" t="s">
        <v>183</v>
      </c>
      <c r="AJ2609" s="11"/>
      <c r="AK2609" s="5" t="s">
        <v>117</v>
      </c>
    </row>
    <row r="2610" spans="1:40" x14ac:dyDescent="0.25">
      <c r="A2610" s="5">
        <v>994</v>
      </c>
      <c r="B2610" s="5" t="s">
        <v>159</v>
      </c>
      <c r="C2610" s="5" t="s">
        <v>301</v>
      </c>
      <c r="D2610" s="6">
        <v>41418</v>
      </c>
      <c r="E2610" s="6">
        <v>41419</v>
      </c>
      <c r="F2610" s="7">
        <v>41418.701388888891</v>
      </c>
      <c r="G2610" s="7">
        <v>41419.513888888891</v>
      </c>
      <c r="H2610" s="8" t="str">
        <f>CONCATENATE(B2610,"_",C2610,"_",TEXT(G2610,"yyyymmdd"),"_",TEXT(G2610,"hhmm"),"_",K2610,"_",AK2610)</f>
        <v>BR_FN2.BR_20130525_1220_FN_GonadSurvey.20130509</v>
      </c>
      <c r="I2610" s="8" t="str">
        <f>CONCATENATE(B2610,"_",C2610,"_",TEXT(G2610,"yyyymmdd"),"_",TEXT(G2610,"hhmm"),"_",K2610,"_",AK2610,"_",O2610)</f>
        <v>BR_FN2.BR_20130525_1220_FN_GonadSurvey.20130509_013</v>
      </c>
      <c r="J2610" s="8" t="s">
        <v>300</v>
      </c>
      <c r="K2610" s="5" t="s">
        <v>53</v>
      </c>
      <c r="L2610" s="8" t="s">
        <v>54</v>
      </c>
      <c r="M2610" s="11">
        <v>19.5</v>
      </c>
      <c r="N2610" s="5" t="s">
        <v>32</v>
      </c>
      <c r="O2610" s="9" t="s">
        <v>62</v>
      </c>
      <c r="P2610" s="5" t="s">
        <v>35</v>
      </c>
      <c r="R2610">
        <v>600</v>
      </c>
      <c r="AH2610" s="11" t="s">
        <v>183</v>
      </c>
      <c r="AJ2610" s="11"/>
      <c r="AK2610" s="5" t="s">
        <v>117</v>
      </c>
    </row>
    <row r="2611" spans="1:40" x14ac:dyDescent="0.25">
      <c r="A2611" s="5">
        <v>996</v>
      </c>
      <c r="B2611" s="5" t="s">
        <v>159</v>
      </c>
      <c r="C2611" s="5" t="s">
        <v>301</v>
      </c>
      <c r="D2611" s="6">
        <v>41418</v>
      </c>
      <c r="E2611" s="6">
        <v>41419</v>
      </c>
      <c r="F2611" s="7">
        <v>41418.701388888891</v>
      </c>
      <c r="G2611" s="7">
        <v>41419.513888888891</v>
      </c>
      <c r="H2611" s="8" t="str">
        <f>CONCATENATE(B2611,"_",C2611,"_",TEXT(G2611,"yyyymmdd"),"_",TEXT(G2611,"hhmm"),"_",K2611,"_",AK2611)</f>
        <v>BR_FN2.BR_20130525_1220_FN_GonadSurvey.20130509</v>
      </c>
      <c r="I2611" s="8" t="str">
        <f>CONCATENATE(B2611,"_",C2611,"_",TEXT(G2611,"yyyymmdd"),"_",TEXT(G2611,"hhmm"),"_",K2611,"_",AK2611,"_",O2611)</f>
        <v>BR_FN2.BR_20130525_1220_FN_GonadSurvey.20130509_015</v>
      </c>
      <c r="J2611" s="8" t="s">
        <v>300</v>
      </c>
      <c r="K2611" s="5" t="s">
        <v>53</v>
      </c>
      <c r="L2611" s="8" t="s">
        <v>54</v>
      </c>
      <c r="M2611" s="11">
        <v>19.5</v>
      </c>
      <c r="N2611" s="5" t="s">
        <v>32</v>
      </c>
      <c r="O2611" s="9" t="s">
        <v>64</v>
      </c>
      <c r="P2611" s="5" t="s">
        <v>35</v>
      </c>
      <c r="R2611">
        <v>500</v>
      </c>
      <c r="AH2611" s="11" t="s">
        <v>183</v>
      </c>
      <c r="AJ2611" s="11"/>
      <c r="AK2611" s="5" t="s">
        <v>117</v>
      </c>
    </row>
    <row r="2612" spans="1:40" x14ac:dyDescent="0.25">
      <c r="A2612" s="5">
        <v>1006</v>
      </c>
      <c r="B2612" s="5" t="s">
        <v>159</v>
      </c>
      <c r="C2612" s="5" t="s">
        <v>301</v>
      </c>
      <c r="D2612" s="6">
        <v>41418</v>
      </c>
      <c r="E2612" s="6">
        <v>41419</v>
      </c>
      <c r="F2612" s="7">
        <v>41418.701388888891</v>
      </c>
      <c r="G2612" s="7">
        <v>41419.513888888891</v>
      </c>
      <c r="H2612" s="8" t="str">
        <f>CONCATENATE(B2612,"_",C2612,"_",TEXT(G2612,"yyyymmdd"),"_",TEXT(G2612,"hhmm"),"_",K2612,"_",AK2612)</f>
        <v>BR_FN2.BR_20130525_1220_FN_GonadSurvey.20130509</v>
      </c>
      <c r="I2612" s="8" t="str">
        <f>CONCATENATE(B2612,"_",C2612,"_",TEXT(G2612,"yyyymmdd"),"_",TEXT(G2612,"hhmm"),"_",K2612,"_",AK2612,"_",O2612)</f>
        <v>BR_FN2.BR_20130525_1220_FN_GonadSurvey.20130509_025</v>
      </c>
      <c r="J2612" s="8" t="s">
        <v>300</v>
      </c>
      <c r="K2612" s="5" t="s">
        <v>53</v>
      </c>
      <c r="L2612" s="8" t="s">
        <v>54</v>
      </c>
      <c r="M2612" s="11">
        <v>19.5</v>
      </c>
      <c r="N2612" s="5" t="s">
        <v>32</v>
      </c>
      <c r="O2612" s="9" t="s">
        <v>74</v>
      </c>
      <c r="P2612" s="5" t="s">
        <v>35</v>
      </c>
      <c r="R2612">
        <v>470</v>
      </c>
      <c r="AH2612" s="11" t="s">
        <v>183</v>
      </c>
      <c r="AJ2612" s="11"/>
      <c r="AK2612" s="5" t="s">
        <v>117</v>
      </c>
    </row>
    <row r="2613" spans="1:40" x14ac:dyDescent="0.25">
      <c r="A2613" s="5">
        <v>1079</v>
      </c>
      <c r="B2613" s="5" t="s">
        <v>50</v>
      </c>
      <c r="C2613" s="5" t="s">
        <v>303</v>
      </c>
      <c r="D2613" s="6">
        <v>41418</v>
      </c>
      <c r="E2613" s="6">
        <v>41419</v>
      </c>
      <c r="F2613" s="7">
        <v>41418.6875</v>
      </c>
      <c r="G2613" s="7">
        <v>41419.5</v>
      </c>
      <c r="H2613" s="8" t="str">
        <f>CONCATENATE(B2613,"_",C2613,"_",TEXT(G2613,"yyyymmdd"),"_",TEXT(G2613,"hhmm"),"_",K2613,"_",AK2613)</f>
        <v>TF_FN1.TF_20130525_1200_FN_GonadSurvey.20130509</v>
      </c>
      <c r="I2613" s="8" t="str">
        <f>CONCATENATE(B2613,"_",C2613,"_",TEXT(G2613,"yyyymmdd"),"_",TEXT(G2613,"hhmm"),"_",K2613,"_",AK2613,"_",O2613)</f>
        <v>TF_FN1.TF_20130525_1200_FN_GonadSurvey.20130509_054</v>
      </c>
      <c r="J2613" s="8" t="s">
        <v>304</v>
      </c>
      <c r="K2613" s="5" t="s">
        <v>53</v>
      </c>
      <c r="L2613" s="8" t="s">
        <v>54</v>
      </c>
      <c r="M2613" s="11">
        <v>19.5</v>
      </c>
      <c r="N2613" s="5" t="s">
        <v>32</v>
      </c>
      <c r="O2613" s="9" t="s">
        <v>199</v>
      </c>
      <c r="P2613" s="5" t="s">
        <v>35</v>
      </c>
      <c r="R2613">
        <v>150</v>
      </c>
      <c r="AH2613" s="11" t="s">
        <v>183</v>
      </c>
      <c r="AJ2613" s="11"/>
      <c r="AK2613" s="5" t="s">
        <v>117</v>
      </c>
    </row>
    <row r="2614" spans="1:40" x14ac:dyDescent="0.25">
      <c r="A2614" s="5">
        <v>1220</v>
      </c>
      <c r="B2614" s="5" t="s">
        <v>133</v>
      </c>
      <c r="C2614" s="5" t="s">
        <v>314</v>
      </c>
      <c r="D2614" s="6">
        <v>41421</v>
      </c>
      <c r="E2614" s="6">
        <v>41422</v>
      </c>
      <c r="F2614" s="7">
        <v>41421.375</v>
      </c>
      <c r="G2614" s="7">
        <v>41422.354166666664</v>
      </c>
      <c r="H2614" s="8" t="str">
        <f>CONCATENATE(B2614,"_",C2614,"_",TEXT(G2614,"yyyymmdd"),"_",TEXT(G2614,"hhmm"),"_",K2614,"_",AK2614)</f>
        <v>DW_FN2.DW_20130528_0830_FN_GonadSurvey.20130509</v>
      </c>
      <c r="I2614" s="8" t="str">
        <f>CONCATENATE(B2614,"_",C2614,"_",TEXT(G2614,"yyyymmdd"),"_",TEXT(G2614,"hhmm"),"_",K2614,"_",AK2614,"_",O2614)</f>
        <v>DW_FN2.DW_20130528_0830_FN_GonadSurvey.20130509_001</v>
      </c>
      <c r="J2614" s="8" t="s">
        <v>179</v>
      </c>
      <c r="K2614" s="5" t="s">
        <v>53</v>
      </c>
      <c r="L2614" s="8" t="s">
        <v>54</v>
      </c>
      <c r="M2614" s="11">
        <v>24.5</v>
      </c>
      <c r="N2614" s="8" t="s">
        <v>32</v>
      </c>
      <c r="O2614" s="9" t="s">
        <v>21</v>
      </c>
      <c r="P2614" s="5" t="s">
        <v>35</v>
      </c>
      <c r="R2614">
        <v>550</v>
      </c>
      <c r="AH2614" s="11" t="s">
        <v>183</v>
      </c>
      <c r="AJ2614" s="11"/>
      <c r="AK2614" s="5" t="s">
        <v>117</v>
      </c>
    </row>
    <row r="2615" spans="1:40" x14ac:dyDescent="0.25">
      <c r="A2615" s="5">
        <v>1824</v>
      </c>
      <c r="B2615" s="5" t="s">
        <v>151</v>
      </c>
      <c r="C2615" s="5" t="s">
        <v>339</v>
      </c>
      <c r="D2615" s="6">
        <v>41427</v>
      </c>
      <c r="E2615" s="6">
        <v>41428</v>
      </c>
      <c r="F2615" s="7">
        <v>41427.65625</v>
      </c>
      <c r="G2615" s="7">
        <v>41428.385416666664</v>
      </c>
      <c r="H2615" s="8" t="str">
        <f>CONCATENATE(B2615,"_",C2615,"_",TEXT(G2615,"yyyymmdd"),"_",TEXT(G2615,"hhmm"),"_",K2615,"_",AK2615)</f>
        <v>BV_FN2.BV_20130603_0915_FN_GonadSurvey.20130509</v>
      </c>
      <c r="I2615" s="8" t="str">
        <f>CONCATENATE(B2615,"_",C2615,"_",TEXT(G2615,"yyyymmdd"),"_",TEXT(G2615,"hhmm"),"_",K2615,"_",AK2615,"_",O2615)</f>
        <v>BV_FN2.BV_20130603_0915_FN_GonadSurvey.20130509_001</v>
      </c>
      <c r="J2615" s="8" t="s">
        <v>179</v>
      </c>
      <c r="K2615" s="5" t="s">
        <v>53</v>
      </c>
      <c r="L2615" s="8" t="s">
        <v>54</v>
      </c>
      <c r="M2615" s="11">
        <v>17.5</v>
      </c>
      <c r="N2615" s="8" t="s">
        <v>32</v>
      </c>
      <c r="O2615" s="9" t="s">
        <v>21</v>
      </c>
      <c r="P2615" t="s">
        <v>35</v>
      </c>
      <c r="R2615">
        <v>500</v>
      </c>
      <c r="AJ2615" s="11"/>
      <c r="AK2615" s="5" t="s">
        <v>117</v>
      </c>
      <c r="AN2615" t="s">
        <v>338</v>
      </c>
    </row>
    <row r="2616" spans="1:40" x14ac:dyDescent="0.25">
      <c r="A2616" s="5">
        <v>2575</v>
      </c>
      <c r="B2616" s="5" t="s">
        <v>289</v>
      </c>
      <c r="C2616" s="5" t="s">
        <v>461</v>
      </c>
      <c r="D2616" s="6">
        <v>41437</v>
      </c>
      <c r="E2616" s="6">
        <v>41438</v>
      </c>
      <c r="F2616" s="7">
        <v>41437.708333333336</v>
      </c>
      <c r="G2616" s="7">
        <v>41438.375</v>
      </c>
      <c r="H2616" s="8" t="str">
        <f>CONCATENATE(B2616,"_",C2616,"_",TEXT(G2616,"yyyymmdd"),"_",TEXT(G2616,"hhmm"),"_",K2616,"_",AK2616)</f>
        <v>BI_FN1.BI_20130613_0900_FN_GonadSurvey.20130509</v>
      </c>
      <c r="I2616" s="8" t="str">
        <f>CONCATENATE(B2616,"_",C2616,"_",TEXT(G2616,"yyyymmdd"),"_",TEXT(G2616,"hhmm"),"_",K2616,"_",AK2616,"_",O2616)</f>
        <v>BI_FN1.BI_20130613_0900_FN_GonadSurvey.20130509_001</v>
      </c>
      <c r="J2616" s="8" t="s">
        <v>179</v>
      </c>
      <c r="K2616" s="5" t="s">
        <v>53</v>
      </c>
      <c r="L2616" s="8" t="s">
        <v>54</v>
      </c>
      <c r="M2616" s="11">
        <v>16</v>
      </c>
      <c r="N2616" s="8" t="s">
        <v>32</v>
      </c>
      <c r="O2616" s="9" t="s">
        <v>21</v>
      </c>
      <c r="P2616" t="s">
        <v>35</v>
      </c>
      <c r="R2616">
        <v>137</v>
      </c>
      <c r="AH2616" s="11" t="s">
        <v>183</v>
      </c>
      <c r="AJ2616" s="11"/>
      <c r="AK2616" s="5" t="s">
        <v>117</v>
      </c>
    </row>
    <row r="2617" spans="1:40" x14ac:dyDescent="0.25">
      <c r="A2617" s="5">
        <v>2576</v>
      </c>
      <c r="B2617" s="5" t="s">
        <v>289</v>
      </c>
      <c r="C2617" s="5" t="s">
        <v>461</v>
      </c>
      <c r="D2617" s="6">
        <v>41437</v>
      </c>
      <c r="E2617" s="6">
        <v>41438</v>
      </c>
      <c r="F2617" s="7">
        <v>41437.708333333336</v>
      </c>
      <c r="G2617" s="7">
        <v>41438.375</v>
      </c>
      <c r="H2617" s="8" t="str">
        <f>CONCATENATE(B2617,"_",C2617,"_",TEXT(G2617,"yyyymmdd"),"_",TEXT(G2617,"hhmm"),"_",K2617,"_",AK2617)</f>
        <v>BI_FN1.BI_20130613_0900_FN_GonadSurvey.20130509</v>
      </c>
      <c r="I2617" s="8" t="str">
        <f>CONCATENATE(B2617,"_",C2617,"_",TEXT(G2617,"yyyymmdd"),"_",TEXT(G2617,"hhmm"),"_",K2617,"_",AK2617,"_",O2617)</f>
        <v>BI_FN1.BI_20130613_0900_FN_GonadSurvey.20130509_002</v>
      </c>
      <c r="J2617" s="8" t="s">
        <v>179</v>
      </c>
      <c r="K2617" s="5" t="s">
        <v>53</v>
      </c>
      <c r="L2617" s="8" t="s">
        <v>54</v>
      </c>
      <c r="M2617" s="11">
        <v>16</v>
      </c>
      <c r="N2617" s="8" t="s">
        <v>32</v>
      </c>
      <c r="O2617" s="9" t="s">
        <v>24</v>
      </c>
      <c r="P2617" t="s">
        <v>35</v>
      </c>
      <c r="R2617">
        <v>117</v>
      </c>
      <c r="AH2617" s="11" t="s">
        <v>183</v>
      </c>
      <c r="AJ2617" s="11"/>
      <c r="AK2617" s="5" t="s">
        <v>117</v>
      </c>
    </row>
    <row r="2618" spans="1:40" x14ac:dyDescent="0.25">
      <c r="A2618" s="5">
        <v>2599</v>
      </c>
      <c r="B2618" s="5" t="s">
        <v>289</v>
      </c>
      <c r="C2618" s="5" t="s">
        <v>294</v>
      </c>
      <c r="D2618" s="6">
        <v>41437</v>
      </c>
      <c r="E2618" s="6">
        <v>41438</v>
      </c>
      <c r="F2618" s="7">
        <v>41437.71875</v>
      </c>
      <c r="G2618" s="7">
        <v>41438.40625</v>
      </c>
      <c r="H2618" s="8" t="str">
        <f>CONCATENATE(B2618,"_",C2618,"_",TEXT(G2618,"yyyymmdd"),"_",TEXT(G2618,"hhmm"),"_",K2618,"_",AK2618)</f>
        <v>BI_FN2.BI_20130613_0945_FN_GonadSurvey.20130509</v>
      </c>
      <c r="I2618" s="8" t="str">
        <f>CONCATENATE(B2618,"_",C2618,"_",TEXT(G2618,"yyyymmdd"),"_",TEXT(G2618,"hhmm"),"_",K2618,"_",AK2618,"_",O2618)</f>
        <v>BI_FN2.BI_20130613_0945_FN_GonadSurvey.20130509_001</v>
      </c>
      <c r="J2618" s="8" t="s">
        <v>179</v>
      </c>
      <c r="K2618" s="5" t="s">
        <v>53</v>
      </c>
      <c r="L2618" s="8" t="s">
        <v>54</v>
      </c>
      <c r="M2618" s="11">
        <v>16.5</v>
      </c>
      <c r="N2618" s="8" t="s">
        <v>32</v>
      </c>
      <c r="O2618" s="9" t="s">
        <v>21</v>
      </c>
      <c r="P2618" s="11" t="s">
        <v>35</v>
      </c>
      <c r="Q2618" s="11"/>
      <c r="R2618">
        <v>303</v>
      </c>
      <c r="AH2618" s="11" t="s">
        <v>183</v>
      </c>
      <c r="AJ2618" s="11"/>
      <c r="AK2618" s="5" t="s">
        <v>117</v>
      </c>
    </row>
    <row r="2619" spans="1:40" x14ac:dyDescent="0.25">
      <c r="A2619" s="5">
        <v>34</v>
      </c>
      <c r="B2619" s="5" t="s">
        <v>50</v>
      </c>
      <c r="C2619" s="5" t="s">
        <v>51</v>
      </c>
      <c r="D2619" s="6">
        <v>41401</v>
      </c>
      <c r="E2619" s="6">
        <v>41402</v>
      </c>
      <c r="F2619" s="7">
        <v>41401.708333333336</v>
      </c>
      <c r="G2619" s="7">
        <v>41402.416666608799</v>
      </c>
      <c r="H2619" s="8" t="str">
        <f>CONCATENATE(B2619,"_",C2619,"_",TEXT(G2619,"yyyymmdd"),"_",TEXT(G2619,"hhmm"),"_",K2619,"_",AK2619)</f>
        <v>TF_FN1.TF_creek_20130508_1000_FN_GonadSurvey.20130509</v>
      </c>
      <c r="I2619" s="8" t="str">
        <f>CONCATENATE(B2619,"_",C2619,"_",TEXT(G2619,"yyyymmdd"),"_",TEXT(G2619,"hhmm"),"_",K2619,"_",AK2619,"_",O2619)</f>
        <v>TF_FN1.TF_creek_20130508_1000_FN_GonadSurvey.20130509_034</v>
      </c>
      <c r="J2619" s="8" t="s">
        <v>52</v>
      </c>
      <c r="K2619" s="5" t="s">
        <v>53</v>
      </c>
      <c r="L2619" s="8" t="s">
        <v>54</v>
      </c>
      <c r="M2619" s="5">
        <v>17</v>
      </c>
      <c r="N2619" s="5" t="s">
        <v>32</v>
      </c>
      <c r="O2619" s="9" t="s">
        <v>89</v>
      </c>
      <c r="P2619" s="5" t="s">
        <v>82</v>
      </c>
      <c r="Q2619" s="5" t="s">
        <v>112</v>
      </c>
      <c r="AJ2619" s="11"/>
      <c r="AK2619" s="5" t="s">
        <v>117</v>
      </c>
    </row>
    <row r="2620" spans="1:40" x14ac:dyDescent="0.25">
      <c r="A2620" s="5">
        <v>35</v>
      </c>
      <c r="B2620" s="5" t="s">
        <v>50</v>
      </c>
      <c r="C2620" s="5" t="s">
        <v>51</v>
      </c>
      <c r="D2620" s="6">
        <v>41401</v>
      </c>
      <c r="E2620" s="6">
        <v>41402</v>
      </c>
      <c r="F2620" s="7">
        <v>41401.708333333336</v>
      </c>
      <c r="G2620" s="7">
        <v>41402.416666608799</v>
      </c>
      <c r="H2620" s="8" t="str">
        <f>CONCATENATE(B2620,"_",C2620,"_",TEXT(G2620,"yyyymmdd"),"_",TEXT(G2620,"hhmm"),"_",K2620,"_",AK2620)</f>
        <v>TF_FN1.TF_creek_20130508_1000_FN_GonadSurvey.20130509</v>
      </c>
      <c r="I2620" s="8" t="str">
        <f>CONCATENATE(B2620,"_",C2620,"_",TEXT(G2620,"yyyymmdd"),"_",TEXT(G2620,"hhmm"),"_",K2620,"_",AK2620,"_",O2620)</f>
        <v>TF_FN1.TF_creek_20130508_1000_FN_GonadSurvey.20130509_035</v>
      </c>
      <c r="J2620" s="8" t="s">
        <v>52</v>
      </c>
      <c r="K2620" s="5" t="s">
        <v>53</v>
      </c>
      <c r="L2620" s="8" t="s">
        <v>54</v>
      </c>
      <c r="M2620" s="5">
        <v>17</v>
      </c>
      <c r="N2620" s="5" t="s">
        <v>32</v>
      </c>
      <c r="O2620" s="9" t="s">
        <v>90</v>
      </c>
      <c r="P2620" s="5" t="s">
        <v>82</v>
      </c>
      <c r="Q2620" s="5" t="s">
        <v>112</v>
      </c>
      <c r="AJ2620" s="11"/>
      <c r="AK2620" s="5" t="s">
        <v>117</v>
      </c>
    </row>
    <row r="2621" spans="1:40" x14ac:dyDescent="0.25">
      <c r="A2621" s="5">
        <v>36</v>
      </c>
      <c r="B2621" s="5" t="s">
        <v>50</v>
      </c>
      <c r="C2621" s="5" t="s">
        <v>51</v>
      </c>
      <c r="D2621" s="6">
        <v>41401</v>
      </c>
      <c r="E2621" s="6">
        <v>41402</v>
      </c>
      <c r="F2621" s="7">
        <v>41401.708333333336</v>
      </c>
      <c r="G2621" s="7">
        <v>41402.416666608799</v>
      </c>
      <c r="H2621" s="8" t="str">
        <f>CONCATENATE(B2621,"_",C2621,"_",TEXT(G2621,"yyyymmdd"),"_",TEXT(G2621,"hhmm"),"_",K2621,"_",AK2621)</f>
        <v>TF_FN1.TF_creek_20130508_1000_FN_GonadSurvey.20130509</v>
      </c>
      <c r="I2621" s="8" t="str">
        <f>CONCATENATE(B2621,"_",C2621,"_",TEXT(G2621,"yyyymmdd"),"_",TEXT(G2621,"hhmm"),"_",K2621,"_",AK2621,"_",O2621)</f>
        <v>TF_FN1.TF_creek_20130508_1000_FN_GonadSurvey.20130509_036</v>
      </c>
      <c r="J2621" s="8" t="s">
        <v>52</v>
      </c>
      <c r="K2621" s="5" t="s">
        <v>53</v>
      </c>
      <c r="L2621" s="8" t="s">
        <v>54</v>
      </c>
      <c r="M2621" s="5">
        <v>17</v>
      </c>
      <c r="N2621" s="5" t="s">
        <v>32</v>
      </c>
      <c r="O2621" s="9" t="s">
        <v>91</v>
      </c>
      <c r="P2621" s="5" t="s">
        <v>82</v>
      </c>
      <c r="Q2621" s="5" t="s">
        <v>112</v>
      </c>
      <c r="AJ2621" s="11"/>
      <c r="AK2621" s="5" t="s">
        <v>117</v>
      </c>
    </row>
    <row r="2622" spans="1:40" x14ac:dyDescent="0.25">
      <c r="A2622" s="5">
        <v>37</v>
      </c>
      <c r="B2622" s="5" t="s">
        <v>50</v>
      </c>
      <c r="C2622" s="5" t="s">
        <v>51</v>
      </c>
      <c r="D2622" s="6">
        <v>41401</v>
      </c>
      <c r="E2622" s="6">
        <v>41402</v>
      </c>
      <c r="F2622" s="7">
        <v>41401.708333333336</v>
      </c>
      <c r="G2622" s="7">
        <v>41402.416666608799</v>
      </c>
      <c r="H2622" s="8" t="str">
        <f>CONCATENATE(B2622,"_",C2622,"_",TEXT(G2622,"yyyymmdd"),"_",TEXT(G2622,"hhmm"),"_",K2622,"_",AK2622)</f>
        <v>TF_FN1.TF_creek_20130508_1000_FN_GonadSurvey.20130509</v>
      </c>
      <c r="I2622" s="8" t="str">
        <f>CONCATENATE(B2622,"_",C2622,"_",TEXT(G2622,"yyyymmdd"),"_",TEXT(G2622,"hhmm"),"_",K2622,"_",AK2622,"_",O2622)</f>
        <v>TF_FN1.TF_creek_20130508_1000_FN_GonadSurvey.20130509_037</v>
      </c>
      <c r="J2622" s="8" t="s">
        <v>52</v>
      </c>
      <c r="K2622" s="5" t="s">
        <v>53</v>
      </c>
      <c r="L2622" s="8" t="s">
        <v>54</v>
      </c>
      <c r="M2622" s="5">
        <v>17</v>
      </c>
      <c r="N2622" s="5" t="s">
        <v>32</v>
      </c>
      <c r="O2622" s="9" t="s">
        <v>92</v>
      </c>
      <c r="P2622" s="5" t="s">
        <v>82</v>
      </c>
      <c r="Q2622" s="5" t="s">
        <v>112</v>
      </c>
      <c r="AJ2622" s="11"/>
      <c r="AK2622" s="5" t="s">
        <v>117</v>
      </c>
    </row>
    <row r="2623" spans="1:40" x14ac:dyDescent="0.25">
      <c r="A2623" s="5">
        <v>38</v>
      </c>
      <c r="B2623" s="5" t="s">
        <v>50</v>
      </c>
      <c r="C2623" s="5" t="s">
        <v>51</v>
      </c>
      <c r="D2623" s="6">
        <v>41401</v>
      </c>
      <c r="E2623" s="6">
        <v>41402</v>
      </c>
      <c r="F2623" s="7">
        <v>41401.708333333336</v>
      </c>
      <c r="G2623" s="7">
        <v>41402.416666608799</v>
      </c>
      <c r="H2623" s="8" t="str">
        <f>CONCATENATE(B2623,"_",C2623,"_",TEXT(G2623,"yyyymmdd"),"_",TEXT(G2623,"hhmm"),"_",K2623,"_",AK2623)</f>
        <v>TF_FN1.TF_creek_20130508_1000_FN_GonadSurvey.20130509</v>
      </c>
      <c r="I2623" s="8" t="str">
        <f>CONCATENATE(B2623,"_",C2623,"_",TEXT(G2623,"yyyymmdd"),"_",TEXT(G2623,"hhmm"),"_",K2623,"_",AK2623,"_",O2623)</f>
        <v>TF_FN1.TF_creek_20130508_1000_FN_GonadSurvey.20130509_038</v>
      </c>
      <c r="J2623" s="8" t="s">
        <v>52</v>
      </c>
      <c r="K2623" s="5" t="s">
        <v>53</v>
      </c>
      <c r="L2623" s="8" t="s">
        <v>54</v>
      </c>
      <c r="M2623" s="5">
        <v>17</v>
      </c>
      <c r="N2623" s="5" t="s">
        <v>32</v>
      </c>
      <c r="O2623" s="9" t="s">
        <v>93</v>
      </c>
      <c r="P2623" s="5" t="s">
        <v>82</v>
      </c>
      <c r="Q2623" s="5" t="s">
        <v>112</v>
      </c>
      <c r="AJ2623" s="11"/>
      <c r="AK2623" s="5" t="s">
        <v>117</v>
      </c>
    </row>
    <row r="2624" spans="1:40" x14ac:dyDescent="0.25">
      <c r="A2624" s="5">
        <v>267</v>
      </c>
      <c r="B2624" s="5" t="s">
        <v>136</v>
      </c>
      <c r="C2624" s="5" t="s">
        <v>195</v>
      </c>
      <c r="D2624" s="6">
        <v>41410</v>
      </c>
      <c r="E2624" s="6">
        <v>41411</v>
      </c>
      <c r="F2624" s="7">
        <v>41410.472222222219</v>
      </c>
      <c r="G2624" s="7">
        <v>41411.430555555555</v>
      </c>
      <c r="H2624" s="8" t="str">
        <f>CONCATENATE(B2624,"_",C2624,"_",TEXT(G2624,"yyyymmdd"),"_",TEXT(G2624,"hhmm"),"_",K2624,"_",AK2624)</f>
        <v>HE_FN3.HE_20130517_1020_FN_GonadSurvey.20130509</v>
      </c>
      <c r="I2624" s="8" t="str">
        <f>CONCATENATE(B2624,"_",C2624,"_",TEXT(G2624,"yyyymmdd"),"_",TEXT(G2624,"hhmm"),"_",K2624,"_",AK2624,"_",O2624)</f>
        <v>HE_FN3.HE_20130517_1020_FN_GonadSurvey.20130509_001</v>
      </c>
      <c r="J2624" s="8" t="s">
        <v>179</v>
      </c>
      <c r="K2624" s="5" t="s">
        <v>53</v>
      </c>
      <c r="L2624" s="8" t="s">
        <v>54</v>
      </c>
      <c r="M2624" s="5">
        <v>23</v>
      </c>
      <c r="N2624" s="5" t="s">
        <v>32</v>
      </c>
      <c r="O2624" s="9" t="s">
        <v>21</v>
      </c>
      <c r="P2624" s="5" t="s">
        <v>82</v>
      </c>
      <c r="R2624">
        <v>500</v>
      </c>
      <c r="AH2624" s="11" t="s">
        <v>183</v>
      </c>
      <c r="AJ2624" s="11"/>
      <c r="AK2624" s="5" t="s">
        <v>117</v>
      </c>
    </row>
    <row r="2625" spans="1:40" x14ac:dyDescent="0.25">
      <c r="A2625" s="5">
        <v>268</v>
      </c>
      <c r="B2625" s="5" t="s">
        <v>136</v>
      </c>
      <c r="C2625" s="5" t="s">
        <v>195</v>
      </c>
      <c r="D2625" s="6">
        <v>41410</v>
      </c>
      <c r="E2625" s="6">
        <v>41411</v>
      </c>
      <c r="F2625" s="7">
        <v>41410.472222222219</v>
      </c>
      <c r="G2625" s="7">
        <v>41411.430555555555</v>
      </c>
      <c r="H2625" s="8" t="str">
        <f>CONCATENATE(B2625,"_",C2625,"_",TEXT(G2625,"yyyymmdd"),"_",TEXT(G2625,"hhmm"),"_",K2625,"_",AK2625)</f>
        <v>HE_FN3.HE_20130517_1020_FN_GonadSurvey.20130509</v>
      </c>
      <c r="I2625" s="8" t="str">
        <f>CONCATENATE(B2625,"_",C2625,"_",TEXT(G2625,"yyyymmdd"),"_",TEXT(G2625,"hhmm"),"_",K2625,"_",AK2625,"_",O2625)</f>
        <v>HE_FN3.HE_20130517_1020_FN_GonadSurvey.20130509_002</v>
      </c>
      <c r="J2625" s="8" t="s">
        <v>179</v>
      </c>
      <c r="K2625" s="5" t="s">
        <v>53</v>
      </c>
      <c r="L2625" s="8" t="s">
        <v>54</v>
      </c>
      <c r="M2625" s="5">
        <v>23</v>
      </c>
      <c r="N2625" s="5" t="s">
        <v>32</v>
      </c>
      <c r="O2625" s="9" t="s">
        <v>24</v>
      </c>
      <c r="P2625" s="5" t="s">
        <v>82</v>
      </c>
      <c r="R2625">
        <v>470</v>
      </c>
      <c r="AH2625" s="11" t="s">
        <v>183</v>
      </c>
      <c r="AJ2625" s="11"/>
      <c r="AK2625" s="5" t="s">
        <v>117</v>
      </c>
    </row>
    <row r="2626" spans="1:40" x14ac:dyDescent="0.25">
      <c r="A2626" s="5">
        <v>526</v>
      </c>
      <c r="B2626" s="5" t="s">
        <v>151</v>
      </c>
      <c r="C2626" s="5" t="s">
        <v>281</v>
      </c>
      <c r="D2626" s="6">
        <v>41414</v>
      </c>
      <c r="E2626" s="6">
        <v>41415</v>
      </c>
      <c r="F2626" s="7">
        <v>41414.75</v>
      </c>
      <c r="G2626" s="7">
        <v>41415.447916608799</v>
      </c>
      <c r="H2626" s="8" t="str">
        <f>CONCATENATE(B2626,"_",C2626,"_",TEXT(G2626,"yyyymmdd"),"_",TEXT(G2626,"hhmm"),"_",K2626,"_",AK2626)</f>
        <v>BV_FN1.BV_20130521_1045_FN_GonadSurvey.20130509</v>
      </c>
      <c r="I2626" s="8" t="str">
        <f>CONCATENATE(B2626,"_",C2626,"_",TEXT(G2626,"yyyymmdd"),"_",TEXT(G2626,"hhmm"),"_",K2626,"_",AK2626,"_",O2626)</f>
        <v>BV_FN1.BV_20130521_1045_FN_GonadSurvey.20130509_013</v>
      </c>
      <c r="J2626" s="8" t="s">
        <v>179</v>
      </c>
      <c r="K2626" s="5" t="s">
        <v>53</v>
      </c>
      <c r="L2626" s="8" t="s">
        <v>54</v>
      </c>
      <c r="M2626" s="5">
        <v>17</v>
      </c>
      <c r="N2626" s="5" t="s">
        <v>32</v>
      </c>
      <c r="O2626" s="9" t="s">
        <v>62</v>
      </c>
      <c r="P2626" s="5" t="s">
        <v>82</v>
      </c>
      <c r="R2626">
        <v>450</v>
      </c>
      <c r="AJ2626" s="11"/>
      <c r="AK2626" s="5" t="s">
        <v>117</v>
      </c>
      <c r="AN2626" t="s">
        <v>283</v>
      </c>
    </row>
    <row r="2627" spans="1:40" x14ac:dyDescent="0.25">
      <c r="A2627" s="5">
        <v>764</v>
      </c>
      <c r="B2627" s="5" t="s">
        <v>141</v>
      </c>
      <c r="C2627" s="5" t="s">
        <v>286</v>
      </c>
      <c r="D2627" s="6">
        <v>41416</v>
      </c>
      <c r="E2627" s="6">
        <v>41417</v>
      </c>
      <c r="F2627" s="7">
        <v>41416.625</v>
      </c>
      <c r="G2627" s="7">
        <v>41417.447916666664</v>
      </c>
      <c r="H2627" s="8" t="str">
        <f>CONCATENATE(B2627,"_",C2627,"_",TEXT(G2627,"yyyymmdd"),"_",TEXT(G2627,"hhmm"),"_",K2627,"_",AK2627)</f>
        <v>BM_FN1.BM_20130523_1045_FN_GonadSurvey.20130509</v>
      </c>
      <c r="I2627" s="8" t="str">
        <f>CONCATENATE(B2627,"_",C2627,"_",TEXT(G2627,"yyyymmdd"),"_",TEXT(G2627,"hhmm"),"_",K2627,"_",AK2627,"_",O2627)</f>
        <v>BM_FN1.BM_20130523_1045_FN_GonadSurvey.20130509_002</v>
      </c>
      <c r="J2627" s="8" t="s">
        <v>179</v>
      </c>
      <c r="K2627" s="5" t="s">
        <v>53</v>
      </c>
      <c r="L2627" s="8" t="s">
        <v>54</v>
      </c>
      <c r="M2627" s="5">
        <v>19.5</v>
      </c>
      <c r="N2627" s="5" t="s">
        <v>32</v>
      </c>
      <c r="O2627" s="9" t="s">
        <v>24</v>
      </c>
      <c r="P2627" s="5" t="s">
        <v>82</v>
      </c>
      <c r="R2627">
        <v>241</v>
      </c>
      <c r="AH2627" s="11" t="s">
        <v>183</v>
      </c>
      <c r="AJ2627" s="11"/>
      <c r="AK2627" s="5" t="s">
        <v>117</v>
      </c>
    </row>
    <row r="2628" spans="1:40" x14ac:dyDescent="0.25">
      <c r="A2628" s="5">
        <v>765</v>
      </c>
      <c r="B2628" s="5" t="s">
        <v>141</v>
      </c>
      <c r="C2628" s="5" t="s">
        <v>286</v>
      </c>
      <c r="D2628" s="6">
        <v>41416</v>
      </c>
      <c r="E2628" s="6">
        <v>41417</v>
      </c>
      <c r="F2628" s="7">
        <v>41416.625</v>
      </c>
      <c r="G2628" s="7">
        <v>41417.447916608799</v>
      </c>
      <c r="H2628" s="8" t="str">
        <f>CONCATENATE(B2628,"_",C2628,"_",TEXT(G2628,"yyyymmdd"),"_",TEXT(G2628,"hhmm"),"_",K2628,"_",AK2628)</f>
        <v>BM_FN1.BM_20130523_1045_FN_GonadSurvey.20130509</v>
      </c>
      <c r="I2628" s="8" t="str">
        <f>CONCATENATE(B2628,"_",C2628,"_",TEXT(G2628,"yyyymmdd"),"_",TEXT(G2628,"hhmm"),"_",K2628,"_",AK2628,"_",O2628)</f>
        <v>BM_FN1.BM_20130523_1045_FN_GonadSurvey.20130509_003</v>
      </c>
      <c r="J2628" s="8" t="s">
        <v>179</v>
      </c>
      <c r="K2628" s="5" t="s">
        <v>53</v>
      </c>
      <c r="L2628" s="8" t="s">
        <v>54</v>
      </c>
      <c r="M2628" s="5">
        <v>19.5</v>
      </c>
      <c r="N2628" s="5" t="s">
        <v>32</v>
      </c>
      <c r="O2628" s="9" t="s">
        <v>25</v>
      </c>
      <c r="P2628" s="5" t="s">
        <v>82</v>
      </c>
      <c r="R2628">
        <v>460</v>
      </c>
      <c r="AH2628" s="11" t="s">
        <v>183</v>
      </c>
      <c r="AJ2628" s="11"/>
      <c r="AK2628" s="5" t="s">
        <v>117</v>
      </c>
    </row>
    <row r="2629" spans="1:40" x14ac:dyDescent="0.25">
      <c r="A2629" s="5">
        <v>1063</v>
      </c>
      <c r="B2629" s="5" t="s">
        <v>50</v>
      </c>
      <c r="C2629" s="5" t="s">
        <v>303</v>
      </c>
      <c r="D2629" s="6">
        <v>41418</v>
      </c>
      <c r="E2629" s="6">
        <v>41419</v>
      </c>
      <c r="F2629" s="7">
        <v>41418.6875</v>
      </c>
      <c r="G2629" s="7">
        <v>41419.5</v>
      </c>
      <c r="H2629" s="8" t="str">
        <f>CONCATENATE(B2629,"_",C2629,"_",TEXT(G2629,"yyyymmdd"),"_",TEXT(G2629,"hhmm"),"_",K2629,"_",AK2629)</f>
        <v>TF_FN1.TF_20130525_1200_FN_GonadSurvey.20130509</v>
      </c>
      <c r="I2629" s="8" t="str">
        <f>CONCATENATE(B2629,"_",C2629,"_",TEXT(G2629,"yyyymmdd"),"_",TEXT(G2629,"hhmm"),"_",K2629,"_",AK2629,"_",O2629)</f>
        <v>TF_FN1.TF_20130525_1200_FN_GonadSurvey.20130509_038</v>
      </c>
      <c r="J2629" s="8" t="s">
        <v>304</v>
      </c>
      <c r="K2629" s="5" t="s">
        <v>53</v>
      </c>
      <c r="L2629" s="8" t="s">
        <v>54</v>
      </c>
      <c r="M2629" s="11">
        <v>19.5</v>
      </c>
      <c r="N2629" s="5" t="s">
        <v>32</v>
      </c>
      <c r="O2629" s="9" t="s">
        <v>93</v>
      </c>
      <c r="P2629" s="5" t="s">
        <v>82</v>
      </c>
      <c r="R2629">
        <v>290</v>
      </c>
      <c r="AH2629" s="11" t="s">
        <v>183</v>
      </c>
      <c r="AJ2629" s="11"/>
      <c r="AK2629" s="5" t="s">
        <v>117</v>
      </c>
    </row>
    <row r="2630" spans="1:40" x14ac:dyDescent="0.25">
      <c r="A2630" s="5">
        <v>2224</v>
      </c>
      <c r="B2630" s="5" t="s">
        <v>289</v>
      </c>
      <c r="C2630" s="5" t="s">
        <v>461</v>
      </c>
      <c r="D2630" s="6">
        <v>41431</v>
      </c>
      <c r="E2630" s="6">
        <v>41432</v>
      </c>
      <c r="F2630" s="7">
        <v>41431.59375</v>
      </c>
      <c r="G2630" s="7">
        <v>41432.395833333336</v>
      </c>
      <c r="H2630" s="8" t="str">
        <f>CONCATENATE(B2630,"_",C2630,"_",TEXT(G2630,"yyyymmdd"),"_",TEXT(G2630,"hhmm"),"_",K2630,"_",AK2630)</f>
        <v>BI_FN1.BI_20130607_0930_FN_GonadSurvey.20130509</v>
      </c>
      <c r="I2630" s="8" t="str">
        <f>CONCATENATE(B2630,"_",C2630,"_",TEXT(G2630,"yyyymmdd"),"_",TEXT(G2630,"hhmm"),"_",K2630,"_",AK2630,"_",O2630)</f>
        <v>BI_FN1.BI_20130607_0930_FN_GonadSurvey.20130509_002</v>
      </c>
      <c r="J2630" s="8" t="s">
        <v>179</v>
      </c>
      <c r="K2630" s="5" t="s">
        <v>53</v>
      </c>
      <c r="L2630" s="8" t="s">
        <v>54</v>
      </c>
      <c r="M2630" s="11">
        <v>19</v>
      </c>
      <c r="N2630" s="8" t="s">
        <v>32</v>
      </c>
      <c r="O2630" s="9" t="s">
        <v>24</v>
      </c>
      <c r="P2630" s="11" t="s">
        <v>82</v>
      </c>
      <c r="Q2630" s="11"/>
      <c r="R2630">
        <v>387</v>
      </c>
      <c r="AH2630" s="11" t="s">
        <v>183</v>
      </c>
      <c r="AJ2630" s="11"/>
      <c r="AK2630" s="5" t="s">
        <v>117</v>
      </c>
    </row>
    <row r="2631" spans="1:40" x14ac:dyDescent="0.25">
      <c r="A2631" s="5">
        <v>39</v>
      </c>
      <c r="B2631" s="5" t="s">
        <v>50</v>
      </c>
      <c r="C2631" s="5" t="s">
        <v>51</v>
      </c>
      <c r="D2631" s="6">
        <v>41401</v>
      </c>
      <c r="E2631" s="6">
        <v>41402</v>
      </c>
      <c r="F2631" s="7">
        <v>41401.708333333336</v>
      </c>
      <c r="G2631" s="7">
        <v>41402.416666608799</v>
      </c>
      <c r="H2631" s="8" t="str">
        <f>CONCATENATE(B2631,"_",C2631,"_",TEXT(G2631,"yyyymmdd"),"_",TEXT(G2631,"hhmm"),"_",K2631,"_",AK2631)</f>
        <v>TF_FN1.TF_creek_20130508_1000_FN_GonadSurvey.20130509</v>
      </c>
      <c r="I2631" s="8" t="str">
        <f>CONCATENATE(B2631,"_",C2631,"_",TEXT(G2631,"yyyymmdd"),"_",TEXT(G2631,"hhmm"),"_",K2631,"_",AK2631,"_",O2631)</f>
        <v>TF_FN1.TF_creek_20130508_1000_FN_GonadSurvey.20130509_039</v>
      </c>
      <c r="J2631" s="8" t="s">
        <v>52</v>
      </c>
      <c r="K2631" s="5" t="s">
        <v>53</v>
      </c>
      <c r="L2631" s="8" t="s">
        <v>54</v>
      </c>
      <c r="M2631" s="5">
        <v>17</v>
      </c>
      <c r="N2631" s="5" t="s">
        <v>32</v>
      </c>
      <c r="O2631" s="9" t="s">
        <v>94</v>
      </c>
      <c r="P2631" s="5" t="s">
        <v>34</v>
      </c>
      <c r="Q2631" s="5" t="s">
        <v>36</v>
      </c>
      <c r="AJ2631" s="11"/>
      <c r="AK2631" s="5" t="s">
        <v>117</v>
      </c>
    </row>
    <row r="2632" spans="1:40" x14ac:dyDescent="0.25">
      <c r="A2632" s="5">
        <v>40</v>
      </c>
      <c r="B2632" s="5" t="s">
        <v>50</v>
      </c>
      <c r="C2632" s="5" t="s">
        <v>51</v>
      </c>
      <c r="D2632" s="6">
        <v>41401</v>
      </c>
      <c r="E2632" s="6">
        <v>41402</v>
      </c>
      <c r="F2632" s="7">
        <v>41401.708333333336</v>
      </c>
      <c r="G2632" s="7">
        <v>41402.416666608799</v>
      </c>
      <c r="H2632" s="8" t="str">
        <f>CONCATENATE(B2632,"_",C2632,"_",TEXT(G2632,"yyyymmdd"),"_",TEXT(G2632,"hhmm"),"_",K2632,"_",AK2632)</f>
        <v>TF_FN1.TF_creek_20130508_1000_FN_GonadSurvey.20130509</v>
      </c>
      <c r="I2632" s="8" t="str">
        <f>CONCATENATE(B2632,"_",C2632,"_",TEXT(G2632,"yyyymmdd"),"_",TEXT(G2632,"hhmm"),"_",K2632,"_",AK2632,"_",O2632)</f>
        <v>TF_FN1.TF_creek_20130508_1000_FN_GonadSurvey.20130509_040</v>
      </c>
      <c r="J2632" s="8" t="s">
        <v>52</v>
      </c>
      <c r="K2632" s="5" t="s">
        <v>53</v>
      </c>
      <c r="L2632" s="8" t="s">
        <v>54</v>
      </c>
      <c r="M2632" s="5">
        <v>17</v>
      </c>
      <c r="N2632" s="5" t="s">
        <v>32</v>
      </c>
      <c r="O2632" s="9" t="s">
        <v>95</v>
      </c>
      <c r="P2632" s="5" t="s">
        <v>34</v>
      </c>
      <c r="Q2632" s="5" t="s">
        <v>36</v>
      </c>
      <c r="AJ2632" s="11"/>
      <c r="AK2632" s="5" t="s">
        <v>117</v>
      </c>
    </row>
    <row r="2633" spans="1:40" x14ac:dyDescent="0.25">
      <c r="A2633" s="5">
        <v>41</v>
      </c>
      <c r="B2633" s="5" t="s">
        <v>50</v>
      </c>
      <c r="C2633" s="5" t="s">
        <v>51</v>
      </c>
      <c r="D2633" s="6">
        <v>41401</v>
      </c>
      <c r="E2633" s="6">
        <v>41402</v>
      </c>
      <c r="F2633" s="7">
        <v>41401.708333333336</v>
      </c>
      <c r="G2633" s="7">
        <v>41402.416666608799</v>
      </c>
      <c r="H2633" s="8" t="str">
        <f>CONCATENATE(B2633,"_",C2633,"_",TEXT(G2633,"yyyymmdd"),"_",TEXT(G2633,"hhmm"),"_",K2633,"_",AK2633)</f>
        <v>TF_FN1.TF_creek_20130508_1000_FN_GonadSurvey.20130509</v>
      </c>
      <c r="I2633" s="8" t="str">
        <f>CONCATENATE(B2633,"_",C2633,"_",TEXT(G2633,"yyyymmdd"),"_",TEXT(G2633,"hhmm"),"_",K2633,"_",AK2633,"_",O2633)</f>
        <v>TF_FN1.TF_creek_20130508_1000_FN_GonadSurvey.20130509_041</v>
      </c>
      <c r="J2633" s="8" t="s">
        <v>52</v>
      </c>
      <c r="K2633" s="5" t="s">
        <v>53</v>
      </c>
      <c r="L2633" s="8" t="s">
        <v>54</v>
      </c>
      <c r="M2633" s="5">
        <v>17</v>
      </c>
      <c r="N2633" s="5" t="s">
        <v>32</v>
      </c>
      <c r="O2633" s="9" t="s">
        <v>96</v>
      </c>
      <c r="P2633" s="5" t="s">
        <v>34</v>
      </c>
      <c r="Q2633" s="5" t="s">
        <v>36</v>
      </c>
      <c r="AJ2633" s="11"/>
      <c r="AK2633" s="5" t="s">
        <v>117</v>
      </c>
    </row>
    <row r="2634" spans="1:40" x14ac:dyDescent="0.25">
      <c r="A2634" s="5">
        <v>42</v>
      </c>
      <c r="B2634" s="5" t="s">
        <v>50</v>
      </c>
      <c r="C2634" s="5" t="s">
        <v>51</v>
      </c>
      <c r="D2634" s="6">
        <v>41401</v>
      </c>
      <c r="E2634" s="6">
        <v>41402</v>
      </c>
      <c r="F2634" s="7">
        <v>41401.708333333336</v>
      </c>
      <c r="G2634" s="7">
        <v>41402.416666608799</v>
      </c>
      <c r="H2634" s="8" t="str">
        <f>CONCATENATE(B2634,"_",C2634,"_",TEXT(G2634,"yyyymmdd"),"_",TEXT(G2634,"hhmm"),"_",K2634,"_",AK2634)</f>
        <v>TF_FN1.TF_creek_20130508_1000_FN_GonadSurvey.20130509</v>
      </c>
      <c r="I2634" s="8" t="str">
        <f>CONCATENATE(B2634,"_",C2634,"_",TEXT(G2634,"yyyymmdd"),"_",TEXT(G2634,"hhmm"),"_",K2634,"_",AK2634,"_",O2634)</f>
        <v>TF_FN1.TF_creek_20130508_1000_FN_GonadSurvey.20130509_042</v>
      </c>
      <c r="J2634" s="8" t="s">
        <v>52</v>
      </c>
      <c r="K2634" s="5" t="s">
        <v>53</v>
      </c>
      <c r="L2634" s="8" t="s">
        <v>54</v>
      </c>
      <c r="M2634" s="5">
        <v>17</v>
      </c>
      <c r="N2634" s="5" t="s">
        <v>32</v>
      </c>
      <c r="O2634" s="9" t="s">
        <v>97</v>
      </c>
      <c r="P2634" s="5" t="s">
        <v>34</v>
      </c>
      <c r="Q2634" s="5" t="s">
        <v>36</v>
      </c>
      <c r="AA2634">
        <v>1</v>
      </c>
      <c r="AB2634">
        <v>1</v>
      </c>
      <c r="AJ2634" s="11"/>
      <c r="AK2634" s="5" t="s">
        <v>117</v>
      </c>
    </row>
    <row r="2635" spans="1:40" x14ac:dyDescent="0.25">
      <c r="A2635" s="5">
        <v>43</v>
      </c>
      <c r="B2635" s="5" t="s">
        <v>50</v>
      </c>
      <c r="C2635" s="5" t="s">
        <v>51</v>
      </c>
      <c r="D2635" s="6">
        <v>41401</v>
      </c>
      <c r="E2635" s="6">
        <v>41402</v>
      </c>
      <c r="F2635" s="7">
        <v>41401.708333333336</v>
      </c>
      <c r="G2635" s="7">
        <v>41402.416666608799</v>
      </c>
      <c r="H2635" s="8" t="str">
        <f>CONCATENATE(B2635,"_",C2635,"_",TEXT(G2635,"yyyymmdd"),"_",TEXT(G2635,"hhmm"),"_",K2635,"_",AK2635)</f>
        <v>TF_FN1.TF_creek_20130508_1000_FN_GonadSurvey.20130509</v>
      </c>
      <c r="I2635" s="8" t="str">
        <f>CONCATENATE(B2635,"_",C2635,"_",TEXT(G2635,"yyyymmdd"),"_",TEXT(G2635,"hhmm"),"_",K2635,"_",AK2635,"_",O2635)</f>
        <v>TF_FN1.TF_creek_20130508_1000_FN_GonadSurvey.20130509_043</v>
      </c>
      <c r="J2635" s="8" t="s">
        <v>52</v>
      </c>
      <c r="K2635" s="5" t="s">
        <v>53</v>
      </c>
      <c r="L2635" s="8" t="s">
        <v>54</v>
      </c>
      <c r="M2635" s="5">
        <v>17</v>
      </c>
      <c r="N2635" s="5" t="s">
        <v>32</v>
      </c>
      <c r="O2635" s="9" t="s">
        <v>98</v>
      </c>
      <c r="P2635" s="5" t="s">
        <v>34</v>
      </c>
      <c r="Q2635" s="5" t="s">
        <v>36</v>
      </c>
      <c r="AB2635">
        <v>1</v>
      </c>
      <c r="AJ2635" s="11"/>
      <c r="AK2635" s="5" t="s">
        <v>117</v>
      </c>
    </row>
    <row r="2636" spans="1:40" x14ac:dyDescent="0.25">
      <c r="A2636" s="5">
        <v>44</v>
      </c>
      <c r="B2636" s="5" t="s">
        <v>50</v>
      </c>
      <c r="C2636" s="5" t="s">
        <v>51</v>
      </c>
      <c r="D2636" s="6">
        <v>41401</v>
      </c>
      <c r="E2636" s="6">
        <v>41402</v>
      </c>
      <c r="F2636" s="7">
        <v>41401.708333333336</v>
      </c>
      <c r="G2636" s="7">
        <v>41402.416666608799</v>
      </c>
      <c r="H2636" s="8" t="str">
        <f>CONCATENATE(B2636,"_",C2636,"_",TEXT(G2636,"yyyymmdd"),"_",TEXT(G2636,"hhmm"),"_",K2636,"_",AK2636)</f>
        <v>TF_FN1.TF_creek_20130508_1000_FN_GonadSurvey.20130509</v>
      </c>
      <c r="I2636" s="8" t="str">
        <f>CONCATENATE(B2636,"_",C2636,"_",TEXT(G2636,"yyyymmdd"),"_",TEXT(G2636,"hhmm"),"_",K2636,"_",AK2636,"_",O2636)</f>
        <v>TF_FN1.TF_creek_20130508_1000_FN_GonadSurvey.20130509_044</v>
      </c>
      <c r="J2636" s="8" t="s">
        <v>52</v>
      </c>
      <c r="K2636" s="5" t="s">
        <v>53</v>
      </c>
      <c r="L2636" s="8" t="s">
        <v>54</v>
      </c>
      <c r="M2636" s="5">
        <v>17</v>
      </c>
      <c r="N2636" s="5" t="s">
        <v>32</v>
      </c>
      <c r="O2636" s="9" t="s">
        <v>99</v>
      </c>
      <c r="P2636" s="5" t="s">
        <v>34</v>
      </c>
      <c r="Q2636" s="5" t="s">
        <v>36</v>
      </c>
      <c r="AB2636">
        <v>1</v>
      </c>
      <c r="AJ2636" s="11"/>
      <c r="AK2636" s="5" t="s">
        <v>117</v>
      </c>
    </row>
    <row r="2637" spans="1:40" x14ac:dyDescent="0.25">
      <c r="A2637" s="5">
        <v>45</v>
      </c>
      <c r="B2637" s="5" t="s">
        <v>50</v>
      </c>
      <c r="C2637" s="5" t="s">
        <v>51</v>
      </c>
      <c r="D2637" s="6">
        <v>41401</v>
      </c>
      <c r="E2637" s="6">
        <v>41402</v>
      </c>
      <c r="F2637" s="7">
        <v>41401.708333333336</v>
      </c>
      <c r="G2637" s="7">
        <v>41402.416666608799</v>
      </c>
      <c r="H2637" s="8" t="str">
        <f>CONCATENATE(B2637,"_",C2637,"_",TEXT(G2637,"yyyymmdd"),"_",TEXT(G2637,"hhmm"),"_",K2637,"_",AK2637)</f>
        <v>TF_FN1.TF_creek_20130508_1000_FN_GonadSurvey.20130509</v>
      </c>
      <c r="I2637" s="8" t="str">
        <f>CONCATENATE(B2637,"_",C2637,"_",TEXT(G2637,"yyyymmdd"),"_",TEXT(G2637,"hhmm"),"_",K2637,"_",AK2637,"_",O2637)</f>
        <v>TF_FN1.TF_creek_20130508_1000_FN_GonadSurvey.20130509_045</v>
      </c>
      <c r="J2637" s="8" t="s">
        <v>52</v>
      </c>
      <c r="K2637" s="5" t="s">
        <v>53</v>
      </c>
      <c r="L2637" s="8" t="s">
        <v>54</v>
      </c>
      <c r="M2637" s="5">
        <v>17</v>
      </c>
      <c r="N2637" s="5" t="s">
        <v>32</v>
      </c>
      <c r="O2637" s="9" t="s">
        <v>100</v>
      </c>
      <c r="P2637" s="5" t="s">
        <v>34</v>
      </c>
      <c r="Q2637" s="5" t="s">
        <v>36</v>
      </c>
      <c r="AB2637">
        <v>1</v>
      </c>
      <c r="AJ2637" s="11"/>
      <c r="AK2637" s="5" t="s">
        <v>117</v>
      </c>
    </row>
    <row r="2638" spans="1:40" x14ac:dyDescent="0.25">
      <c r="A2638" s="5">
        <v>54</v>
      </c>
      <c r="B2638" s="5" t="s">
        <v>155</v>
      </c>
      <c r="C2638" s="5" t="s">
        <v>178</v>
      </c>
      <c r="D2638" s="6">
        <v>41404</v>
      </c>
      <c r="E2638" s="6">
        <v>41405</v>
      </c>
      <c r="F2638" s="7">
        <v>41404.6875</v>
      </c>
      <c r="G2638" s="7">
        <v>41405.4375</v>
      </c>
      <c r="H2638" s="8" t="str">
        <f>CONCATENATE(B2638,"_",C2638,"_",TEXT(G2638,"yyyymmdd"),"_",TEXT(G2638,"hhmm"),"_",K2638,"_",AK2638)</f>
        <v>BA_FN3.BA_dock_20130511_1030_FN_GonadSurvey.20130509</v>
      </c>
      <c r="I2638" s="8" t="str">
        <f>CONCATENATE(B2638,"_",C2638,"_",TEXT(G2638,"yyyymmdd"),"_",TEXT(G2638,"hhmm"),"_",K2638,"_",AK2638,"_",O2638)</f>
        <v>BA_FN3.BA_dock_20130511_1030_FN_GonadSurvey.20130509_002</v>
      </c>
      <c r="J2638" s="8" t="s">
        <v>179</v>
      </c>
      <c r="K2638" s="5" t="s">
        <v>53</v>
      </c>
      <c r="L2638" s="8" t="s">
        <v>54</v>
      </c>
      <c r="M2638" s="5">
        <v>18</v>
      </c>
      <c r="N2638" s="5" t="s">
        <v>32</v>
      </c>
      <c r="O2638" s="9" t="s">
        <v>24</v>
      </c>
      <c r="P2638" s="5" t="s">
        <v>34</v>
      </c>
      <c r="R2638">
        <v>179</v>
      </c>
      <c r="AH2638" s="11" t="s">
        <v>181</v>
      </c>
      <c r="AJ2638" s="11"/>
      <c r="AK2638" s="5" t="s">
        <v>117</v>
      </c>
    </row>
    <row r="2639" spans="1:40" x14ac:dyDescent="0.25">
      <c r="A2639" s="5">
        <v>55</v>
      </c>
      <c r="B2639" s="5" t="s">
        <v>155</v>
      </c>
      <c r="C2639" s="5" t="s">
        <v>178</v>
      </c>
      <c r="D2639" s="6">
        <v>41404</v>
      </c>
      <c r="E2639" s="6">
        <v>41405</v>
      </c>
      <c r="F2639" s="7">
        <v>41404.6875</v>
      </c>
      <c r="G2639" s="7">
        <v>41405.4375</v>
      </c>
      <c r="H2639" s="8" t="str">
        <f>CONCATENATE(B2639,"_",C2639,"_",TEXT(G2639,"yyyymmdd"),"_",TEXT(G2639,"hhmm"),"_",K2639,"_",AK2639)</f>
        <v>BA_FN3.BA_dock_20130511_1030_FN_GonadSurvey.20130509</v>
      </c>
      <c r="I2639" s="8" t="str">
        <f>CONCATENATE(B2639,"_",C2639,"_",TEXT(G2639,"yyyymmdd"),"_",TEXT(G2639,"hhmm"),"_",K2639,"_",AK2639,"_",O2639)</f>
        <v>BA_FN3.BA_dock_20130511_1030_FN_GonadSurvey.20130509_003</v>
      </c>
      <c r="J2639" s="8" t="s">
        <v>179</v>
      </c>
      <c r="K2639" s="5" t="s">
        <v>53</v>
      </c>
      <c r="L2639" s="8" t="s">
        <v>54</v>
      </c>
      <c r="M2639" s="5">
        <v>18</v>
      </c>
      <c r="N2639" s="5" t="s">
        <v>32</v>
      </c>
      <c r="O2639" s="9" t="s">
        <v>25</v>
      </c>
      <c r="P2639" s="5" t="s">
        <v>34</v>
      </c>
      <c r="R2639">
        <v>120</v>
      </c>
      <c r="AH2639" s="11" t="s">
        <v>181</v>
      </c>
      <c r="AJ2639" s="11"/>
      <c r="AK2639" s="5" t="s">
        <v>117</v>
      </c>
    </row>
    <row r="2640" spans="1:40" x14ac:dyDescent="0.25">
      <c r="A2640" s="5">
        <v>56</v>
      </c>
      <c r="B2640" s="5" t="s">
        <v>155</v>
      </c>
      <c r="C2640" s="5" t="s">
        <v>178</v>
      </c>
      <c r="D2640" s="6">
        <v>41404</v>
      </c>
      <c r="E2640" s="6">
        <v>41405</v>
      </c>
      <c r="F2640" s="7">
        <v>41404.6875</v>
      </c>
      <c r="G2640" s="7">
        <v>41405.4375</v>
      </c>
      <c r="H2640" s="8" t="str">
        <f>CONCATENATE(B2640,"_",C2640,"_",TEXT(G2640,"yyyymmdd"),"_",TEXT(G2640,"hhmm"),"_",K2640,"_",AK2640)</f>
        <v>BA_FN3.BA_dock_20130511_1030_FN_GonadSurvey.20130509</v>
      </c>
      <c r="I2640" s="8" t="str">
        <f>CONCATENATE(B2640,"_",C2640,"_",TEXT(G2640,"yyyymmdd"),"_",TEXT(G2640,"hhmm"),"_",K2640,"_",AK2640,"_",O2640)</f>
        <v>BA_FN3.BA_dock_20130511_1030_FN_GonadSurvey.20130509_004</v>
      </c>
      <c r="J2640" s="8" t="s">
        <v>179</v>
      </c>
      <c r="K2640" s="5" t="s">
        <v>53</v>
      </c>
      <c r="L2640" s="8" t="s">
        <v>54</v>
      </c>
      <c r="M2640" s="5">
        <v>18</v>
      </c>
      <c r="N2640" s="5" t="s">
        <v>32</v>
      </c>
      <c r="O2640" s="9" t="s">
        <v>26</v>
      </c>
      <c r="P2640" s="5" t="s">
        <v>34</v>
      </c>
      <c r="R2640">
        <v>115</v>
      </c>
      <c r="AH2640" s="11" t="s">
        <v>181</v>
      </c>
      <c r="AJ2640" s="11"/>
      <c r="AK2640" s="5" t="s">
        <v>117</v>
      </c>
    </row>
    <row r="2641" spans="1:37" x14ac:dyDescent="0.25">
      <c r="A2641" s="5">
        <v>57</v>
      </c>
      <c r="B2641" s="5" t="s">
        <v>155</v>
      </c>
      <c r="C2641" s="5" t="s">
        <v>178</v>
      </c>
      <c r="D2641" s="6">
        <v>41404</v>
      </c>
      <c r="E2641" s="6">
        <v>41405</v>
      </c>
      <c r="F2641" s="7">
        <v>41404.6875</v>
      </c>
      <c r="G2641" s="7">
        <v>41405.4375</v>
      </c>
      <c r="H2641" s="8" t="str">
        <f>CONCATENATE(B2641,"_",C2641,"_",TEXT(G2641,"yyyymmdd"),"_",TEXT(G2641,"hhmm"),"_",K2641,"_",AK2641)</f>
        <v>BA_FN3.BA_dock_20130511_1030_FN_GonadSurvey.20130509</v>
      </c>
      <c r="I2641" s="8" t="str">
        <f>CONCATENATE(B2641,"_",C2641,"_",TEXT(G2641,"yyyymmdd"),"_",TEXT(G2641,"hhmm"),"_",K2641,"_",AK2641,"_",O2641)</f>
        <v>BA_FN3.BA_dock_20130511_1030_FN_GonadSurvey.20130509_005</v>
      </c>
      <c r="J2641" s="8" t="s">
        <v>179</v>
      </c>
      <c r="K2641" s="5" t="s">
        <v>53</v>
      </c>
      <c r="L2641" s="8" t="s">
        <v>54</v>
      </c>
      <c r="M2641" s="5">
        <v>18</v>
      </c>
      <c r="N2641" s="5" t="s">
        <v>32</v>
      </c>
      <c r="O2641" s="9" t="s">
        <v>27</v>
      </c>
      <c r="P2641" s="5" t="s">
        <v>34</v>
      </c>
      <c r="R2641">
        <v>117</v>
      </c>
      <c r="AH2641" s="11" t="s">
        <v>181</v>
      </c>
      <c r="AJ2641" s="11"/>
      <c r="AK2641" s="5" t="s">
        <v>117</v>
      </c>
    </row>
    <row r="2642" spans="1:37" x14ac:dyDescent="0.25">
      <c r="A2642" s="5">
        <v>59</v>
      </c>
      <c r="B2642" s="5" t="s">
        <v>155</v>
      </c>
      <c r="C2642" s="5" t="s">
        <v>178</v>
      </c>
      <c r="D2642" s="6">
        <v>41404</v>
      </c>
      <c r="E2642" s="6">
        <v>41405</v>
      </c>
      <c r="F2642" s="7">
        <v>41404.6875</v>
      </c>
      <c r="G2642" s="7">
        <v>41405.4375</v>
      </c>
      <c r="H2642" s="8" t="str">
        <f>CONCATENATE(B2642,"_",C2642,"_",TEXT(G2642,"yyyymmdd"),"_",TEXT(G2642,"hhmm"),"_",K2642,"_",AK2642)</f>
        <v>BA_FN3.BA_dock_20130511_1030_FN_GonadSurvey.20130509</v>
      </c>
      <c r="I2642" s="8" t="str">
        <f>CONCATENATE(B2642,"_",C2642,"_",TEXT(G2642,"yyyymmdd"),"_",TEXT(G2642,"hhmm"),"_",K2642,"_",AK2642,"_",O2642)</f>
        <v>BA_FN3.BA_dock_20130511_1030_FN_GonadSurvey.20130509_007</v>
      </c>
      <c r="J2642" s="8" t="s">
        <v>179</v>
      </c>
      <c r="K2642" s="5" t="s">
        <v>53</v>
      </c>
      <c r="L2642" s="8" t="s">
        <v>54</v>
      </c>
      <c r="M2642" s="5">
        <v>18</v>
      </c>
      <c r="N2642" s="5" t="s">
        <v>32</v>
      </c>
      <c r="O2642" s="9" t="s">
        <v>56</v>
      </c>
      <c r="P2642" s="5" t="s">
        <v>34</v>
      </c>
      <c r="R2642">
        <v>130</v>
      </c>
      <c r="AH2642" s="11" t="s">
        <v>181</v>
      </c>
      <c r="AJ2642" s="11"/>
      <c r="AK2642" s="5" t="s">
        <v>117</v>
      </c>
    </row>
    <row r="2643" spans="1:37" x14ac:dyDescent="0.25">
      <c r="A2643" s="5">
        <v>60</v>
      </c>
      <c r="B2643" s="5" t="s">
        <v>155</v>
      </c>
      <c r="C2643" s="5" t="s">
        <v>178</v>
      </c>
      <c r="D2643" s="6">
        <v>41404</v>
      </c>
      <c r="E2643" s="6">
        <v>41405</v>
      </c>
      <c r="F2643" s="7">
        <v>41404.6875</v>
      </c>
      <c r="G2643" s="7">
        <v>41405.4375</v>
      </c>
      <c r="H2643" s="8" t="str">
        <f>CONCATENATE(B2643,"_",C2643,"_",TEXT(G2643,"yyyymmdd"),"_",TEXT(G2643,"hhmm"),"_",K2643,"_",AK2643)</f>
        <v>BA_FN3.BA_dock_20130511_1030_FN_GonadSurvey.20130509</v>
      </c>
      <c r="I2643" s="8" t="str">
        <f>CONCATENATE(B2643,"_",C2643,"_",TEXT(G2643,"yyyymmdd"),"_",TEXT(G2643,"hhmm"),"_",K2643,"_",AK2643,"_",O2643)</f>
        <v>BA_FN3.BA_dock_20130511_1030_FN_GonadSurvey.20130509_008</v>
      </c>
      <c r="J2643" s="8" t="s">
        <v>179</v>
      </c>
      <c r="K2643" s="5" t="s">
        <v>53</v>
      </c>
      <c r="L2643" s="8" t="s">
        <v>54</v>
      </c>
      <c r="M2643" s="5">
        <v>18</v>
      </c>
      <c r="N2643" s="5" t="s">
        <v>32</v>
      </c>
      <c r="O2643" s="9" t="s">
        <v>57</v>
      </c>
      <c r="P2643" s="5" t="s">
        <v>34</v>
      </c>
      <c r="R2643">
        <v>142</v>
      </c>
      <c r="AH2643" s="11" t="s">
        <v>181</v>
      </c>
      <c r="AJ2643" s="11"/>
      <c r="AK2643" s="5" t="s">
        <v>117</v>
      </c>
    </row>
    <row r="2644" spans="1:37" x14ac:dyDescent="0.25">
      <c r="A2644" s="5">
        <v>61</v>
      </c>
      <c r="B2644" s="5" t="s">
        <v>155</v>
      </c>
      <c r="C2644" s="5" t="s">
        <v>178</v>
      </c>
      <c r="D2644" s="6">
        <v>41404</v>
      </c>
      <c r="E2644" s="6">
        <v>41405</v>
      </c>
      <c r="F2644" s="7">
        <v>41404.6875</v>
      </c>
      <c r="G2644" s="7">
        <v>41405.4375</v>
      </c>
      <c r="H2644" s="8" t="str">
        <f>CONCATENATE(B2644,"_",C2644,"_",TEXT(G2644,"yyyymmdd"),"_",TEXT(G2644,"hhmm"),"_",K2644,"_",AK2644)</f>
        <v>BA_FN3.BA_dock_20130511_1030_FN_GonadSurvey.20130509</v>
      </c>
      <c r="I2644" s="8" t="str">
        <f>CONCATENATE(B2644,"_",C2644,"_",TEXT(G2644,"yyyymmdd"),"_",TEXT(G2644,"hhmm"),"_",K2644,"_",AK2644,"_",O2644)</f>
        <v>BA_FN3.BA_dock_20130511_1030_FN_GonadSurvey.20130509_009</v>
      </c>
      <c r="J2644" s="8" t="s">
        <v>179</v>
      </c>
      <c r="K2644" s="5" t="s">
        <v>53</v>
      </c>
      <c r="L2644" s="8" t="s">
        <v>54</v>
      </c>
      <c r="M2644" s="5">
        <v>18</v>
      </c>
      <c r="N2644" s="5" t="s">
        <v>32</v>
      </c>
      <c r="O2644" s="9" t="s">
        <v>58</v>
      </c>
      <c r="P2644" s="5" t="s">
        <v>34</v>
      </c>
      <c r="R2644">
        <v>105</v>
      </c>
      <c r="AH2644" s="11" t="s">
        <v>181</v>
      </c>
      <c r="AJ2644" s="11"/>
      <c r="AK2644" s="5" t="s">
        <v>117</v>
      </c>
    </row>
    <row r="2645" spans="1:37" x14ac:dyDescent="0.25">
      <c r="A2645" s="5">
        <v>62</v>
      </c>
      <c r="B2645" s="5" t="s">
        <v>155</v>
      </c>
      <c r="C2645" s="5" t="s">
        <v>178</v>
      </c>
      <c r="D2645" s="6">
        <v>41404</v>
      </c>
      <c r="E2645" s="6">
        <v>41405</v>
      </c>
      <c r="F2645" s="7">
        <v>41404.6875</v>
      </c>
      <c r="G2645" s="7">
        <v>41405.4375</v>
      </c>
      <c r="H2645" s="8" t="str">
        <f>CONCATENATE(B2645,"_",C2645,"_",TEXT(G2645,"yyyymmdd"),"_",TEXT(G2645,"hhmm"),"_",K2645,"_",AK2645)</f>
        <v>BA_FN3.BA_dock_20130511_1030_FN_GonadSurvey.20130509</v>
      </c>
      <c r="I2645" s="8" t="str">
        <f>CONCATENATE(B2645,"_",C2645,"_",TEXT(G2645,"yyyymmdd"),"_",TEXT(G2645,"hhmm"),"_",K2645,"_",AK2645,"_",O2645)</f>
        <v>BA_FN3.BA_dock_20130511_1030_FN_GonadSurvey.20130509_010</v>
      </c>
      <c r="J2645" s="8" t="s">
        <v>179</v>
      </c>
      <c r="K2645" s="5" t="s">
        <v>53</v>
      </c>
      <c r="L2645" s="8" t="s">
        <v>54</v>
      </c>
      <c r="M2645" s="5">
        <v>18</v>
      </c>
      <c r="N2645" s="5" t="s">
        <v>32</v>
      </c>
      <c r="O2645" s="9" t="s">
        <v>59</v>
      </c>
      <c r="P2645" s="5" t="s">
        <v>34</v>
      </c>
      <c r="R2645">
        <v>110</v>
      </c>
      <c r="AH2645" s="11" t="s">
        <v>181</v>
      </c>
      <c r="AJ2645" s="11"/>
      <c r="AK2645" s="5" t="s">
        <v>117</v>
      </c>
    </row>
    <row r="2646" spans="1:37" x14ac:dyDescent="0.25">
      <c r="A2646" s="5">
        <v>63</v>
      </c>
      <c r="B2646" s="5" t="s">
        <v>155</v>
      </c>
      <c r="C2646" s="5" t="s">
        <v>178</v>
      </c>
      <c r="D2646" s="6">
        <v>41404</v>
      </c>
      <c r="E2646" s="6">
        <v>41405</v>
      </c>
      <c r="F2646" s="7">
        <v>41404.6875</v>
      </c>
      <c r="G2646" s="7">
        <v>41405.4375</v>
      </c>
      <c r="H2646" s="8" t="str">
        <f>CONCATENATE(B2646,"_",C2646,"_",TEXT(G2646,"yyyymmdd"),"_",TEXT(G2646,"hhmm"),"_",K2646,"_",AK2646)</f>
        <v>BA_FN3.BA_dock_20130511_1030_FN_GonadSurvey.20130509</v>
      </c>
      <c r="I2646" s="8" t="str">
        <f>CONCATENATE(B2646,"_",C2646,"_",TEXT(G2646,"yyyymmdd"),"_",TEXT(G2646,"hhmm"),"_",K2646,"_",AK2646,"_",O2646)</f>
        <v>BA_FN3.BA_dock_20130511_1030_FN_GonadSurvey.20130509_011</v>
      </c>
      <c r="J2646" s="8" t="s">
        <v>179</v>
      </c>
      <c r="K2646" s="5" t="s">
        <v>53</v>
      </c>
      <c r="L2646" s="8" t="s">
        <v>54</v>
      </c>
      <c r="M2646" s="5">
        <v>18</v>
      </c>
      <c r="N2646" s="5" t="s">
        <v>32</v>
      </c>
      <c r="O2646" s="9" t="s">
        <v>60</v>
      </c>
      <c r="P2646" s="5" t="s">
        <v>34</v>
      </c>
      <c r="R2646">
        <v>105</v>
      </c>
      <c r="AH2646" s="11" t="s">
        <v>181</v>
      </c>
      <c r="AJ2646" s="11"/>
      <c r="AK2646" s="5" t="s">
        <v>117</v>
      </c>
    </row>
    <row r="2647" spans="1:37" x14ac:dyDescent="0.25">
      <c r="A2647" s="5">
        <v>64</v>
      </c>
      <c r="B2647" s="5" t="s">
        <v>155</v>
      </c>
      <c r="C2647" s="5" t="s">
        <v>178</v>
      </c>
      <c r="D2647" s="6">
        <v>41404</v>
      </c>
      <c r="E2647" s="6">
        <v>41405</v>
      </c>
      <c r="F2647" s="7">
        <v>41404.6875</v>
      </c>
      <c r="G2647" s="7">
        <v>41405.4375</v>
      </c>
      <c r="H2647" s="8" t="str">
        <f>CONCATENATE(B2647,"_",C2647,"_",TEXT(G2647,"yyyymmdd"),"_",TEXT(G2647,"hhmm"),"_",K2647,"_",AK2647)</f>
        <v>BA_FN3.BA_dock_20130511_1030_FN_GonadSurvey.20130509</v>
      </c>
      <c r="I2647" s="8" t="str">
        <f>CONCATENATE(B2647,"_",C2647,"_",TEXT(G2647,"yyyymmdd"),"_",TEXT(G2647,"hhmm"),"_",K2647,"_",AK2647,"_",O2647)</f>
        <v>BA_FN3.BA_dock_20130511_1030_FN_GonadSurvey.20130509_012</v>
      </c>
      <c r="J2647" s="8" t="s">
        <v>179</v>
      </c>
      <c r="K2647" s="5" t="s">
        <v>53</v>
      </c>
      <c r="L2647" s="8" t="s">
        <v>54</v>
      </c>
      <c r="M2647" s="5">
        <v>18</v>
      </c>
      <c r="N2647" s="5" t="s">
        <v>32</v>
      </c>
      <c r="O2647" s="9" t="s">
        <v>61</v>
      </c>
      <c r="P2647" s="5" t="s">
        <v>34</v>
      </c>
      <c r="R2647">
        <v>105</v>
      </c>
      <c r="AH2647" s="11" t="s">
        <v>181</v>
      </c>
      <c r="AJ2647" s="11"/>
      <c r="AK2647" s="5" t="s">
        <v>117</v>
      </c>
    </row>
    <row r="2648" spans="1:37" x14ac:dyDescent="0.25">
      <c r="A2648" s="5">
        <v>88</v>
      </c>
      <c r="B2648" s="5" t="s">
        <v>155</v>
      </c>
      <c r="C2648" s="5" t="s">
        <v>182</v>
      </c>
      <c r="D2648" s="6">
        <v>41404</v>
      </c>
      <c r="E2648" s="6">
        <v>41405</v>
      </c>
      <c r="F2648" s="7">
        <v>41404.708333333336</v>
      </c>
      <c r="G2648" s="7">
        <v>41405.458333333336</v>
      </c>
      <c r="H2648" s="8" t="str">
        <f>CONCATENATE(B2648,"_",C2648,"_",TEXT(G2648,"yyyymmdd"),"_",TEXT(G2648,"hhmm"),"_",K2648,"_",AK2648)</f>
        <v>BA_FN4.BA_dock_20130511_1100_FN_GonadSurvey.20130509</v>
      </c>
      <c r="I2648" s="8" t="str">
        <f>CONCATENATE(B2648,"_",C2648,"_",TEXT(G2648,"yyyymmdd"),"_",TEXT(G2648,"hhmm"),"_",K2648,"_",AK2648,"_",O2648)</f>
        <v>BA_FN4.BA_dock_20130511_1100_FN_GonadSurvey.20130509_003</v>
      </c>
      <c r="J2648" s="8" t="s">
        <v>179</v>
      </c>
      <c r="K2648" s="5" t="s">
        <v>53</v>
      </c>
      <c r="L2648" s="8" t="s">
        <v>54</v>
      </c>
      <c r="M2648" s="5">
        <v>18</v>
      </c>
      <c r="N2648" s="5" t="s">
        <v>32</v>
      </c>
      <c r="O2648" s="9" t="s">
        <v>25</v>
      </c>
      <c r="P2648" s="5" t="s">
        <v>34</v>
      </c>
      <c r="R2648">
        <v>105</v>
      </c>
      <c r="AH2648" s="11" t="s">
        <v>183</v>
      </c>
      <c r="AJ2648" s="11"/>
      <c r="AK2648" s="5" t="s">
        <v>117</v>
      </c>
    </row>
    <row r="2649" spans="1:37" x14ac:dyDescent="0.25">
      <c r="A2649" s="5">
        <v>89</v>
      </c>
      <c r="B2649" s="5" t="s">
        <v>155</v>
      </c>
      <c r="C2649" s="5" t="s">
        <v>182</v>
      </c>
      <c r="D2649" s="6">
        <v>41404</v>
      </c>
      <c r="E2649" s="6">
        <v>41405</v>
      </c>
      <c r="F2649" s="7">
        <v>41404.708333333336</v>
      </c>
      <c r="G2649" s="7">
        <v>41405.458333333336</v>
      </c>
      <c r="H2649" s="8" t="str">
        <f>CONCATENATE(B2649,"_",C2649,"_",TEXT(G2649,"yyyymmdd"),"_",TEXT(G2649,"hhmm"),"_",K2649,"_",AK2649)</f>
        <v>BA_FN4.BA_dock_20130511_1100_FN_GonadSurvey.20130509</v>
      </c>
      <c r="I2649" s="8" t="str">
        <f>CONCATENATE(B2649,"_",C2649,"_",TEXT(G2649,"yyyymmdd"),"_",TEXT(G2649,"hhmm"),"_",K2649,"_",AK2649,"_",O2649)</f>
        <v>BA_FN4.BA_dock_20130511_1100_FN_GonadSurvey.20130509_004</v>
      </c>
      <c r="J2649" s="8" t="s">
        <v>179</v>
      </c>
      <c r="K2649" s="5" t="s">
        <v>53</v>
      </c>
      <c r="L2649" s="8" t="s">
        <v>54</v>
      </c>
      <c r="M2649" s="5">
        <v>18</v>
      </c>
      <c r="N2649" s="5" t="s">
        <v>32</v>
      </c>
      <c r="O2649" s="9" t="s">
        <v>26</v>
      </c>
      <c r="P2649" s="5" t="s">
        <v>34</v>
      </c>
      <c r="R2649" s="11">
        <v>99</v>
      </c>
      <c r="AH2649" s="11" t="s">
        <v>183</v>
      </c>
      <c r="AJ2649" s="11"/>
      <c r="AK2649" s="5" t="s">
        <v>117</v>
      </c>
    </row>
    <row r="2650" spans="1:37" x14ac:dyDescent="0.25">
      <c r="A2650" s="5">
        <v>91</v>
      </c>
      <c r="B2650" s="5" t="s">
        <v>155</v>
      </c>
      <c r="C2650" s="5" t="s">
        <v>182</v>
      </c>
      <c r="D2650" s="6">
        <v>41404</v>
      </c>
      <c r="E2650" s="6">
        <v>41405</v>
      </c>
      <c r="F2650" s="7">
        <v>41404.708333333336</v>
      </c>
      <c r="G2650" s="7">
        <v>41405.458333333336</v>
      </c>
      <c r="H2650" s="8" t="str">
        <f>CONCATENATE(B2650,"_",C2650,"_",TEXT(G2650,"yyyymmdd"),"_",TEXT(G2650,"hhmm"),"_",K2650,"_",AK2650)</f>
        <v>BA_FN4.BA_dock_20130511_1100_FN_GonadSurvey.20130509</v>
      </c>
      <c r="I2650" s="8" t="str">
        <f>CONCATENATE(B2650,"_",C2650,"_",TEXT(G2650,"yyyymmdd"),"_",TEXT(G2650,"hhmm"),"_",K2650,"_",AK2650,"_",O2650)</f>
        <v>BA_FN4.BA_dock_20130511_1100_FN_GonadSurvey.20130509_006</v>
      </c>
      <c r="J2650" s="8" t="s">
        <v>179</v>
      </c>
      <c r="K2650" s="5" t="s">
        <v>53</v>
      </c>
      <c r="L2650" s="8" t="s">
        <v>54</v>
      </c>
      <c r="M2650" s="5">
        <v>18</v>
      </c>
      <c r="N2650" s="5" t="s">
        <v>32</v>
      </c>
      <c r="O2650" s="9" t="s">
        <v>55</v>
      </c>
      <c r="P2650" s="5" t="s">
        <v>34</v>
      </c>
      <c r="R2650" s="11">
        <v>106</v>
      </c>
      <c r="AH2650" s="11" t="s">
        <v>183</v>
      </c>
      <c r="AJ2650" s="11"/>
      <c r="AK2650" s="5" t="s">
        <v>117</v>
      </c>
    </row>
    <row r="2651" spans="1:37" x14ac:dyDescent="0.25">
      <c r="A2651" s="5">
        <v>92</v>
      </c>
      <c r="B2651" s="5" t="s">
        <v>155</v>
      </c>
      <c r="C2651" s="5" t="s">
        <v>182</v>
      </c>
      <c r="D2651" s="6">
        <v>41404</v>
      </c>
      <c r="E2651" s="6">
        <v>41405</v>
      </c>
      <c r="F2651" s="7">
        <v>41404.708333333336</v>
      </c>
      <c r="G2651" s="7">
        <v>41405.458333333336</v>
      </c>
      <c r="H2651" s="8" t="str">
        <f>CONCATENATE(B2651,"_",C2651,"_",TEXT(G2651,"yyyymmdd"),"_",TEXT(G2651,"hhmm"),"_",K2651,"_",AK2651)</f>
        <v>BA_FN4.BA_dock_20130511_1100_FN_GonadSurvey.20130509</v>
      </c>
      <c r="I2651" s="8" t="str">
        <f>CONCATENATE(B2651,"_",C2651,"_",TEXT(G2651,"yyyymmdd"),"_",TEXT(G2651,"hhmm"),"_",K2651,"_",AK2651,"_",O2651)</f>
        <v>BA_FN4.BA_dock_20130511_1100_FN_GonadSurvey.20130509_007</v>
      </c>
      <c r="J2651" s="8" t="s">
        <v>179</v>
      </c>
      <c r="K2651" s="5" t="s">
        <v>53</v>
      </c>
      <c r="L2651" s="8" t="s">
        <v>54</v>
      </c>
      <c r="M2651" s="5">
        <v>18</v>
      </c>
      <c r="N2651" s="5" t="s">
        <v>32</v>
      </c>
      <c r="O2651" s="9" t="s">
        <v>56</v>
      </c>
      <c r="P2651" s="5" t="s">
        <v>34</v>
      </c>
      <c r="R2651" s="11">
        <v>119</v>
      </c>
      <c r="AH2651" s="11" t="s">
        <v>183</v>
      </c>
      <c r="AJ2651" s="11"/>
      <c r="AK2651" s="5" t="s">
        <v>117</v>
      </c>
    </row>
    <row r="2652" spans="1:37" x14ac:dyDescent="0.25">
      <c r="A2652" s="5">
        <v>93</v>
      </c>
      <c r="B2652" s="5" t="s">
        <v>155</v>
      </c>
      <c r="C2652" s="5" t="s">
        <v>182</v>
      </c>
      <c r="D2652" s="6">
        <v>41404</v>
      </c>
      <c r="E2652" s="6">
        <v>41405</v>
      </c>
      <c r="F2652" s="7">
        <v>41404.708333333336</v>
      </c>
      <c r="G2652" s="7">
        <v>41405.458333333336</v>
      </c>
      <c r="H2652" s="8" t="str">
        <f>CONCATENATE(B2652,"_",C2652,"_",TEXT(G2652,"yyyymmdd"),"_",TEXT(G2652,"hhmm"),"_",K2652,"_",AK2652)</f>
        <v>BA_FN4.BA_dock_20130511_1100_FN_GonadSurvey.20130509</v>
      </c>
      <c r="I2652" s="8" t="str">
        <f>CONCATENATE(B2652,"_",C2652,"_",TEXT(G2652,"yyyymmdd"),"_",TEXT(G2652,"hhmm"),"_",K2652,"_",AK2652,"_",O2652)</f>
        <v>BA_FN4.BA_dock_20130511_1100_FN_GonadSurvey.20130509_008</v>
      </c>
      <c r="J2652" s="8" t="s">
        <v>179</v>
      </c>
      <c r="K2652" s="5" t="s">
        <v>53</v>
      </c>
      <c r="L2652" s="8" t="s">
        <v>54</v>
      </c>
      <c r="M2652" s="5">
        <v>18</v>
      </c>
      <c r="N2652" s="5" t="s">
        <v>32</v>
      </c>
      <c r="O2652" s="9" t="s">
        <v>57</v>
      </c>
      <c r="P2652" s="5" t="s">
        <v>34</v>
      </c>
      <c r="R2652" s="11">
        <v>121</v>
      </c>
      <c r="AH2652" s="11" t="s">
        <v>183</v>
      </c>
      <c r="AJ2652" s="11"/>
      <c r="AK2652" s="5" t="s">
        <v>117</v>
      </c>
    </row>
    <row r="2653" spans="1:37" x14ac:dyDescent="0.25">
      <c r="A2653" s="5">
        <v>94</v>
      </c>
      <c r="B2653" s="5" t="s">
        <v>155</v>
      </c>
      <c r="C2653" s="5" t="s">
        <v>182</v>
      </c>
      <c r="D2653" s="6">
        <v>41404</v>
      </c>
      <c r="E2653" s="6">
        <v>41405</v>
      </c>
      <c r="F2653" s="7">
        <v>41404.708333333336</v>
      </c>
      <c r="G2653" s="7">
        <v>41405.458333333336</v>
      </c>
      <c r="H2653" s="8" t="str">
        <f>CONCATENATE(B2653,"_",C2653,"_",TEXT(G2653,"yyyymmdd"),"_",TEXT(G2653,"hhmm"),"_",K2653,"_",AK2653)</f>
        <v>BA_FN4.BA_dock_20130511_1100_FN_GonadSurvey.20130509</v>
      </c>
      <c r="I2653" s="8" t="str">
        <f>CONCATENATE(B2653,"_",C2653,"_",TEXT(G2653,"yyyymmdd"),"_",TEXT(G2653,"hhmm"),"_",K2653,"_",AK2653,"_",O2653)</f>
        <v>BA_FN4.BA_dock_20130511_1100_FN_GonadSurvey.20130509_009</v>
      </c>
      <c r="J2653" s="8" t="s">
        <v>179</v>
      </c>
      <c r="K2653" s="5" t="s">
        <v>53</v>
      </c>
      <c r="L2653" s="8" t="s">
        <v>54</v>
      </c>
      <c r="M2653" s="5">
        <v>18</v>
      </c>
      <c r="N2653" s="5" t="s">
        <v>32</v>
      </c>
      <c r="O2653" s="9" t="s">
        <v>58</v>
      </c>
      <c r="P2653" s="5" t="s">
        <v>34</v>
      </c>
      <c r="R2653" s="11">
        <v>126</v>
      </c>
      <c r="AH2653" s="11" t="s">
        <v>183</v>
      </c>
      <c r="AJ2653" s="11"/>
      <c r="AK2653" s="5" t="s">
        <v>117</v>
      </c>
    </row>
    <row r="2654" spans="1:37" x14ac:dyDescent="0.25">
      <c r="A2654" s="5">
        <v>95</v>
      </c>
      <c r="B2654" s="5" t="s">
        <v>155</v>
      </c>
      <c r="C2654" s="5" t="s">
        <v>182</v>
      </c>
      <c r="D2654" s="6">
        <v>41404</v>
      </c>
      <c r="E2654" s="6">
        <v>41405</v>
      </c>
      <c r="F2654" s="7">
        <v>41404.708333333336</v>
      </c>
      <c r="G2654" s="7">
        <v>41405.458333333336</v>
      </c>
      <c r="H2654" s="8" t="str">
        <f>CONCATENATE(B2654,"_",C2654,"_",TEXT(G2654,"yyyymmdd"),"_",TEXT(G2654,"hhmm"),"_",K2654,"_",AK2654)</f>
        <v>BA_FN4.BA_dock_20130511_1100_FN_GonadSurvey.20130509</v>
      </c>
      <c r="I2654" s="8" t="str">
        <f>CONCATENATE(B2654,"_",C2654,"_",TEXT(G2654,"yyyymmdd"),"_",TEXT(G2654,"hhmm"),"_",K2654,"_",AK2654,"_",O2654)</f>
        <v>BA_FN4.BA_dock_20130511_1100_FN_GonadSurvey.20130509_010</v>
      </c>
      <c r="J2654" s="8" t="s">
        <v>179</v>
      </c>
      <c r="K2654" s="5" t="s">
        <v>53</v>
      </c>
      <c r="L2654" s="8" t="s">
        <v>54</v>
      </c>
      <c r="M2654" s="5">
        <v>18</v>
      </c>
      <c r="N2654" s="5" t="s">
        <v>32</v>
      </c>
      <c r="O2654" s="9" t="s">
        <v>59</v>
      </c>
      <c r="P2654" s="5" t="s">
        <v>34</v>
      </c>
      <c r="R2654" s="11">
        <v>111</v>
      </c>
      <c r="AH2654" s="11" t="s">
        <v>183</v>
      </c>
      <c r="AJ2654" s="11"/>
      <c r="AK2654" s="5" t="s">
        <v>117</v>
      </c>
    </row>
    <row r="2655" spans="1:37" x14ac:dyDescent="0.25">
      <c r="A2655" s="5">
        <v>96</v>
      </c>
      <c r="B2655" s="5" t="s">
        <v>155</v>
      </c>
      <c r="C2655" s="5" t="s">
        <v>182</v>
      </c>
      <c r="D2655" s="6">
        <v>41404</v>
      </c>
      <c r="E2655" s="6">
        <v>41405</v>
      </c>
      <c r="F2655" s="7">
        <v>41404.708333333336</v>
      </c>
      <c r="G2655" s="7">
        <v>41405.458333333336</v>
      </c>
      <c r="H2655" s="8" t="str">
        <f>CONCATENATE(B2655,"_",C2655,"_",TEXT(G2655,"yyyymmdd"),"_",TEXT(G2655,"hhmm"),"_",K2655,"_",AK2655)</f>
        <v>BA_FN4.BA_dock_20130511_1100_FN_GonadSurvey.20130509</v>
      </c>
      <c r="I2655" s="8" t="str">
        <f>CONCATENATE(B2655,"_",C2655,"_",TEXT(G2655,"yyyymmdd"),"_",TEXT(G2655,"hhmm"),"_",K2655,"_",AK2655,"_",O2655)</f>
        <v>BA_FN4.BA_dock_20130511_1100_FN_GonadSurvey.20130509_011</v>
      </c>
      <c r="J2655" s="8" t="s">
        <v>179</v>
      </c>
      <c r="K2655" s="5" t="s">
        <v>53</v>
      </c>
      <c r="L2655" s="8" t="s">
        <v>54</v>
      </c>
      <c r="M2655" s="5">
        <v>18</v>
      </c>
      <c r="N2655" s="5" t="s">
        <v>32</v>
      </c>
      <c r="O2655" s="9" t="s">
        <v>60</v>
      </c>
      <c r="P2655" s="5" t="s">
        <v>34</v>
      </c>
      <c r="R2655" s="11">
        <v>117</v>
      </c>
      <c r="AH2655" s="11" t="s">
        <v>183</v>
      </c>
      <c r="AJ2655" s="11"/>
      <c r="AK2655" s="5" t="s">
        <v>117</v>
      </c>
    </row>
    <row r="2656" spans="1:37" x14ac:dyDescent="0.25">
      <c r="A2656" s="5">
        <v>97</v>
      </c>
      <c r="B2656" s="5" t="s">
        <v>155</v>
      </c>
      <c r="C2656" s="5" t="s">
        <v>182</v>
      </c>
      <c r="D2656" s="6">
        <v>41404</v>
      </c>
      <c r="E2656" s="6">
        <v>41405</v>
      </c>
      <c r="F2656" s="7">
        <v>41404.708333333336</v>
      </c>
      <c r="G2656" s="7">
        <v>41405.458333333336</v>
      </c>
      <c r="H2656" s="8" t="str">
        <f>CONCATENATE(B2656,"_",C2656,"_",TEXT(G2656,"yyyymmdd"),"_",TEXT(G2656,"hhmm"),"_",K2656,"_",AK2656)</f>
        <v>BA_FN4.BA_dock_20130511_1100_FN_GonadSurvey.20130509</v>
      </c>
      <c r="I2656" s="8" t="str">
        <f>CONCATENATE(B2656,"_",C2656,"_",TEXT(G2656,"yyyymmdd"),"_",TEXT(G2656,"hhmm"),"_",K2656,"_",AK2656,"_",O2656)</f>
        <v>BA_FN4.BA_dock_20130511_1100_FN_GonadSurvey.20130509_012</v>
      </c>
      <c r="J2656" s="8" t="s">
        <v>179</v>
      </c>
      <c r="K2656" s="5" t="s">
        <v>53</v>
      </c>
      <c r="L2656" s="8" t="s">
        <v>54</v>
      </c>
      <c r="M2656" s="5">
        <v>18</v>
      </c>
      <c r="N2656" s="5" t="s">
        <v>32</v>
      </c>
      <c r="O2656" s="9" t="s">
        <v>61</v>
      </c>
      <c r="P2656" s="5" t="s">
        <v>34</v>
      </c>
      <c r="R2656" s="11">
        <v>115</v>
      </c>
      <c r="AH2656" s="11" t="s">
        <v>183</v>
      </c>
      <c r="AJ2656" s="11"/>
      <c r="AK2656" s="5" t="s">
        <v>117</v>
      </c>
    </row>
    <row r="2657" spans="1:37" x14ac:dyDescent="0.25">
      <c r="A2657" s="5">
        <v>98</v>
      </c>
      <c r="B2657" s="5" t="s">
        <v>155</v>
      </c>
      <c r="C2657" s="5" t="s">
        <v>182</v>
      </c>
      <c r="D2657" s="6">
        <v>41404</v>
      </c>
      <c r="E2657" s="6">
        <v>41405</v>
      </c>
      <c r="F2657" s="7">
        <v>41404.708333333336</v>
      </c>
      <c r="G2657" s="7">
        <v>41405.458333333336</v>
      </c>
      <c r="H2657" s="8" t="str">
        <f>CONCATENATE(B2657,"_",C2657,"_",TEXT(G2657,"yyyymmdd"),"_",TEXT(G2657,"hhmm"),"_",K2657,"_",AK2657)</f>
        <v>BA_FN4.BA_dock_20130511_1100_FN_GonadSurvey.20130509</v>
      </c>
      <c r="I2657" s="8" t="str">
        <f>CONCATENATE(B2657,"_",C2657,"_",TEXT(G2657,"yyyymmdd"),"_",TEXT(G2657,"hhmm"),"_",K2657,"_",AK2657,"_",O2657)</f>
        <v>BA_FN4.BA_dock_20130511_1100_FN_GonadSurvey.20130509_013</v>
      </c>
      <c r="J2657" s="8" t="s">
        <v>179</v>
      </c>
      <c r="K2657" s="5" t="s">
        <v>53</v>
      </c>
      <c r="L2657" s="8" t="s">
        <v>54</v>
      </c>
      <c r="M2657" s="5">
        <v>18</v>
      </c>
      <c r="N2657" s="5" t="s">
        <v>32</v>
      </c>
      <c r="O2657" s="9" t="s">
        <v>62</v>
      </c>
      <c r="P2657" s="5" t="s">
        <v>34</v>
      </c>
      <c r="R2657" s="11">
        <v>125</v>
      </c>
      <c r="AH2657" s="11" t="s">
        <v>183</v>
      </c>
      <c r="AJ2657" s="11"/>
      <c r="AK2657" s="5" t="s">
        <v>117</v>
      </c>
    </row>
    <row r="2658" spans="1:37" x14ac:dyDescent="0.25">
      <c r="A2658" s="5">
        <v>99</v>
      </c>
      <c r="B2658" s="5" t="s">
        <v>155</v>
      </c>
      <c r="C2658" s="5" t="s">
        <v>182</v>
      </c>
      <c r="D2658" s="6">
        <v>41404</v>
      </c>
      <c r="E2658" s="6">
        <v>41405</v>
      </c>
      <c r="F2658" s="7">
        <v>41404.708333333336</v>
      </c>
      <c r="G2658" s="7">
        <v>41405.458333333336</v>
      </c>
      <c r="H2658" s="8" t="str">
        <f>CONCATENATE(B2658,"_",C2658,"_",TEXT(G2658,"yyyymmdd"),"_",TEXT(G2658,"hhmm"),"_",K2658,"_",AK2658)</f>
        <v>BA_FN4.BA_dock_20130511_1100_FN_GonadSurvey.20130509</v>
      </c>
      <c r="I2658" s="8" t="str">
        <f>CONCATENATE(B2658,"_",C2658,"_",TEXT(G2658,"yyyymmdd"),"_",TEXT(G2658,"hhmm"),"_",K2658,"_",AK2658,"_",O2658)</f>
        <v>BA_FN4.BA_dock_20130511_1100_FN_GonadSurvey.20130509_014</v>
      </c>
      <c r="J2658" s="8" t="s">
        <v>179</v>
      </c>
      <c r="K2658" s="5" t="s">
        <v>53</v>
      </c>
      <c r="L2658" s="8" t="s">
        <v>54</v>
      </c>
      <c r="M2658" s="5">
        <v>18</v>
      </c>
      <c r="N2658" s="5" t="s">
        <v>32</v>
      </c>
      <c r="O2658" s="9" t="s">
        <v>63</v>
      </c>
      <c r="P2658" s="5" t="s">
        <v>34</v>
      </c>
      <c r="R2658" s="11">
        <v>107</v>
      </c>
      <c r="AH2658" s="11" t="s">
        <v>183</v>
      </c>
      <c r="AJ2658" s="11"/>
      <c r="AK2658" s="5" t="s">
        <v>117</v>
      </c>
    </row>
    <row r="2659" spans="1:37" x14ac:dyDescent="0.25">
      <c r="A2659" s="5">
        <v>100</v>
      </c>
      <c r="B2659" s="5" t="s">
        <v>155</v>
      </c>
      <c r="C2659" s="5" t="s">
        <v>182</v>
      </c>
      <c r="D2659" s="6">
        <v>41404</v>
      </c>
      <c r="E2659" s="6">
        <v>41405</v>
      </c>
      <c r="F2659" s="7">
        <v>41404.708333333336</v>
      </c>
      <c r="G2659" s="7">
        <v>41405.458333333336</v>
      </c>
      <c r="H2659" s="8" t="str">
        <f>CONCATENATE(B2659,"_",C2659,"_",TEXT(G2659,"yyyymmdd"),"_",TEXT(G2659,"hhmm"),"_",K2659,"_",AK2659)</f>
        <v>BA_FN4.BA_dock_20130511_1100_FN_GonadSurvey.20130509</v>
      </c>
      <c r="I2659" s="8" t="str">
        <f>CONCATENATE(B2659,"_",C2659,"_",TEXT(G2659,"yyyymmdd"),"_",TEXT(G2659,"hhmm"),"_",K2659,"_",AK2659,"_",O2659)</f>
        <v>BA_FN4.BA_dock_20130511_1100_FN_GonadSurvey.20130509_015</v>
      </c>
      <c r="J2659" s="8" t="s">
        <v>179</v>
      </c>
      <c r="K2659" s="5" t="s">
        <v>53</v>
      </c>
      <c r="L2659" s="8" t="s">
        <v>54</v>
      </c>
      <c r="M2659" s="5">
        <v>18</v>
      </c>
      <c r="N2659" s="5" t="s">
        <v>32</v>
      </c>
      <c r="O2659" s="9" t="s">
        <v>64</v>
      </c>
      <c r="P2659" s="5" t="s">
        <v>34</v>
      </c>
      <c r="R2659" s="11">
        <v>104</v>
      </c>
      <c r="AH2659" s="11" t="s">
        <v>183</v>
      </c>
      <c r="AJ2659" s="11"/>
      <c r="AK2659" s="5" t="s">
        <v>117</v>
      </c>
    </row>
    <row r="2660" spans="1:37" x14ac:dyDescent="0.25">
      <c r="A2660" s="5">
        <v>101</v>
      </c>
      <c r="B2660" s="5" t="s">
        <v>155</v>
      </c>
      <c r="C2660" s="5" t="s">
        <v>182</v>
      </c>
      <c r="D2660" s="6">
        <v>41404</v>
      </c>
      <c r="E2660" s="6">
        <v>41405</v>
      </c>
      <c r="F2660" s="7">
        <v>41404.708333333336</v>
      </c>
      <c r="G2660" s="7">
        <v>41405.458333333336</v>
      </c>
      <c r="H2660" s="8" t="str">
        <f>CONCATENATE(B2660,"_",C2660,"_",TEXT(G2660,"yyyymmdd"),"_",TEXT(G2660,"hhmm"),"_",K2660,"_",AK2660)</f>
        <v>BA_FN4.BA_dock_20130511_1100_FN_GonadSurvey.20130509</v>
      </c>
      <c r="I2660" s="8" t="str">
        <f>CONCATENATE(B2660,"_",C2660,"_",TEXT(G2660,"yyyymmdd"),"_",TEXT(G2660,"hhmm"),"_",K2660,"_",AK2660,"_",O2660)</f>
        <v>BA_FN4.BA_dock_20130511_1100_FN_GonadSurvey.20130509_016</v>
      </c>
      <c r="J2660" s="8" t="s">
        <v>179</v>
      </c>
      <c r="K2660" s="5" t="s">
        <v>53</v>
      </c>
      <c r="L2660" s="8" t="s">
        <v>54</v>
      </c>
      <c r="M2660" s="5">
        <v>18</v>
      </c>
      <c r="N2660" s="5" t="s">
        <v>32</v>
      </c>
      <c r="O2660" s="9" t="s">
        <v>65</v>
      </c>
      <c r="P2660" s="5" t="s">
        <v>34</v>
      </c>
      <c r="R2660" s="11">
        <v>113</v>
      </c>
      <c r="AH2660" s="11" t="s">
        <v>183</v>
      </c>
      <c r="AJ2660" s="11"/>
      <c r="AK2660" s="5" t="s">
        <v>117</v>
      </c>
    </row>
    <row r="2661" spans="1:37" x14ac:dyDescent="0.25">
      <c r="A2661" s="5">
        <v>102</v>
      </c>
      <c r="B2661" s="5" t="s">
        <v>155</v>
      </c>
      <c r="C2661" s="5" t="s">
        <v>182</v>
      </c>
      <c r="D2661" s="6">
        <v>41404</v>
      </c>
      <c r="E2661" s="6">
        <v>41405</v>
      </c>
      <c r="F2661" s="7">
        <v>41404.708333333336</v>
      </c>
      <c r="G2661" s="7">
        <v>41405.458333333336</v>
      </c>
      <c r="H2661" s="8" t="str">
        <f>CONCATENATE(B2661,"_",C2661,"_",TEXT(G2661,"yyyymmdd"),"_",TEXT(G2661,"hhmm"),"_",K2661,"_",AK2661)</f>
        <v>BA_FN4.BA_dock_20130511_1100_FN_GonadSurvey.20130509</v>
      </c>
      <c r="I2661" s="8" t="str">
        <f>CONCATENATE(B2661,"_",C2661,"_",TEXT(G2661,"yyyymmdd"),"_",TEXT(G2661,"hhmm"),"_",K2661,"_",AK2661,"_",O2661)</f>
        <v>BA_FN4.BA_dock_20130511_1100_FN_GonadSurvey.20130509_017</v>
      </c>
      <c r="J2661" s="8" t="s">
        <v>179</v>
      </c>
      <c r="K2661" s="5" t="s">
        <v>53</v>
      </c>
      <c r="L2661" s="8" t="s">
        <v>54</v>
      </c>
      <c r="M2661" s="5">
        <v>18</v>
      </c>
      <c r="N2661" s="5" t="s">
        <v>32</v>
      </c>
      <c r="O2661" s="9" t="s">
        <v>66</v>
      </c>
      <c r="P2661" s="5" t="s">
        <v>34</v>
      </c>
      <c r="R2661" s="11">
        <v>107</v>
      </c>
      <c r="AH2661" s="11" t="s">
        <v>183</v>
      </c>
      <c r="AJ2661" s="11"/>
      <c r="AK2661" s="5" t="s">
        <v>117</v>
      </c>
    </row>
    <row r="2662" spans="1:37" x14ac:dyDescent="0.25">
      <c r="A2662" s="5">
        <v>103</v>
      </c>
      <c r="B2662" s="5" t="s">
        <v>155</v>
      </c>
      <c r="C2662" s="5" t="s">
        <v>182</v>
      </c>
      <c r="D2662" s="6">
        <v>41404</v>
      </c>
      <c r="E2662" s="6">
        <v>41405</v>
      </c>
      <c r="F2662" s="7">
        <v>41404.708333333336</v>
      </c>
      <c r="G2662" s="7">
        <v>41405.458333333336</v>
      </c>
      <c r="H2662" s="8" t="str">
        <f>CONCATENATE(B2662,"_",C2662,"_",TEXT(G2662,"yyyymmdd"),"_",TEXT(G2662,"hhmm"),"_",K2662,"_",AK2662)</f>
        <v>BA_FN4.BA_dock_20130511_1100_FN_GonadSurvey.20130509</v>
      </c>
      <c r="I2662" s="8" t="str">
        <f>CONCATENATE(B2662,"_",C2662,"_",TEXT(G2662,"yyyymmdd"),"_",TEXT(G2662,"hhmm"),"_",K2662,"_",AK2662,"_",O2662)</f>
        <v>BA_FN4.BA_dock_20130511_1100_FN_GonadSurvey.20130509_018</v>
      </c>
      <c r="J2662" s="8" t="s">
        <v>179</v>
      </c>
      <c r="K2662" s="5" t="s">
        <v>53</v>
      </c>
      <c r="L2662" s="8" t="s">
        <v>54</v>
      </c>
      <c r="M2662" s="5">
        <v>18</v>
      </c>
      <c r="N2662" s="5" t="s">
        <v>32</v>
      </c>
      <c r="O2662" s="9" t="s">
        <v>67</v>
      </c>
      <c r="P2662" s="5" t="s">
        <v>34</v>
      </c>
      <c r="R2662" s="11">
        <v>117</v>
      </c>
      <c r="AH2662" s="11" t="s">
        <v>183</v>
      </c>
      <c r="AJ2662" s="11"/>
      <c r="AK2662" s="5" t="s">
        <v>117</v>
      </c>
    </row>
    <row r="2663" spans="1:37" x14ac:dyDescent="0.25">
      <c r="A2663" s="5">
        <v>104</v>
      </c>
      <c r="B2663" s="5" t="s">
        <v>155</v>
      </c>
      <c r="C2663" s="5" t="s">
        <v>182</v>
      </c>
      <c r="D2663" s="6">
        <v>41404</v>
      </c>
      <c r="E2663" s="6">
        <v>41405</v>
      </c>
      <c r="F2663" s="7">
        <v>41404.708333333336</v>
      </c>
      <c r="G2663" s="7">
        <v>41405.458333333336</v>
      </c>
      <c r="H2663" s="8" t="str">
        <f>CONCATENATE(B2663,"_",C2663,"_",TEXT(G2663,"yyyymmdd"),"_",TEXT(G2663,"hhmm"),"_",K2663,"_",AK2663)</f>
        <v>BA_FN4.BA_dock_20130511_1100_FN_GonadSurvey.20130509</v>
      </c>
      <c r="I2663" s="8" t="str">
        <f>CONCATENATE(B2663,"_",C2663,"_",TEXT(G2663,"yyyymmdd"),"_",TEXT(G2663,"hhmm"),"_",K2663,"_",AK2663,"_",O2663)</f>
        <v>BA_FN4.BA_dock_20130511_1100_FN_GonadSurvey.20130509_019</v>
      </c>
      <c r="J2663" s="8" t="s">
        <v>179</v>
      </c>
      <c r="K2663" s="5" t="s">
        <v>53</v>
      </c>
      <c r="L2663" s="8" t="s">
        <v>54</v>
      </c>
      <c r="M2663" s="5">
        <v>18</v>
      </c>
      <c r="N2663" s="5" t="s">
        <v>32</v>
      </c>
      <c r="O2663" s="9" t="s">
        <v>68</v>
      </c>
      <c r="P2663" s="5" t="s">
        <v>34</v>
      </c>
      <c r="R2663" s="11">
        <v>122</v>
      </c>
      <c r="AH2663" s="11" t="s">
        <v>183</v>
      </c>
      <c r="AJ2663" s="11"/>
      <c r="AK2663" s="5" t="s">
        <v>117</v>
      </c>
    </row>
    <row r="2664" spans="1:37" x14ac:dyDescent="0.25">
      <c r="A2664" s="5">
        <v>106</v>
      </c>
      <c r="B2664" s="5" t="s">
        <v>155</v>
      </c>
      <c r="C2664" s="5" t="s">
        <v>182</v>
      </c>
      <c r="D2664" s="6">
        <v>41404</v>
      </c>
      <c r="E2664" s="6">
        <v>41405</v>
      </c>
      <c r="F2664" s="7">
        <v>41404.708333333336</v>
      </c>
      <c r="G2664" s="7">
        <v>41405.458333333336</v>
      </c>
      <c r="H2664" s="8" t="str">
        <f>CONCATENATE(B2664,"_",C2664,"_",TEXT(G2664,"yyyymmdd"),"_",TEXT(G2664,"hhmm"),"_",K2664,"_",AK2664)</f>
        <v>BA_FN4.BA_dock_20130511_1100_FN_GonadSurvey.20130509</v>
      </c>
      <c r="I2664" s="8" t="str">
        <f>CONCATENATE(B2664,"_",C2664,"_",TEXT(G2664,"yyyymmdd"),"_",TEXT(G2664,"hhmm"),"_",K2664,"_",AK2664,"_",O2664)</f>
        <v>BA_FN4.BA_dock_20130511_1100_FN_GonadSurvey.20130509_021</v>
      </c>
      <c r="J2664" s="8" t="s">
        <v>179</v>
      </c>
      <c r="K2664" s="5" t="s">
        <v>53</v>
      </c>
      <c r="L2664" s="8" t="s">
        <v>54</v>
      </c>
      <c r="M2664" s="5">
        <v>18</v>
      </c>
      <c r="N2664" s="5" t="s">
        <v>32</v>
      </c>
      <c r="O2664" s="9" t="s">
        <v>70</v>
      </c>
      <c r="P2664" s="5" t="s">
        <v>34</v>
      </c>
      <c r="R2664" s="11">
        <v>115</v>
      </c>
      <c r="AH2664" s="11" t="s">
        <v>183</v>
      </c>
      <c r="AJ2664" s="11"/>
      <c r="AK2664" s="5" t="s">
        <v>117</v>
      </c>
    </row>
    <row r="2665" spans="1:37" x14ac:dyDescent="0.25">
      <c r="A2665" s="5">
        <v>107</v>
      </c>
      <c r="B2665" s="5" t="s">
        <v>155</v>
      </c>
      <c r="C2665" s="5" t="s">
        <v>182</v>
      </c>
      <c r="D2665" s="6">
        <v>41404</v>
      </c>
      <c r="E2665" s="6">
        <v>41405</v>
      </c>
      <c r="F2665" s="7">
        <v>41404.708333333336</v>
      </c>
      <c r="G2665" s="7">
        <v>41405.458333333336</v>
      </c>
      <c r="H2665" s="8" t="str">
        <f>CONCATENATE(B2665,"_",C2665,"_",TEXT(G2665,"yyyymmdd"),"_",TEXT(G2665,"hhmm"),"_",K2665,"_",AK2665)</f>
        <v>BA_FN4.BA_dock_20130511_1100_FN_GonadSurvey.20130509</v>
      </c>
      <c r="I2665" s="8" t="str">
        <f>CONCATENATE(B2665,"_",C2665,"_",TEXT(G2665,"yyyymmdd"),"_",TEXT(G2665,"hhmm"),"_",K2665,"_",AK2665,"_",O2665)</f>
        <v>BA_FN4.BA_dock_20130511_1100_FN_GonadSurvey.20130509_022</v>
      </c>
      <c r="J2665" s="8" t="s">
        <v>179</v>
      </c>
      <c r="K2665" s="5" t="s">
        <v>53</v>
      </c>
      <c r="L2665" s="8" t="s">
        <v>54</v>
      </c>
      <c r="M2665" s="5">
        <v>18</v>
      </c>
      <c r="N2665" s="5" t="s">
        <v>32</v>
      </c>
      <c r="O2665" s="9" t="s">
        <v>71</v>
      </c>
      <c r="P2665" s="5" t="s">
        <v>34</v>
      </c>
      <c r="R2665" s="11"/>
      <c r="AH2665" s="11" t="s">
        <v>183</v>
      </c>
      <c r="AJ2665" s="11"/>
      <c r="AK2665" s="5" t="s">
        <v>117</v>
      </c>
    </row>
    <row r="2666" spans="1:37" x14ac:dyDescent="0.25">
      <c r="A2666" s="5">
        <v>108</v>
      </c>
      <c r="B2666" s="5" t="s">
        <v>155</v>
      </c>
      <c r="C2666" s="5" t="s">
        <v>182</v>
      </c>
      <c r="D2666" s="6">
        <v>41404</v>
      </c>
      <c r="E2666" s="6">
        <v>41405</v>
      </c>
      <c r="F2666" s="7">
        <v>41404.708333333336</v>
      </c>
      <c r="G2666" s="7">
        <v>41405.458333333336</v>
      </c>
      <c r="H2666" s="8" t="str">
        <f>CONCATENATE(B2666,"_",C2666,"_",TEXT(G2666,"yyyymmdd"),"_",TEXT(G2666,"hhmm"),"_",K2666,"_",AK2666)</f>
        <v>BA_FN4.BA_dock_20130511_1100_FN_GonadSurvey.20130509</v>
      </c>
      <c r="I2666" s="8" t="str">
        <f>CONCATENATE(B2666,"_",C2666,"_",TEXT(G2666,"yyyymmdd"),"_",TEXT(G2666,"hhmm"),"_",K2666,"_",AK2666,"_",O2666)</f>
        <v>BA_FN4.BA_dock_20130511_1100_FN_GonadSurvey.20130509_023</v>
      </c>
      <c r="J2666" s="8" t="s">
        <v>179</v>
      </c>
      <c r="K2666" s="5" t="s">
        <v>53</v>
      </c>
      <c r="L2666" s="8" t="s">
        <v>54</v>
      </c>
      <c r="M2666" s="5">
        <v>18</v>
      </c>
      <c r="N2666" s="5" t="s">
        <v>32</v>
      </c>
      <c r="O2666" s="9" t="s">
        <v>72</v>
      </c>
      <c r="P2666" s="5" t="s">
        <v>34</v>
      </c>
      <c r="R2666" s="11"/>
      <c r="AH2666" s="11" t="s">
        <v>183</v>
      </c>
      <c r="AJ2666" s="11"/>
      <c r="AK2666" s="5" t="s">
        <v>117</v>
      </c>
    </row>
    <row r="2667" spans="1:37" x14ac:dyDescent="0.25">
      <c r="A2667" s="5">
        <v>109</v>
      </c>
      <c r="B2667" s="5" t="s">
        <v>155</v>
      </c>
      <c r="C2667" s="5" t="s">
        <v>182</v>
      </c>
      <c r="D2667" s="6">
        <v>41404</v>
      </c>
      <c r="E2667" s="6">
        <v>41405</v>
      </c>
      <c r="F2667" s="7">
        <v>41404.708333333336</v>
      </c>
      <c r="G2667" s="7">
        <v>41405.458333333336</v>
      </c>
      <c r="H2667" s="8" t="str">
        <f>CONCATENATE(B2667,"_",C2667,"_",TEXT(G2667,"yyyymmdd"),"_",TEXT(G2667,"hhmm"),"_",K2667,"_",AK2667)</f>
        <v>BA_FN4.BA_dock_20130511_1100_FN_GonadSurvey.20130509</v>
      </c>
      <c r="I2667" s="8" t="str">
        <f>CONCATENATE(B2667,"_",C2667,"_",TEXT(G2667,"yyyymmdd"),"_",TEXT(G2667,"hhmm"),"_",K2667,"_",AK2667,"_",O2667)</f>
        <v>BA_FN4.BA_dock_20130511_1100_FN_GonadSurvey.20130509_024</v>
      </c>
      <c r="J2667" s="8" t="s">
        <v>179</v>
      </c>
      <c r="K2667" s="5" t="s">
        <v>53</v>
      </c>
      <c r="L2667" s="8" t="s">
        <v>54</v>
      </c>
      <c r="M2667" s="5">
        <v>18</v>
      </c>
      <c r="N2667" s="5" t="s">
        <v>32</v>
      </c>
      <c r="O2667" s="9" t="s">
        <v>73</v>
      </c>
      <c r="P2667" s="5" t="s">
        <v>34</v>
      </c>
      <c r="R2667" s="11"/>
      <c r="AH2667" s="11" t="s">
        <v>183</v>
      </c>
      <c r="AJ2667" s="11"/>
      <c r="AK2667" s="5" t="s">
        <v>117</v>
      </c>
    </row>
    <row r="2668" spans="1:37" x14ac:dyDescent="0.25">
      <c r="A2668" s="5">
        <v>159</v>
      </c>
      <c r="B2668" s="5" t="s">
        <v>149</v>
      </c>
      <c r="C2668" s="5" t="s">
        <v>197</v>
      </c>
      <c r="D2668" s="6">
        <v>41409</v>
      </c>
      <c r="E2668" s="6">
        <v>41410</v>
      </c>
      <c r="F2668" s="7">
        <v>41409.75</v>
      </c>
      <c r="G2668" s="7">
        <v>41410.375</v>
      </c>
      <c r="H2668" s="8" t="str">
        <f>CONCATENATE(B2668,"_",C2668,"_",TEXT(G2668,"yyyymmdd"),"_",TEXT(G2668,"hhmm"),"_",K2668,"_",AK2668)</f>
        <v>RS_FN2.RS_20130516_0900_FN_GonadSurvey.20130509</v>
      </c>
      <c r="I2668" s="8" t="str">
        <f>CONCATENATE(B2668,"_",C2668,"_",TEXT(G2668,"yyyymmdd"),"_",TEXT(G2668,"hhmm"),"_",K2668,"_",AK2668,"_",O2668)</f>
        <v>RS_FN2.RS_20130516_0900_FN_GonadSurvey.20130509_006</v>
      </c>
      <c r="J2668" s="8" t="s">
        <v>179</v>
      </c>
      <c r="K2668" s="5" t="s">
        <v>53</v>
      </c>
      <c r="L2668" s="8" t="s">
        <v>54</v>
      </c>
      <c r="M2668" s="5">
        <v>15</v>
      </c>
      <c r="N2668" s="5" t="s">
        <v>32</v>
      </c>
      <c r="O2668" s="9" t="s">
        <v>55</v>
      </c>
      <c r="P2668" s="5" t="s">
        <v>34</v>
      </c>
      <c r="R2668" s="11">
        <v>225</v>
      </c>
      <c r="AH2668" s="11" t="s">
        <v>183</v>
      </c>
      <c r="AJ2668" s="11"/>
      <c r="AK2668" s="5" t="s">
        <v>117</v>
      </c>
    </row>
    <row r="2669" spans="1:37" x14ac:dyDescent="0.25">
      <c r="A2669" s="5">
        <v>160</v>
      </c>
      <c r="B2669" s="5" t="s">
        <v>149</v>
      </c>
      <c r="C2669" s="5" t="s">
        <v>197</v>
      </c>
      <c r="D2669" s="6">
        <v>41409</v>
      </c>
      <c r="E2669" s="6">
        <v>41410</v>
      </c>
      <c r="F2669" s="7">
        <v>41409.75</v>
      </c>
      <c r="G2669" s="7">
        <v>41410.375</v>
      </c>
      <c r="H2669" s="8" t="str">
        <f>CONCATENATE(B2669,"_",C2669,"_",TEXT(G2669,"yyyymmdd"),"_",TEXT(G2669,"hhmm"),"_",K2669,"_",AK2669)</f>
        <v>RS_FN2.RS_20130516_0900_FN_GonadSurvey.20130509</v>
      </c>
      <c r="I2669" s="8" t="str">
        <f>CONCATENATE(B2669,"_",C2669,"_",TEXT(G2669,"yyyymmdd"),"_",TEXT(G2669,"hhmm"),"_",K2669,"_",AK2669,"_",O2669)</f>
        <v>RS_FN2.RS_20130516_0900_FN_GonadSurvey.20130509_007</v>
      </c>
      <c r="J2669" s="8" t="s">
        <v>179</v>
      </c>
      <c r="K2669" s="5" t="s">
        <v>53</v>
      </c>
      <c r="L2669" s="8" t="s">
        <v>54</v>
      </c>
      <c r="M2669" s="5">
        <v>15</v>
      </c>
      <c r="N2669" s="5" t="s">
        <v>32</v>
      </c>
      <c r="O2669" s="9" t="s">
        <v>56</v>
      </c>
      <c r="P2669" s="5" t="s">
        <v>34</v>
      </c>
      <c r="R2669" s="11">
        <v>185</v>
      </c>
      <c r="AH2669" s="11" t="s">
        <v>183</v>
      </c>
      <c r="AJ2669" s="11"/>
      <c r="AK2669" s="5" t="s">
        <v>117</v>
      </c>
    </row>
    <row r="2670" spans="1:37" x14ac:dyDescent="0.25">
      <c r="A2670" s="5">
        <v>163</v>
      </c>
      <c r="B2670" s="5" t="s">
        <v>149</v>
      </c>
      <c r="C2670" s="5" t="s">
        <v>197</v>
      </c>
      <c r="D2670" s="6">
        <v>41409</v>
      </c>
      <c r="E2670" s="6">
        <v>41410</v>
      </c>
      <c r="F2670" s="7">
        <v>41409.75</v>
      </c>
      <c r="G2670" s="7">
        <v>41410.375</v>
      </c>
      <c r="H2670" s="8" t="str">
        <f>CONCATENATE(B2670,"_",C2670,"_",TEXT(G2670,"yyyymmdd"),"_",TEXT(G2670,"hhmm"),"_",K2670,"_",AK2670)</f>
        <v>RS_FN2.RS_20130516_0900_FN_GonadSurvey.20130509</v>
      </c>
      <c r="I2670" s="8" t="str">
        <f>CONCATENATE(B2670,"_",C2670,"_",TEXT(G2670,"yyyymmdd"),"_",TEXT(G2670,"hhmm"),"_",K2670,"_",AK2670,"_",O2670)</f>
        <v>RS_FN2.RS_20130516_0900_FN_GonadSurvey.20130509_010</v>
      </c>
      <c r="J2670" s="8" t="s">
        <v>179</v>
      </c>
      <c r="K2670" s="5" t="s">
        <v>53</v>
      </c>
      <c r="L2670" s="8" t="s">
        <v>54</v>
      </c>
      <c r="M2670" s="5">
        <v>15</v>
      </c>
      <c r="N2670" s="5" t="s">
        <v>32</v>
      </c>
      <c r="O2670" s="9" t="s">
        <v>59</v>
      </c>
      <c r="P2670" s="5" t="s">
        <v>34</v>
      </c>
      <c r="R2670" s="11">
        <v>105</v>
      </c>
      <c r="AH2670" s="11" t="s">
        <v>183</v>
      </c>
      <c r="AJ2670" s="11"/>
      <c r="AK2670" s="5" t="s">
        <v>117</v>
      </c>
    </row>
    <row r="2671" spans="1:37" x14ac:dyDescent="0.25">
      <c r="A2671" s="5">
        <v>167</v>
      </c>
      <c r="B2671" s="5" t="s">
        <v>149</v>
      </c>
      <c r="C2671" s="5" t="s">
        <v>197</v>
      </c>
      <c r="D2671" s="6">
        <v>41409</v>
      </c>
      <c r="E2671" s="6">
        <v>41410</v>
      </c>
      <c r="F2671" s="7">
        <v>41409.75</v>
      </c>
      <c r="G2671" s="7">
        <v>41410.375</v>
      </c>
      <c r="H2671" s="8" t="str">
        <f>CONCATENATE(B2671,"_",C2671,"_",TEXT(G2671,"yyyymmdd"),"_",TEXT(G2671,"hhmm"),"_",K2671,"_",AK2671)</f>
        <v>RS_FN2.RS_20130516_0900_FN_GonadSurvey.20130509</v>
      </c>
      <c r="I2671" s="8" t="str">
        <f>CONCATENATE(B2671,"_",C2671,"_",TEXT(G2671,"yyyymmdd"),"_",TEXT(G2671,"hhmm"),"_",K2671,"_",AK2671,"_",O2671)</f>
        <v>RS_FN2.RS_20130516_0900_FN_GonadSurvey.20130509_014</v>
      </c>
      <c r="J2671" s="8" t="s">
        <v>179</v>
      </c>
      <c r="K2671" s="5" t="s">
        <v>53</v>
      </c>
      <c r="L2671" s="8" t="s">
        <v>54</v>
      </c>
      <c r="M2671" s="5">
        <v>15</v>
      </c>
      <c r="N2671" s="5" t="s">
        <v>32</v>
      </c>
      <c r="O2671" s="9" t="s">
        <v>63</v>
      </c>
      <c r="P2671" s="5" t="s">
        <v>34</v>
      </c>
      <c r="R2671" s="11">
        <v>195</v>
      </c>
      <c r="AH2671" s="11" t="s">
        <v>183</v>
      </c>
      <c r="AJ2671" s="11"/>
      <c r="AK2671" s="5" t="s">
        <v>117</v>
      </c>
    </row>
    <row r="2672" spans="1:37" x14ac:dyDescent="0.25">
      <c r="A2672" s="5">
        <v>170</v>
      </c>
      <c r="B2672" s="5" t="s">
        <v>149</v>
      </c>
      <c r="C2672" s="5" t="s">
        <v>197</v>
      </c>
      <c r="D2672" s="6">
        <v>41409</v>
      </c>
      <c r="E2672" s="6">
        <v>41410</v>
      </c>
      <c r="F2672" s="7">
        <v>41409.75</v>
      </c>
      <c r="G2672" s="7">
        <v>41410.375</v>
      </c>
      <c r="H2672" s="8" t="str">
        <f>CONCATENATE(B2672,"_",C2672,"_",TEXT(G2672,"yyyymmdd"),"_",TEXT(G2672,"hhmm"),"_",K2672,"_",AK2672)</f>
        <v>RS_FN2.RS_20130516_0900_FN_GonadSurvey.20130509</v>
      </c>
      <c r="I2672" s="8" t="str">
        <f>CONCATENATE(B2672,"_",C2672,"_",TEXT(G2672,"yyyymmdd"),"_",TEXT(G2672,"hhmm"),"_",K2672,"_",AK2672,"_",O2672)</f>
        <v>RS_FN2.RS_20130516_0900_FN_GonadSurvey.20130509_017</v>
      </c>
      <c r="J2672" s="8" t="s">
        <v>179</v>
      </c>
      <c r="K2672" s="5" t="s">
        <v>53</v>
      </c>
      <c r="L2672" s="8" t="s">
        <v>54</v>
      </c>
      <c r="M2672" s="5">
        <v>15</v>
      </c>
      <c r="N2672" s="5" t="s">
        <v>32</v>
      </c>
      <c r="O2672" s="9" t="s">
        <v>66</v>
      </c>
      <c r="P2672" s="5" t="s">
        <v>34</v>
      </c>
      <c r="R2672" s="11">
        <v>158</v>
      </c>
      <c r="AH2672" s="11" t="s">
        <v>183</v>
      </c>
      <c r="AJ2672" s="11"/>
      <c r="AK2672" s="5" t="s">
        <v>117</v>
      </c>
    </row>
    <row r="2673" spans="1:37" x14ac:dyDescent="0.25">
      <c r="A2673" s="5">
        <v>172</v>
      </c>
      <c r="B2673" s="5" t="s">
        <v>149</v>
      </c>
      <c r="C2673" s="5" t="s">
        <v>197</v>
      </c>
      <c r="D2673" s="6">
        <v>41409</v>
      </c>
      <c r="E2673" s="6">
        <v>41410</v>
      </c>
      <c r="F2673" s="7">
        <v>41409.75</v>
      </c>
      <c r="G2673" s="7">
        <v>41410.375</v>
      </c>
      <c r="H2673" s="8" t="str">
        <f>CONCATENATE(B2673,"_",C2673,"_",TEXT(G2673,"yyyymmdd"),"_",TEXT(G2673,"hhmm"),"_",K2673,"_",AK2673)</f>
        <v>RS_FN2.RS_20130516_0900_FN_GonadSurvey.20130509</v>
      </c>
      <c r="I2673" s="8" t="str">
        <f>CONCATENATE(B2673,"_",C2673,"_",TEXT(G2673,"yyyymmdd"),"_",TEXT(G2673,"hhmm"),"_",K2673,"_",AK2673,"_",O2673)</f>
        <v>RS_FN2.RS_20130516_0900_FN_GonadSurvey.20130509_019</v>
      </c>
      <c r="J2673" s="8" t="s">
        <v>179</v>
      </c>
      <c r="K2673" s="5" t="s">
        <v>53</v>
      </c>
      <c r="L2673" s="8" t="s">
        <v>54</v>
      </c>
      <c r="M2673" s="5">
        <v>15</v>
      </c>
      <c r="N2673" s="5" t="s">
        <v>32</v>
      </c>
      <c r="O2673" s="9" t="s">
        <v>68</v>
      </c>
      <c r="P2673" s="5" t="s">
        <v>34</v>
      </c>
      <c r="R2673" s="11">
        <v>154</v>
      </c>
      <c r="AH2673" s="11" t="s">
        <v>183</v>
      </c>
      <c r="AJ2673" s="11"/>
      <c r="AK2673" s="5" t="s">
        <v>117</v>
      </c>
    </row>
    <row r="2674" spans="1:37" x14ac:dyDescent="0.25">
      <c r="A2674" s="5">
        <v>174</v>
      </c>
      <c r="B2674" s="5" t="s">
        <v>149</v>
      </c>
      <c r="C2674" s="5" t="s">
        <v>197</v>
      </c>
      <c r="D2674" s="6">
        <v>41409</v>
      </c>
      <c r="E2674" s="6">
        <v>41410</v>
      </c>
      <c r="F2674" s="7">
        <v>41409.75</v>
      </c>
      <c r="G2674" s="7">
        <v>41410.375</v>
      </c>
      <c r="H2674" s="8" t="str">
        <f>CONCATENATE(B2674,"_",C2674,"_",TEXT(G2674,"yyyymmdd"),"_",TEXT(G2674,"hhmm"),"_",K2674,"_",AK2674)</f>
        <v>RS_FN2.RS_20130516_0900_FN_GonadSurvey.20130509</v>
      </c>
      <c r="I2674" s="8" t="str">
        <f>CONCATENATE(B2674,"_",C2674,"_",TEXT(G2674,"yyyymmdd"),"_",TEXT(G2674,"hhmm"),"_",K2674,"_",AK2674,"_",O2674)</f>
        <v>RS_FN2.RS_20130516_0900_FN_GonadSurvey.20130509_021</v>
      </c>
      <c r="J2674" s="8" t="s">
        <v>179</v>
      </c>
      <c r="K2674" s="5" t="s">
        <v>53</v>
      </c>
      <c r="L2674" s="8" t="s">
        <v>54</v>
      </c>
      <c r="M2674" s="5">
        <v>15</v>
      </c>
      <c r="N2674" s="5" t="s">
        <v>32</v>
      </c>
      <c r="O2674" s="9" t="s">
        <v>70</v>
      </c>
      <c r="P2674" s="5" t="s">
        <v>34</v>
      </c>
      <c r="R2674" s="11">
        <v>205</v>
      </c>
      <c r="AH2674" s="11" t="s">
        <v>183</v>
      </c>
      <c r="AJ2674" s="11"/>
      <c r="AK2674" s="5" t="s">
        <v>117</v>
      </c>
    </row>
    <row r="2675" spans="1:37" x14ac:dyDescent="0.25">
      <c r="A2675" s="5">
        <v>175</v>
      </c>
      <c r="B2675" s="5" t="s">
        <v>149</v>
      </c>
      <c r="C2675" s="5" t="s">
        <v>197</v>
      </c>
      <c r="D2675" s="6">
        <v>41409</v>
      </c>
      <c r="E2675" s="6">
        <v>41410</v>
      </c>
      <c r="F2675" s="7">
        <v>41409.75</v>
      </c>
      <c r="G2675" s="7">
        <v>41410.375</v>
      </c>
      <c r="H2675" s="8" t="str">
        <f>CONCATENATE(B2675,"_",C2675,"_",TEXT(G2675,"yyyymmdd"),"_",TEXT(G2675,"hhmm"),"_",K2675,"_",AK2675)</f>
        <v>RS_FN2.RS_20130516_0900_FN_GonadSurvey.20130509</v>
      </c>
      <c r="I2675" s="8" t="str">
        <f>CONCATENATE(B2675,"_",C2675,"_",TEXT(G2675,"yyyymmdd"),"_",TEXT(G2675,"hhmm"),"_",K2675,"_",AK2675,"_",O2675)</f>
        <v>RS_FN2.RS_20130516_0900_FN_GonadSurvey.20130509_022</v>
      </c>
      <c r="J2675" s="8" t="s">
        <v>179</v>
      </c>
      <c r="K2675" s="5" t="s">
        <v>53</v>
      </c>
      <c r="L2675" s="8" t="s">
        <v>54</v>
      </c>
      <c r="M2675" s="5">
        <v>15</v>
      </c>
      <c r="N2675" s="5" t="s">
        <v>32</v>
      </c>
      <c r="O2675" s="9" t="s">
        <v>71</v>
      </c>
      <c r="P2675" s="5" t="s">
        <v>34</v>
      </c>
      <c r="R2675" s="11">
        <v>221</v>
      </c>
      <c r="AH2675" s="11" t="s">
        <v>183</v>
      </c>
      <c r="AJ2675" s="11"/>
      <c r="AK2675" s="5" t="s">
        <v>117</v>
      </c>
    </row>
    <row r="2676" spans="1:37" x14ac:dyDescent="0.25">
      <c r="A2676" s="5">
        <v>176</v>
      </c>
      <c r="B2676" s="5" t="s">
        <v>149</v>
      </c>
      <c r="C2676" s="5" t="s">
        <v>197</v>
      </c>
      <c r="D2676" s="6">
        <v>41409</v>
      </c>
      <c r="E2676" s="6">
        <v>41410</v>
      </c>
      <c r="F2676" s="7">
        <v>41409.75</v>
      </c>
      <c r="G2676" s="7">
        <v>41410.375</v>
      </c>
      <c r="H2676" s="8" t="str">
        <f>CONCATENATE(B2676,"_",C2676,"_",TEXT(G2676,"yyyymmdd"),"_",TEXT(G2676,"hhmm"),"_",K2676,"_",AK2676)</f>
        <v>RS_FN2.RS_20130516_0900_FN_GonadSurvey.20130509</v>
      </c>
      <c r="I2676" s="8" t="str">
        <f>CONCATENATE(B2676,"_",C2676,"_",TEXT(G2676,"yyyymmdd"),"_",TEXT(G2676,"hhmm"),"_",K2676,"_",AK2676,"_",O2676)</f>
        <v>RS_FN2.RS_20130516_0900_FN_GonadSurvey.20130509_023</v>
      </c>
      <c r="J2676" s="8" t="s">
        <v>179</v>
      </c>
      <c r="K2676" s="5" t="s">
        <v>53</v>
      </c>
      <c r="L2676" s="8" t="s">
        <v>54</v>
      </c>
      <c r="M2676" s="5">
        <v>15</v>
      </c>
      <c r="N2676" s="5" t="s">
        <v>32</v>
      </c>
      <c r="O2676" s="9" t="s">
        <v>72</v>
      </c>
      <c r="P2676" s="5" t="s">
        <v>34</v>
      </c>
      <c r="R2676" s="11">
        <v>125</v>
      </c>
      <c r="AH2676" s="11" t="s">
        <v>183</v>
      </c>
      <c r="AJ2676" s="11"/>
      <c r="AK2676" s="5" t="s">
        <v>117</v>
      </c>
    </row>
    <row r="2677" spans="1:37" x14ac:dyDescent="0.25">
      <c r="A2677" s="5">
        <v>177</v>
      </c>
      <c r="B2677" s="5" t="s">
        <v>149</v>
      </c>
      <c r="C2677" s="5" t="s">
        <v>197</v>
      </c>
      <c r="D2677" s="6">
        <v>41409</v>
      </c>
      <c r="E2677" s="6">
        <v>41410</v>
      </c>
      <c r="F2677" s="7">
        <v>41409.75</v>
      </c>
      <c r="G2677" s="7">
        <v>41410.375</v>
      </c>
      <c r="H2677" s="8" t="str">
        <f>CONCATENATE(B2677,"_",C2677,"_",TEXT(G2677,"yyyymmdd"),"_",TEXT(G2677,"hhmm"),"_",K2677,"_",AK2677)</f>
        <v>RS_FN2.RS_20130516_0900_FN_GonadSurvey.20130509</v>
      </c>
      <c r="I2677" s="8" t="str">
        <f>CONCATENATE(B2677,"_",C2677,"_",TEXT(G2677,"yyyymmdd"),"_",TEXT(G2677,"hhmm"),"_",K2677,"_",AK2677,"_",O2677)</f>
        <v>RS_FN2.RS_20130516_0900_FN_GonadSurvey.20130509_024</v>
      </c>
      <c r="J2677" s="8" t="s">
        <v>179</v>
      </c>
      <c r="K2677" s="5" t="s">
        <v>53</v>
      </c>
      <c r="L2677" s="8" t="s">
        <v>54</v>
      </c>
      <c r="M2677" s="5">
        <v>15</v>
      </c>
      <c r="N2677" s="5" t="s">
        <v>32</v>
      </c>
      <c r="O2677" s="9" t="s">
        <v>73</v>
      </c>
      <c r="P2677" s="5" t="s">
        <v>34</v>
      </c>
      <c r="R2677" s="11">
        <v>257</v>
      </c>
      <c r="AH2677" s="11" t="s">
        <v>183</v>
      </c>
      <c r="AJ2677" s="11"/>
      <c r="AK2677" s="5" t="s">
        <v>117</v>
      </c>
    </row>
    <row r="2678" spans="1:37" x14ac:dyDescent="0.25">
      <c r="A2678" s="5">
        <v>178</v>
      </c>
      <c r="B2678" s="5" t="s">
        <v>149</v>
      </c>
      <c r="C2678" s="5" t="s">
        <v>197</v>
      </c>
      <c r="D2678" s="6">
        <v>41409</v>
      </c>
      <c r="E2678" s="6">
        <v>41410</v>
      </c>
      <c r="F2678" s="7">
        <v>41409.75</v>
      </c>
      <c r="G2678" s="7">
        <v>41410.375</v>
      </c>
      <c r="H2678" s="8" t="str">
        <f>CONCATENATE(B2678,"_",C2678,"_",TEXT(G2678,"yyyymmdd"),"_",TEXT(G2678,"hhmm"),"_",K2678,"_",AK2678)</f>
        <v>RS_FN2.RS_20130516_0900_FN_GonadSurvey.20130509</v>
      </c>
      <c r="I2678" s="8" t="str">
        <f>CONCATENATE(B2678,"_",C2678,"_",TEXT(G2678,"yyyymmdd"),"_",TEXT(G2678,"hhmm"),"_",K2678,"_",AK2678,"_",O2678)</f>
        <v>RS_FN2.RS_20130516_0900_FN_GonadSurvey.20130509_025</v>
      </c>
      <c r="J2678" s="8" t="s">
        <v>179</v>
      </c>
      <c r="K2678" s="5" t="s">
        <v>53</v>
      </c>
      <c r="L2678" s="8" t="s">
        <v>54</v>
      </c>
      <c r="M2678" s="5">
        <v>15</v>
      </c>
      <c r="N2678" s="5" t="s">
        <v>32</v>
      </c>
      <c r="O2678" s="9" t="s">
        <v>74</v>
      </c>
      <c r="P2678" s="5" t="s">
        <v>34</v>
      </c>
      <c r="R2678" s="11">
        <v>130</v>
      </c>
      <c r="AH2678" s="11" t="s">
        <v>183</v>
      </c>
      <c r="AJ2678" s="11"/>
      <c r="AK2678" s="5" t="s">
        <v>117</v>
      </c>
    </row>
    <row r="2679" spans="1:37" x14ac:dyDescent="0.25">
      <c r="A2679" s="5">
        <v>237</v>
      </c>
      <c r="B2679" s="5" t="s">
        <v>149</v>
      </c>
      <c r="C2679" s="5" t="s">
        <v>197</v>
      </c>
      <c r="D2679" s="6">
        <v>41409</v>
      </c>
      <c r="E2679" s="6">
        <v>41410</v>
      </c>
      <c r="F2679" s="7">
        <v>41409.75</v>
      </c>
      <c r="G2679" s="7">
        <v>41410.375</v>
      </c>
      <c r="H2679" s="8" t="str">
        <f>CONCATENATE(B2679,"_",C2679,"_",TEXT(G2679,"yyyymmdd"),"_",TEXT(G2679,"hhmm"),"_",K2679,"_",AK2679)</f>
        <v>RS_FN2.RS_20130516_0900_FN_GonadSurvey.20130509</v>
      </c>
      <c r="I2679" s="8" t="str">
        <f>CONCATENATE(B2679,"_",C2679,"_",TEXT(G2679,"yyyymmdd"),"_",TEXT(G2679,"hhmm"),"_",K2679,"_",AK2679,"_",O2679)</f>
        <v>RS_FN2.RS_20130516_0900_FN_GonadSurvey.20130509_084</v>
      </c>
      <c r="J2679" s="8" t="s">
        <v>179</v>
      </c>
      <c r="K2679" s="5" t="s">
        <v>53</v>
      </c>
      <c r="L2679" s="8" t="s">
        <v>54</v>
      </c>
      <c r="M2679" s="5">
        <v>15</v>
      </c>
      <c r="N2679" s="5" t="s">
        <v>32</v>
      </c>
      <c r="O2679" s="9" t="s">
        <v>230</v>
      </c>
      <c r="P2679" s="11" t="s">
        <v>34</v>
      </c>
      <c r="R2679" s="11"/>
      <c r="AH2679" s="11" t="s">
        <v>183</v>
      </c>
      <c r="AJ2679" s="11"/>
      <c r="AK2679" s="5" t="s">
        <v>117</v>
      </c>
    </row>
    <row r="2680" spans="1:37" x14ac:dyDescent="0.25">
      <c r="A2680" s="5">
        <v>238</v>
      </c>
      <c r="B2680" s="5" t="s">
        <v>149</v>
      </c>
      <c r="C2680" s="5" t="s">
        <v>197</v>
      </c>
      <c r="D2680" s="6">
        <v>41409</v>
      </c>
      <c r="E2680" s="6">
        <v>41410</v>
      </c>
      <c r="F2680" s="7">
        <v>41409.75</v>
      </c>
      <c r="G2680" s="7">
        <v>41410.375</v>
      </c>
      <c r="H2680" s="8" t="str">
        <f>CONCATENATE(B2680,"_",C2680,"_",TEXT(G2680,"yyyymmdd"),"_",TEXT(G2680,"hhmm"),"_",K2680,"_",AK2680)</f>
        <v>RS_FN2.RS_20130516_0900_FN_GonadSurvey.20130509</v>
      </c>
      <c r="I2680" s="8" t="str">
        <f>CONCATENATE(B2680,"_",C2680,"_",TEXT(G2680,"yyyymmdd"),"_",TEXT(G2680,"hhmm"),"_",K2680,"_",AK2680,"_",O2680)</f>
        <v>RS_FN2.RS_20130516_0900_FN_GonadSurvey.20130509_085</v>
      </c>
      <c r="J2680" s="8" t="s">
        <v>179</v>
      </c>
      <c r="K2680" s="5" t="s">
        <v>53</v>
      </c>
      <c r="L2680" s="8" t="s">
        <v>54</v>
      </c>
      <c r="M2680" s="5">
        <v>15</v>
      </c>
      <c r="N2680" s="5" t="s">
        <v>32</v>
      </c>
      <c r="O2680" s="9" t="s">
        <v>231</v>
      </c>
      <c r="P2680" s="11" t="s">
        <v>34</v>
      </c>
      <c r="R2680" s="11"/>
      <c r="AH2680" s="11" t="s">
        <v>183</v>
      </c>
      <c r="AJ2680" s="11"/>
      <c r="AK2680" s="5" t="s">
        <v>117</v>
      </c>
    </row>
    <row r="2681" spans="1:37" x14ac:dyDescent="0.25">
      <c r="A2681" s="5">
        <v>239</v>
      </c>
      <c r="B2681" s="5" t="s">
        <v>149</v>
      </c>
      <c r="C2681" s="5" t="s">
        <v>197</v>
      </c>
      <c r="D2681" s="6">
        <v>41409</v>
      </c>
      <c r="E2681" s="6">
        <v>41410</v>
      </c>
      <c r="F2681" s="7">
        <v>41409.75</v>
      </c>
      <c r="G2681" s="7">
        <v>41410.375</v>
      </c>
      <c r="H2681" s="8" t="str">
        <f>CONCATENATE(B2681,"_",C2681,"_",TEXT(G2681,"yyyymmdd"),"_",TEXT(G2681,"hhmm"),"_",K2681,"_",AK2681)</f>
        <v>RS_FN2.RS_20130516_0900_FN_GonadSurvey.20130509</v>
      </c>
      <c r="I2681" s="8" t="str">
        <f>CONCATENATE(B2681,"_",C2681,"_",TEXT(G2681,"yyyymmdd"),"_",TEXT(G2681,"hhmm"),"_",K2681,"_",AK2681,"_",O2681)</f>
        <v>RS_FN2.RS_20130516_0900_FN_GonadSurvey.20130509_086</v>
      </c>
      <c r="J2681" s="8" t="s">
        <v>179</v>
      </c>
      <c r="K2681" s="5" t="s">
        <v>53</v>
      </c>
      <c r="L2681" s="8" t="s">
        <v>54</v>
      </c>
      <c r="M2681" s="5">
        <v>15</v>
      </c>
      <c r="N2681" s="5" t="s">
        <v>32</v>
      </c>
      <c r="O2681" s="9" t="s">
        <v>232</v>
      </c>
      <c r="P2681" s="11" t="s">
        <v>34</v>
      </c>
      <c r="R2681" s="11"/>
      <c r="AH2681" s="11" t="s">
        <v>183</v>
      </c>
      <c r="AJ2681" s="11"/>
      <c r="AK2681" s="5" t="s">
        <v>117</v>
      </c>
    </row>
    <row r="2682" spans="1:37" x14ac:dyDescent="0.25">
      <c r="A2682" s="5">
        <v>240</v>
      </c>
      <c r="B2682" s="5" t="s">
        <v>149</v>
      </c>
      <c r="C2682" s="5" t="s">
        <v>197</v>
      </c>
      <c r="D2682" s="6">
        <v>41409</v>
      </c>
      <c r="E2682" s="6">
        <v>41410</v>
      </c>
      <c r="F2682" s="7">
        <v>41409.75</v>
      </c>
      <c r="G2682" s="7">
        <v>41410.375</v>
      </c>
      <c r="H2682" s="8" t="str">
        <f>CONCATENATE(B2682,"_",C2682,"_",TEXT(G2682,"yyyymmdd"),"_",TEXT(G2682,"hhmm"),"_",K2682,"_",AK2682)</f>
        <v>RS_FN2.RS_20130516_0900_FN_GonadSurvey.20130509</v>
      </c>
      <c r="I2682" s="8" t="str">
        <f>CONCATENATE(B2682,"_",C2682,"_",TEXT(G2682,"yyyymmdd"),"_",TEXT(G2682,"hhmm"),"_",K2682,"_",AK2682,"_",O2682)</f>
        <v>RS_FN2.RS_20130516_0900_FN_GonadSurvey.20130509_087</v>
      </c>
      <c r="J2682" s="8" t="s">
        <v>179</v>
      </c>
      <c r="K2682" s="5" t="s">
        <v>53</v>
      </c>
      <c r="L2682" s="8" t="s">
        <v>54</v>
      </c>
      <c r="M2682" s="5">
        <v>15</v>
      </c>
      <c r="N2682" s="5" t="s">
        <v>32</v>
      </c>
      <c r="O2682" s="9" t="s">
        <v>233</v>
      </c>
      <c r="P2682" s="11" t="s">
        <v>34</v>
      </c>
      <c r="R2682" s="11"/>
      <c r="AH2682" s="11" t="s">
        <v>183</v>
      </c>
      <c r="AJ2682" s="11"/>
      <c r="AK2682" s="5" t="s">
        <v>117</v>
      </c>
    </row>
    <row r="2683" spans="1:37" s="11" customFormat="1" x14ac:dyDescent="0.25">
      <c r="A2683" s="5">
        <v>241</v>
      </c>
      <c r="B2683" s="5" t="s">
        <v>149</v>
      </c>
      <c r="C2683" s="5" t="s">
        <v>197</v>
      </c>
      <c r="D2683" s="6">
        <v>41409</v>
      </c>
      <c r="E2683" s="6">
        <v>41410</v>
      </c>
      <c r="F2683" s="7">
        <v>41409.75</v>
      </c>
      <c r="G2683" s="7">
        <v>41410.375</v>
      </c>
      <c r="H2683" s="8" t="str">
        <f>CONCATENATE(B2683,"_",C2683,"_",TEXT(G2683,"yyyymmdd"),"_",TEXT(G2683,"hhmm"),"_",K2683,"_",AK2683)</f>
        <v>RS_FN2.RS_20130516_0900_FN_GonadSurvey.20130509</v>
      </c>
      <c r="I2683" s="8" t="str">
        <f>CONCATENATE(B2683,"_",C2683,"_",TEXT(G2683,"yyyymmdd"),"_",TEXT(G2683,"hhmm"),"_",K2683,"_",AK2683,"_",O2683)</f>
        <v>RS_FN2.RS_20130516_0900_FN_GonadSurvey.20130509_088</v>
      </c>
      <c r="J2683" s="8" t="s">
        <v>179</v>
      </c>
      <c r="K2683" s="5" t="s">
        <v>53</v>
      </c>
      <c r="L2683" s="8" t="s">
        <v>54</v>
      </c>
      <c r="M2683" s="5">
        <v>15</v>
      </c>
      <c r="N2683" s="5" t="s">
        <v>32</v>
      </c>
      <c r="O2683" s="9" t="s">
        <v>234</v>
      </c>
      <c r="P2683" s="11" t="s">
        <v>34</v>
      </c>
      <c r="AH2683" s="11" t="s">
        <v>183</v>
      </c>
      <c r="AK2683" s="5" t="s">
        <v>117</v>
      </c>
    </row>
    <row r="2684" spans="1:37" s="11" customFormat="1" x14ac:dyDescent="0.25">
      <c r="A2684" s="5">
        <v>242</v>
      </c>
      <c r="B2684" s="5" t="s">
        <v>149</v>
      </c>
      <c r="C2684" s="5" t="s">
        <v>197</v>
      </c>
      <c r="D2684" s="6">
        <v>41409</v>
      </c>
      <c r="E2684" s="6">
        <v>41410</v>
      </c>
      <c r="F2684" s="7">
        <v>41409.75</v>
      </c>
      <c r="G2684" s="7">
        <v>41410.375</v>
      </c>
      <c r="H2684" s="8" t="str">
        <f>CONCATENATE(B2684,"_",C2684,"_",TEXT(G2684,"yyyymmdd"),"_",TEXT(G2684,"hhmm"),"_",K2684,"_",AK2684)</f>
        <v>RS_FN2.RS_20130516_0900_FN_GonadSurvey.20130509</v>
      </c>
      <c r="I2684" s="8" t="str">
        <f>CONCATENATE(B2684,"_",C2684,"_",TEXT(G2684,"yyyymmdd"),"_",TEXT(G2684,"hhmm"),"_",K2684,"_",AK2684,"_",O2684)</f>
        <v>RS_FN2.RS_20130516_0900_FN_GonadSurvey.20130509_089</v>
      </c>
      <c r="J2684" s="8" t="s">
        <v>179</v>
      </c>
      <c r="K2684" s="5" t="s">
        <v>53</v>
      </c>
      <c r="L2684" s="8" t="s">
        <v>54</v>
      </c>
      <c r="M2684" s="5">
        <v>15</v>
      </c>
      <c r="N2684" s="5" t="s">
        <v>32</v>
      </c>
      <c r="O2684" s="9" t="s">
        <v>235</v>
      </c>
      <c r="P2684" s="11" t="s">
        <v>34</v>
      </c>
      <c r="AH2684" s="11" t="s">
        <v>183</v>
      </c>
      <c r="AK2684" s="5" t="s">
        <v>117</v>
      </c>
    </row>
    <row r="2685" spans="1:37" s="11" customFormat="1" x14ac:dyDescent="0.25">
      <c r="A2685" s="5">
        <v>243</v>
      </c>
      <c r="B2685" s="5" t="s">
        <v>149</v>
      </c>
      <c r="C2685" s="5" t="s">
        <v>197</v>
      </c>
      <c r="D2685" s="6">
        <v>41409</v>
      </c>
      <c r="E2685" s="6">
        <v>41410</v>
      </c>
      <c r="F2685" s="7">
        <v>41409.75</v>
      </c>
      <c r="G2685" s="7">
        <v>41410.375</v>
      </c>
      <c r="H2685" s="8" t="str">
        <f>CONCATENATE(B2685,"_",C2685,"_",TEXT(G2685,"yyyymmdd"),"_",TEXT(G2685,"hhmm"),"_",K2685,"_",AK2685)</f>
        <v>RS_FN2.RS_20130516_0900_FN_GonadSurvey.20130509</v>
      </c>
      <c r="I2685" s="8" t="str">
        <f>CONCATENATE(B2685,"_",C2685,"_",TEXT(G2685,"yyyymmdd"),"_",TEXT(G2685,"hhmm"),"_",K2685,"_",AK2685,"_",O2685)</f>
        <v>RS_FN2.RS_20130516_0900_FN_GonadSurvey.20130509_090</v>
      </c>
      <c r="J2685" s="8" t="s">
        <v>179</v>
      </c>
      <c r="K2685" s="5" t="s">
        <v>53</v>
      </c>
      <c r="L2685" s="8" t="s">
        <v>54</v>
      </c>
      <c r="M2685" s="5">
        <v>15</v>
      </c>
      <c r="N2685" s="5" t="s">
        <v>32</v>
      </c>
      <c r="O2685" s="9" t="s">
        <v>236</v>
      </c>
      <c r="P2685" s="11" t="s">
        <v>34</v>
      </c>
      <c r="AH2685" s="11" t="s">
        <v>183</v>
      </c>
      <c r="AK2685" s="5" t="s">
        <v>117</v>
      </c>
    </row>
    <row r="2686" spans="1:37" s="11" customFormat="1" x14ac:dyDescent="0.25">
      <c r="A2686" s="5">
        <v>244</v>
      </c>
      <c r="B2686" s="5" t="s">
        <v>149</v>
      </c>
      <c r="C2686" s="5" t="s">
        <v>197</v>
      </c>
      <c r="D2686" s="6">
        <v>41409</v>
      </c>
      <c r="E2686" s="6">
        <v>41410</v>
      </c>
      <c r="F2686" s="7">
        <v>41409.75</v>
      </c>
      <c r="G2686" s="7">
        <v>41410.375</v>
      </c>
      <c r="H2686" s="8" t="str">
        <f>CONCATENATE(B2686,"_",C2686,"_",TEXT(G2686,"yyyymmdd"),"_",TEXT(G2686,"hhmm"),"_",K2686,"_",AK2686)</f>
        <v>RS_FN2.RS_20130516_0900_FN_GonadSurvey.20130509</v>
      </c>
      <c r="I2686" s="8" t="str">
        <f>CONCATENATE(B2686,"_",C2686,"_",TEXT(G2686,"yyyymmdd"),"_",TEXT(G2686,"hhmm"),"_",K2686,"_",AK2686,"_",O2686)</f>
        <v>RS_FN2.RS_20130516_0900_FN_GonadSurvey.20130509_091</v>
      </c>
      <c r="J2686" s="8" t="s">
        <v>179</v>
      </c>
      <c r="K2686" s="5" t="s">
        <v>53</v>
      </c>
      <c r="L2686" s="8" t="s">
        <v>54</v>
      </c>
      <c r="M2686" s="5">
        <v>15</v>
      </c>
      <c r="N2686" s="5" t="s">
        <v>32</v>
      </c>
      <c r="O2686" s="9" t="s">
        <v>237</v>
      </c>
      <c r="P2686" s="11" t="s">
        <v>34</v>
      </c>
      <c r="AH2686" s="11" t="s">
        <v>183</v>
      </c>
      <c r="AK2686" s="5" t="s">
        <v>117</v>
      </c>
    </row>
    <row r="2687" spans="1:37" s="11" customFormat="1" x14ac:dyDescent="0.25">
      <c r="A2687" s="5">
        <v>245</v>
      </c>
      <c r="B2687" s="5" t="s">
        <v>149</v>
      </c>
      <c r="C2687" s="5" t="s">
        <v>197</v>
      </c>
      <c r="D2687" s="6">
        <v>41409</v>
      </c>
      <c r="E2687" s="6">
        <v>41410</v>
      </c>
      <c r="F2687" s="7">
        <v>41409.75</v>
      </c>
      <c r="G2687" s="7">
        <v>41410.375</v>
      </c>
      <c r="H2687" s="8" t="str">
        <f>CONCATENATE(B2687,"_",C2687,"_",TEXT(G2687,"yyyymmdd"),"_",TEXT(G2687,"hhmm"),"_",K2687,"_",AK2687)</f>
        <v>RS_FN2.RS_20130516_0900_FN_GonadSurvey.20130509</v>
      </c>
      <c r="I2687" s="8" t="str">
        <f>CONCATENATE(B2687,"_",C2687,"_",TEXT(G2687,"yyyymmdd"),"_",TEXT(G2687,"hhmm"),"_",K2687,"_",AK2687,"_",O2687)</f>
        <v>RS_FN2.RS_20130516_0900_FN_GonadSurvey.20130509_092</v>
      </c>
      <c r="J2687" s="8" t="s">
        <v>179</v>
      </c>
      <c r="K2687" s="5" t="s">
        <v>53</v>
      </c>
      <c r="L2687" s="8" t="s">
        <v>54</v>
      </c>
      <c r="M2687" s="5">
        <v>15</v>
      </c>
      <c r="N2687" s="5" t="s">
        <v>32</v>
      </c>
      <c r="O2687" s="9" t="s">
        <v>238</v>
      </c>
      <c r="P2687" s="11" t="s">
        <v>34</v>
      </c>
      <c r="AH2687" s="11" t="s">
        <v>183</v>
      </c>
      <c r="AK2687" s="5" t="s">
        <v>117</v>
      </c>
    </row>
    <row r="2688" spans="1:37" s="11" customFormat="1" x14ac:dyDescent="0.25">
      <c r="A2688" s="5">
        <v>246</v>
      </c>
      <c r="B2688" s="5" t="s">
        <v>149</v>
      </c>
      <c r="C2688" s="5" t="s">
        <v>197</v>
      </c>
      <c r="D2688" s="6">
        <v>41409</v>
      </c>
      <c r="E2688" s="6">
        <v>41410</v>
      </c>
      <c r="F2688" s="7">
        <v>41409.75</v>
      </c>
      <c r="G2688" s="7">
        <v>41410.375</v>
      </c>
      <c r="H2688" s="8" t="str">
        <f>CONCATENATE(B2688,"_",C2688,"_",TEXT(G2688,"yyyymmdd"),"_",TEXT(G2688,"hhmm"),"_",K2688,"_",AK2688)</f>
        <v>RS_FN2.RS_20130516_0900_FN_GonadSurvey.20130509</v>
      </c>
      <c r="I2688" s="8" t="str">
        <f>CONCATENATE(B2688,"_",C2688,"_",TEXT(G2688,"yyyymmdd"),"_",TEXT(G2688,"hhmm"),"_",K2688,"_",AK2688,"_",O2688)</f>
        <v>RS_FN2.RS_20130516_0900_FN_GonadSurvey.20130509_093</v>
      </c>
      <c r="J2688" s="8" t="s">
        <v>179</v>
      </c>
      <c r="K2688" s="5" t="s">
        <v>53</v>
      </c>
      <c r="L2688" s="8" t="s">
        <v>54</v>
      </c>
      <c r="M2688" s="5">
        <v>15</v>
      </c>
      <c r="N2688" s="5" t="s">
        <v>32</v>
      </c>
      <c r="O2688" s="9" t="s">
        <v>239</v>
      </c>
      <c r="P2688" s="11" t="s">
        <v>34</v>
      </c>
      <c r="AH2688" s="11" t="s">
        <v>183</v>
      </c>
      <c r="AK2688" s="5" t="s">
        <v>117</v>
      </c>
    </row>
    <row r="2689" spans="1:40" s="11" customFormat="1" x14ac:dyDescent="0.25">
      <c r="A2689" s="5">
        <v>247</v>
      </c>
      <c r="B2689" s="5" t="s">
        <v>149</v>
      </c>
      <c r="C2689" s="5" t="s">
        <v>197</v>
      </c>
      <c r="D2689" s="6">
        <v>41409</v>
      </c>
      <c r="E2689" s="6">
        <v>41410</v>
      </c>
      <c r="F2689" s="7">
        <v>41409.75</v>
      </c>
      <c r="G2689" s="7">
        <v>41410.375</v>
      </c>
      <c r="H2689" s="8" t="str">
        <f>CONCATENATE(B2689,"_",C2689,"_",TEXT(G2689,"yyyymmdd"),"_",TEXT(G2689,"hhmm"),"_",K2689,"_",AK2689)</f>
        <v>RS_FN2.RS_20130516_0900_FN_GonadSurvey.20130509</v>
      </c>
      <c r="I2689" s="8" t="str">
        <f>CONCATENATE(B2689,"_",C2689,"_",TEXT(G2689,"yyyymmdd"),"_",TEXT(G2689,"hhmm"),"_",K2689,"_",AK2689,"_",O2689)</f>
        <v>RS_FN2.RS_20130516_0900_FN_GonadSurvey.20130509_094</v>
      </c>
      <c r="J2689" s="8" t="s">
        <v>179</v>
      </c>
      <c r="K2689" s="5" t="s">
        <v>53</v>
      </c>
      <c r="L2689" s="8" t="s">
        <v>54</v>
      </c>
      <c r="M2689" s="5">
        <v>15</v>
      </c>
      <c r="N2689" s="5" t="s">
        <v>32</v>
      </c>
      <c r="O2689" s="9" t="s">
        <v>240</v>
      </c>
      <c r="P2689" s="11" t="s">
        <v>34</v>
      </c>
      <c r="AH2689" s="11" t="s">
        <v>183</v>
      </c>
      <c r="AK2689" s="5" t="s">
        <v>117</v>
      </c>
    </row>
    <row r="2690" spans="1:40" s="11" customFormat="1" x14ac:dyDescent="0.25">
      <c r="A2690" s="5">
        <v>248</v>
      </c>
      <c r="B2690" s="5" t="s">
        <v>149</v>
      </c>
      <c r="C2690" s="5" t="s">
        <v>197</v>
      </c>
      <c r="D2690" s="6">
        <v>41409</v>
      </c>
      <c r="E2690" s="6">
        <v>41410</v>
      </c>
      <c r="F2690" s="7">
        <v>41409.75</v>
      </c>
      <c r="G2690" s="7">
        <v>41410.375</v>
      </c>
      <c r="H2690" s="8" t="str">
        <f>CONCATENATE(B2690,"_",C2690,"_",TEXT(G2690,"yyyymmdd"),"_",TEXT(G2690,"hhmm"),"_",K2690,"_",AK2690)</f>
        <v>RS_FN2.RS_20130516_0900_FN_GonadSurvey.20130509</v>
      </c>
      <c r="I2690" s="8" t="str">
        <f>CONCATENATE(B2690,"_",C2690,"_",TEXT(G2690,"yyyymmdd"),"_",TEXT(G2690,"hhmm"),"_",K2690,"_",AK2690,"_",O2690)</f>
        <v>RS_FN2.RS_20130516_0900_FN_GonadSurvey.20130509_095</v>
      </c>
      <c r="J2690" s="8" t="s">
        <v>179</v>
      </c>
      <c r="K2690" s="5" t="s">
        <v>53</v>
      </c>
      <c r="L2690" s="8" t="s">
        <v>54</v>
      </c>
      <c r="M2690" s="5">
        <v>15</v>
      </c>
      <c r="N2690" s="5" t="s">
        <v>32</v>
      </c>
      <c r="O2690" s="9" t="s">
        <v>241</v>
      </c>
      <c r="P2690" s="11" t="s">
        <v>34</v>
      </c>
      <c r="AH2690" s="11" t="s">
        <v>183</v>
      </c>
      <c r="AK2690" s="5" t="s">
        <v>117</v>
      </c>
    </row>
    <row r="2691" spans="1:40" s="11" customFormat="1" x14ac:dyDescent="0.25">
      <c r="A2691" s="5">
        <v>249</v>
      </c>
      <c r="B2691" s="5" t="s">
        <v>149</v>
      </c>
      <c r="C2691" s="5" t="s">
        <v>197</v>
      </c>
      <c r="D2691" s="6">
        <v>41409</v>
      </c>
      <c r="E2691" s="6">
        <v>41410</v>
      </c>
      <c r="F2691" s="7">
        <v>41409.75</v>
      </c>
      <c r="G2691" s="7">
        <v>41410.375</v>
      </c>
      <c r="H2691" s="8" t="str">
        <f>CONCATENATE(B2691,"_",C2691,"_",TEXT(G2691,"yyyymmdd"),"_",TEXT(G2691,"hhmm"),"_",K2691,"_",AK2691)</f>
        <v>RS_FN2.RS_20130516_0900_FN_GonadSurvey.20130509</v>
      </c>
      <c r="I2691" s="8" t="str">
        <f>CONCATENATE(B2691,"_",C2691,"_",TEXT(G2691,"yyyymmdd"),"_",TEXT(G2691,"hhmm"),"_",K2691,"_",AK2691,"_",O2691)</f>
        <v>RS_FN2.RS_20130516_0900_FN_GonadSurvey.20130509_096</v>
      </c>
      <c r="J2691" s="8" t="s">
        <v>179</v>
      </c>
      <c r="K2691" s="5" t="s">
        <v>53</v>
      </c>
      <c r="L2691" s="8" t="s">
        <v>54</v>
      </c>
      <c r="M2691" s="5">
        <v>15</v>
      </c>
      <c r="N2691" s="5" t="s">
        <v>32</v>
      </c>
      <c r="O2691" s="9" t="s">
        <v>242</v>
      </c>
      <c r="P2691" s="11" t="s">
        <v>34</v>
      </c>
      <c r="AH2691" s="11" t="s">
        <v>183</v>
      </c>
      <c r="AK2691" s="5" t="s">
        <v>117</v>
      </c>
    </row>
    <row r="2692" spans="1:40" s="11" customFormat="1" x14ac:dyDescent="0.25">
      <c r="A2692" s="5">
        <v>250</v>
      </c>
      <c r="B2692" s="5" t="s">
        <v>149</v>
      </c>
      <c r="C2692" s="5" t="s">
        <v>197</v>
      </c>
      <c r="D2692" s="6">
        <v>41409</v>
      </c>
      <c r="E2692" s="6">
        <v>41410</v>
      </c>
      <c r="F2692" s="7">
        <v>41409.75</v>
      </c>
      <c r="G2692" s="7">
        <v>41410.375</v>
      </c>
      <c r="H2692" s="8" t="str">
        <f>CONCATENATE(B2692,"_",C2692,"_",TEXT(G2692,"yyyymmdd"),"_",TEXT(G2692,"hhmm"),"_",K2692,"_",AK2692)</f>
        <v>RS_FN2.RS_20130516_0900_FN_GonadSurvey.20130509</v>
      </c>
      <c r="I2692" s="8" t="str">
        <f>CONCATENATE(B2692,"_",C2692,"_",TEXT(G2692,"yyyymmdd"),"_",TEXT(G2692,"hhmm"),"_",K2692,"_",AK2692,"_",O2692)</f>
        <v>RS_FN2.RS_20130516_0900_FN_GonadSurvey.20130509_097</v>
      </c>
      <c r="J2692" s="8" t="s">
        <v>179</v>
      </c>
      <c r="K2692" s="5" t="s">
        <v>53</v>
      </c>
      <c r="L2692" s="8" t="s">
        <v>54</v>
      </c>
      <c r="M2692" s="5">
        <v>15</v>
      </c>
      <c r="N2692" s="5" t="s">
        <v>32</v>
      </c>
      <c r="O2692" s="9" t="s">
        <v>243</v>
      </c>
      <c r="P2692" s="11" t="s">
        <v>34</v>
      </c>
      <c r="AH2692" s="11" t="s">
        <v>183</v>
      </c>
      <c r="AK2692" s="5" t="s">
        <v>117</v>
      </c>
    </row>
    <row r="2693" spans="1:40" s="11" customFormat="1" x14ac:dyDescent="0.25">
      <c r="A2693" s="5">
        <v>251</v>
      </c>
      <c r="B2693" s="5" t="s">
        <v>149</v>
      </c>
      <c r="C2693" s="5" t="s">
        <v>197</v>
      </c>
      <c r="D2693" s="6">
        <v>41409</v>
      </c>
      <c r="E2693" s="6">
        <v>41410</v>
      </c>
      <c r="F2693" s="7">
        <v>41409.75</v>
      </c>
      <c r="G2693" s="7">
        <v>41410.375</v>
      </c>
      <c r="H2693" s="8" t="str">
        <f>CONCATENATE(B2693,"_",C2693,"_",TEXT(G2693,"yyyymmdd"),"_",TEXT(G2693,"hhmm"),"_",K2693,"_",AK2693)</f>
        <v>RS_FN2.RS_20130516_0900_FN_GonadSurvey.20130509</v>
      </c>
      <c r="I2693" s="8" t="str">
        <f>CONCATENATE(B2693,"_",C2693,"_",TEXT(G2693,"yyyymmdd"),"_",TEXT(G2693,"hhmm"),"_",K2693,"_",AK2693,"_",O2693)</f>
        <v>RS_FN2.RS_20130516_0900_FN_GonadSurvey.20130509_098</v>
      </c>
      <c r="J2693" s="8" t="s">
        <v>179</v>
      </c>
      <c r="K2693" s="5" t="s">
        <v>53</v>
      </c>
      <c r="L2693" s="8" t="s">
        <v>54</v>
      </c>
      <c r="M2693" s="5">
        <v>15</v>
      </c>
      <c r="N2693" s="5" t="s">
        <v>32</v>
      </c>
      <c r="O2693" s="9" t="s">
        <v>244</v>
      </c>
      <c r="P2693" s="11" t="s">
        <v>34</v>
      </c>
      <c r="AH2693" s="11" t="s">
        <v>183</v>
      </c>
      <c r="AK2693" s="5" t="s">
        <v>117</v>
      </c>
    </row>
    <row r="2694" spans="1:40" s="11" customFormat="1" x14ac:dyDescent="0.25">
      <c r="A2694" s="5">
        <v>252</v>
      </c>
      <c r="B2694" s="5" t="s">
        <v>149</v>
      </c>
      <c r="C2694" s="5" t="s">
        <v>197</v>
      </c>
      <c r="D2694" s="6">
        <v>41409</v>
      </c>
      <c r="E2694" s="6">
        <v>41410</v>
      </c>
      <c r="F2694" s="7">
        <v>41409.75</v>
      </c>
      <c r="G2694" s="7">
        <v>41410.375</v>
      </c>
      <c r="H2694" s="8" t="str">
        <f>CONCATENATE(B2694,"_",C2694,"_",TEXT(G2694,"yyyymmdd"),"_",TEXT(G2694,"hhmm"),"_",K2694,"_",AK2694)</f>
        <v>RS_FN2.RS_20130516_0900_FN_GonadSurvey.20130509</v>
      </c>
      <c r="I2694" s="8" t="str">
        <f>CONCATENATE(B2694,"_",C2694,"_",TEXT(G2694,"yyyymmdd"),"_",TEXT(G2694,"hhmm"),"_",K2694,"_",AK2694,"_",O2694)</f>
        <v>RS_FN2.RS_20130516_0900_FN_GonadSurvey.20130509_099</v>
      </c>
      <c r="J2694" s="8" t="s">
        <v>179</v>
      </c>
      <c r="K2694" s="5" t="s">
        <v>53</v>
      </c>
      <c r="L2694" s="8" t="s">
        <v>54</v>
      </c>
      <c r="M2694" s="5">
        <v>15</v>
      </c>
      <c r="N2694" s="5" t="s">
        <v>32</v>
      </c>
      <c r="O2694" s="9" t="s">
        <v>245</v>
      </c>
      <c r="P2694" s="11" t="s">
        <v>34</v>
      </c>
      <c r="AH2694" s="11" t="s">
        <v>183</v>
      </c>
      <c r="AK2694" s="5" t="s">
        <v>117</v>
      </c>
    </row>
    <row r="2695" spans="1:40" s="11" customFormat="1" x14ac:dyDescent="0.25">
      <c r="A2695" s="5">
        <v>253</v>
      </c>
      <c r="B2695" s="5" t="s">
        <v>149</v>
      </c>
      <c r="C2695" s="5" t="s">
        <v>197</v>
      </c>
      <c r="D2695" s="6">
        <v>41409</v>
      </c>
      <c r="E2695" s="6">
        <v>41410</v>
      </c>
      <c r="F2695" s="7">
        <v>41409.75</v>
      </c>
      <c r="G2695" s="7">
        <v>41410.375</v>
      </c>
      <c r="H2695" s="8" t="str">
        <f>CONCATENATE(B2695,"_",C2695,"_",TEXT(G2695,"yyyymmdd"),"_",TEXT(G2695,"hhmm"),"_",K2695,"_",AK2695)</f>
        <v>RS_FN2.RS_20130516_0900_FN_GonadSurvey.20130509</v>
      </c>
      <c r="I2695" s="8" t="str">
        <f>CONCATENATE(B2695,"_",C2695,"_",TEXT(G2695,"yyyymmdd"),"_",TEXT(G2695,"hhmm"),"_",K2695,"_",AK2695,"_",O2695)</f>
        <v>RS_FN2.RS_20130516_0900_FN_GonadSurvey.20130509_100</v>
      </c>
      <c r="J2695" s="8" t="s">
        <v>179</v>
      </c>
      <c r="K2695" s="5" t="s">
        <v>53</v>
      </c>
      <c r="L2695" s="8" t="s">
        <v>54</v>
      </c>
      <c r="M2695" s="5">
        <v>15</v>
      </c>
      <c r="N2695" s="5" t="s">
        <v>32</v>
      </c>
      <c r="O2695" s="9" t="s">
        <v>246</v>
      </c>
      <c r="P2695" s="11" t="s">
        <v>34</v>
      </c>
      <c r="AH2695" s="11" t="s">
        <v>183</v>
      </c>
      <c r="AK2695" s="5" t="s">
        <v>117</v>
      </c>
    </row>
    <row r="2696" spans="1:40" s="11" customFormat="1" x14ac:dyDescent="0.25">
      <c r="A2696" s="5">
        <v>254</v>
      </c>
      <c r="B2696" s="5" t="s">
        <v>149</v>
      </c>
      <c r="C2696" s="5" t="s">
        <v>197</v>
      </c>
      <c r="D2696" s="6">
        <v>41409</v>
      </c>
      <c r="E2696" s="6">
        <v>41410</v>
      </c>
      <c r="F2696" s="7">
        <v>41409.75</v>
      </c>
      <c r="G2696" s="7">
        <v>41410.375</v>
      </c>
      <c r="H2696" s="8" t="str">
        <f>CONCATENATE(B2696,"_",C2696,"_",TEXT(G2696,"yyyymmdd"),"_",TEXT(G2696,"hhmm"),"_",K2696,"_",AK2696)</f>
        <v>RS_FN2.RS_20130516_0900_FN_GonadSurvey.20130509</v>
      </c>
      <c r="I2696" s="8" t="str">
        <f>CONCATENATE(B2696,"_",C2696,"_",TEXT(G2696,"yyyymmdd"),"_",TEXT(G2696,"hhmm"),"_",K2696,"_",AK2696,"_",O2696)</f>
        <v>RS_FN2.RS_20130516_0900_FN_GonadSurvey.20130509_101</v>
      </c>
      <c r="J2696" s="8" t="s">
        <v>179</v>
      </c>
      <c r="K2696" s="5" t="s">
        <v>53</v>
      </c>
      <c r="L2696" s="8" t="s">
        <v>54</v>
      </c>
      <c r="M2696" s="5">
        <v>15</v>
      </c>
      <c r="N2696" s="5" t="s">
        <v>32</v>
      </c>
      <c r="O2696" s="9" t="s">
        <v>247</v>
      </c>
      <c r="P2696" s="11" t="s">
        <v>34</v>
      </c>
      <c r="AH2696" s="11" t="s">
        <v>183</v>
      </c>
      <c r="AK2696" s="5" t="s">
        <v>117</v>
      </c>
    </row>
    <row r="2697" spans="1:40" s="11" customFormat="1" x14ac:dyDescent="0.25">
      <c r="A2697" s="5">
        <v>255</v>
      </c>
      <c r="B2697" s="5" t="s">
        <v>149</v>
      </c>
      <c r="C2697" s="5" t="s">
        <v>197</v>
      </c>
      <c r="D2697" s="6">
        <v>41409</v>
      </c>
      <c r="E2697" s="6">
        <v>41410</v>
      </c>
      <c r="F2697" s="7">
        <v>41409.75</v>
      </c>
      <c r="G2697" s="7">
        <v>41410.375</v>
      </c>
      <c r="H2697" s="8" t="str">
        <f>CONCATENATE(B2697,"_",C2697,"_",TEXT(G2697,"yyyymmdd"),"_",TEXT(G2697,"hhmm"),"_",K2697,"_",AK2697)</f>
        <v>RS_FN2.RS_20130516_0900_FN_GonadSurvey.20130509</v>
      </c>
      <c r="I2697" s="8" t="str">
        <f>CONCATENATE(B2697,"_",C2697,"_",TEXT(G2697,"yyyymmdd"),"_",TEXT(G2697,"hhmm"),"_",K2697,"_",AK2697,"_",O2697)</f>
        <v>RS_FN2.RS_20130516_0900_FN_GonadSurvey.20130509_102</v>
      </c>
      <c r="J2697" s="8" t="s">
        <v>179</v>
      </c>
      <c r="K2697" s="5" t="s">
        <v>53</v>
      </c>
      <c r="L2697" s="8" t="s">
        <v>54</v>
      </c>
      <c r="M2697" s="5">
        <v>15</v>
      </c>
      <c r="N2697" s="5" t="s">
        <v>32</v>
      </c>
      <c r="O2697" s="9" t="s">
        <v>248</v>
      </c>
      <c r="P2697" s="11" t="s">
        <v>34</v>
      </c>
      <c r="AH2697" s="11" t="s">
        <v>183</v>
      </c>
      <c r="AK2697" s="5" t="s">
        <v>117</v>
      </c>
    </row>
    <row r="2698" spans="1:40" s="11" customFormat="1" x14ac:dyDescent="0.25">
      <c r="A2698" s="5">
        <v>282</v>
      </c>
      <c r="B2698" s="5" t="s">
        <v>136</v>
      </c>
      <c r="C2698" s="5" t="s">
        <v>196</v>
      </c>
      <c r="D2698" s="6">
        <v>41410</v>
      </c>
      <c r="E2698" s="6">
        <v>41411</v>
      </c>
      <c r="F2698" s="7">
        <v>41410.479166666664</v>
      </c>
      <c r="G2698" s="7">
        <v>41411.4375</v>
      </c>
      <c r="H2698" s="8" t="str">
        <f>CONCATENATE(B2698,"_",C2698,"_",TEXT(G2698,"yyyymmdd"),"_",TEXT(G2698,"hhmm"),"_",K2698,"_",AK2698)</f>
        <v>HE_FN1.HE_20130517_1030_FN_GonadSurvey.20130509</v>
      </c>
      <c r="I2698" s="8" t="str">
        <f>CONCATENATE(B2698,"_",C2698,"_",TEXT(G2698,"yyyymmdd"),"_",TEXT(G2698,"hhmm"),"_",K2698,"_",AK2698,"_",O2698)</f>
        <v>HE_FN1.HE_20130517_1030_FN_GonadSurvey.20130509_002</v>
      </c>
      <c r="J2698" s="8" t="s">
        <v>179</v>
      </c>
      <c r="K2698" s="5" t="s">
        <v>53</v>
      </c>
      <c r="L2698" s="8" t="s">
        <v>54</v>
      </c>
      <c r="M2698" s="5">
        <v>23</v>
      </c>
      <c r="N2698" s="5" t="s">
        <v>32</v>
      </c>
      <c r="O2698" s="9" t="s">
        <v>24</v>
      </c>
      <c r="P2698" s="5" t="s">
        <v>34</v>
      </c>
      <c r="R2698" s="11">
        <v>276</v>
      </c>
      <c r="AH2698" s="11" t="s">
        <v>183</v>
      </c>
      <c r="AK2698" s="5" t="s">
        <v>117</v>
      </c>
    </row>
    <row r="2699" spans="1:40" s="11" customFormat="1" x14ac:dyDescent="0.25">
      <c r="A2699" s="5">
        <v>290</v>
      </c>
      <c r="B2699" s="5" t="s">
        <v>149</v>
      </c>
      <c r="C2699" s="5" t="s">
        <v>197</v>
      </c>
      <c r="D2699" s="6">
        <v>41410</v>
      </c>
      <c r="E2699" s="6">
        <v>41411</v>
      </c>
      <c r="F2699" s="7">
        <v>41410.385416608799</v>
      </c>
      <c r="G2699" s="7">
        <v>41411.385416608799</v>
      </c>
      <c r="H2699" s="8" t="str">
        <f>CONCATENATE(B2699,"_",C2699,"_",TEXT(G2699,"yyyymmdd"),"_",TEXT(G2699,"hhmm"),"_",K2699,"_",AK2699)</f>
        <v>RS_FN2.RS_20130517_0915_FN_GonadSurvey.20130509</v>
      </c>
      <c r="I2699" s="8" t="str">
        <f>CONCATENATE(B2699,"_",C2699,"_",TEXT(G2699,"yyyymmdd"),"_",TEXT(G2699,"hhmm"),"_",K2699,"_",AK2699,"_",O2699)</f>
        <v>RS_FN2.RS_20130517_0915_FN_GonadSurvey.20130509_003</v>
      </c>
      <c r="J2699" s="8" t="s">
        <v>179</v>
      </c>
      <c r="K2699" s="5" t="s">
        <v>53</v>
      </c>
      <c r="L2699" s="8" t="s">
        <v>54</v>
      </c>
      <c r="M2699" s="5">
        <v>24</v>
      </c>
      <c r="N2699" s="5" t="s">
        <v>32</v>
      </c>
      <c r="O2699" s="9" t="s">
        <v>25</v>
      </c>
      <c r="P2699" s="5" t="s">
        <v>34</v>
      </c>
      <c r="R2699" s="11">
        <v>205</v>
      </c>
      <c r="AH2699" s="11" t="s">
        <v>183</v>
      </c>
      <c r="AK2699" s="5" t="s">
        <v>117</v>
      </c>
      <c r="AN2699" s="11" t="s">
        <v>265</v>
      </c>
    </row>
    <row r="2700" spans="1:40" s="11" customFormat="1" x14ac:dyDescent="0.25">
      <c r="A2700" s="5">
        <v>292</v>
      </c>
      <c r="B2700" s="5" t="s">
        <v>149</v>
      </c>
      <c r="C2700" s="5" t="s">
        <v>197</v>
      </c>
      <c r="D2700" s="6">
        <v>41410</v>
      </c>
      <c r="E2700" s="6">
        <v>41411</v>
      </c>
      <c r="F2700" s="7">
        <v>41410.385416608799</v>
      </c>
      <c r="G2700" s="7">
        <v>41411.385416608799</v>
      </c>
      <c r="H2700" s="8" t="str">
        <f>CONCATENATE(B2700,"_",C2700,"_",TEXT(G2700,"yyyymmdd"),"_",TEXT(G2700,"hhmm"),"_",K2700,"_",AK2700)</f>
        <v>RS_FN2.RS_20130517_0915_FN_GonadSurvey.20130509</v>
      </c>
      <c r="I2700" s="8" t="str">
        <f>CONCATENATE(B2700,"_",C2700,"_",TEXT(G2700,"yyyymmdd"),"_",TEXT(G2700,"hhmm"),"_",K2700,"_",AK2700,"_",O2700)</f>
        <v>RS_FN2.RS_20130517_0915_FN_GonadSurvey.20130509_005</v>
      </c>
      <c r="J2700" s="8" t="s">
        <v>179</v>
      </c>
      <c r="K2700" s="5" t="s">
        <v>53</v>
      </c>
      <c r="L2700" s="8" t="s">
        <v>54</v>
      </c>
      <c r="M2700" s="5">
        <v>24</v>
      </c>
      <c r="N2700" s="5" t="s">
        <v>32</v>
      </c>
      <c r="O2700" s="9" t="s">
        <v>27</v>
      </c>
      <c r="P2700" s="5" t="s">
        <v>34</v>
      </c>
      <c r="R2700" s="11">
        <v>240</v>
      </c>
      <c r="AH2700" s="11" t="s">
        <v>183</v>
      </c>
      <c r="AK2700" s="5" t="s">
        <v>117</v>
      </c>
      <c r="AN2700" s="11" t="s">
        <v>265</v>
      </c>
    </row>
    <row r="2701" spans="1:40" s="11" customFormat="1" x14ac:dyDescent="0.25">
      <c r="A2701" s="5">
        <v>293</v>
      </c>
      <c r="B2701" s="5" t="s">
        <v>149</v>
      </c>
      <c r="C2701" s="5" t="s">
        <v>197</v>
      </c>
      <c r="D2701" s="6">
        <v>41410</v>
      </c>
      <c r="E2701" s="6">
        <v>41411</v>
      </c>
      <c r="F2701" s="7">
        <v>41410.385416608799</v>
      </c>
      <c r="G2701" s="7">
        <v>41411.385416608799</v>
      </c>
      <c r="H2701" s="8" t="str">
        <f>CONCATENATE(B2701,"_",C2701,"_",TEXT(G2701,"yyyymmdd"),"_",TEXT(G2701,"hhmm"),"_",K2701,"_",AK2701)</f>
        <v>RS_FN2.RS_20130517_0915_FN_GonadSurvey.20130509</v>
      </c>
      <c r="I2701" s="8" t="str">
        <f>CONCATENATE(B2701,"_",C2701,"_",TEXT(G2701,"yyyymmdd"),"_",TEXT(G2701,"hhmm"),"_",K2701,"_",AK2701,"_",O2701)</f>
        <v>RS_FN2.RS_20130517_0915_FN_GonadSurvey.20130509_006</v>
      </c>
      <c r="J2701" s="8" t="s">
        <v>179</v>
      </c>
      <c r="K2701" s="5" t="s">
        <v>53</v>
      </c>
      <c r="L2701" s="8" t="s">
        <v>54</v>
      </c>
      <c r="M2701" s="5">
        <v>24</v>
      </c>
      <c r="N2701" s="5" t="s">
        <v>32</v>
      </c>
      <c r="O2701" s="9" t="s">
        <v>55</v>
      </c>
      <c r="P2701" s="5" t="s">
        <v>34</v>
      </c>
      <c r="R2701" s="11">
        <v>115</v>
      </c>
      <c r="AH2701" s="11" t="s">
        <v>183</v>
      </c>
      <c r="AK2701" s="5" t="s">
        <v>117</v>
      </c>
      <c r="AN2701" s="11" t="s">
        <v>265</v>
      </c>
    </row>
    <row r="2702" spans="1:40" s="11" customFormat="1" x14ac:dyDescent="0.25">
      <c r="A2702" s="5">
        <v>294</v>
      </c>
      <c r="B2702" s="5" t="s">
        <v>149</v>
      </c>
      <c r="C2702" s="5" t="s">
        <v>197</v>
      </c>
      <c r="D2702" s="6">
        <v>41410</v>
      </c>
      <c r="E2702" s="6">
        <v>41411</v>
      </c>
      <c r="F2702" s="7">
        <v>41410.385416608799</v>
      </c>
      <c r="G2702" s="7">
        <v>41411.385416608799</v>
      </c>
      <c r="H2702" s="8" t="str">
        <f>CONCATENATE(B2702,"_",C2702,"_",TEXT(G2702,"yyyymmdd"),"_",TEXT(G2702,"hhmm"),"_",K2702,"_",AK2702)</f>
        <v>RS_FN2.RS_20130517_0915_FN_GonadSurvey.20130509</v>
      </c>
      <c r="I2702" s="8" t="str">
        <f>CONCATENATE(B2702,"_",C2702,"_",TEXT(G2702,"yyyymmdd"),"_",TEXT(G2702,"hhmm"),"_",K2702,"_",AK2702,"_",O2702)</f>
        <v>RS_FN2.RS_20130517_0915_FN_GonadSurvey.20130509_007</v>
      </c>
      <c r="J2702" s="8" t="s">
        <v>179</v>
      </c>
      <c r="K2702" s="5" t="s">
        <v>53</v>
      </c>
      <c r="L2702" s="8" t="s">
        <v>54</v>
      </c>
      <c r="M2702" s="5">
        <v>24</v>
      </c>
      <c r="N2702" s="5" t="s">
        <v>32</v>
      </c>
      <c r="O2702" s="9" t="s">
        <v>56</v>
      </c>
      <c r="P2702" s="5" t="s">
        <v>34</v>
      </c>
      <c r="R2702" s="11">
        <v>215</v>
      </c>
      <c r="AH2702" s="11" t="s">
        <v>183</v>
      </c>
      <c r="AK2702" s="5" t="s">
        <v>117</v>
      </c>
      <c r="AN2702" s="11" t="s">
        <v>265</v>
      </c>
    </row>
    <row r="2703" spans="1:40" s="11" customFormat="1" x14ac:dyDescent="0.25">
      <c r="A2703" s="5">
        <v>296</v>
      </c>
      <c r="B2703" s="5" t="s">
        <v>149</v>
      </c>
      <c r="C2703" s="5" t="s">
        <v>197</v>
      </c>
      <c r="D2703" s="6">
        <v>41410</v>
      </c>
      <c r="E2703" s="6">
        <v>41411</v>
      </c>
      <c r="F2703" s="7">
        <v>41410.385416608799</v>
      </c>
      <c r="G2703" s="7">
        <v>41411.385416608799</v>
      </c>
      <c r="H2703" s="8" t="str">
        <f>CONCATENATE(B2703,"_",C2703,"_",TEXT(G2703,"yyyymmdd"),"_",TEXT(G2703,"hhmm"),"_",K2703,"_",AK2703)</f>
        <v>RS_FN2.RS_20130517_0915_FN_GonadSurvey.20130509</v>
      </c>
      <c r="I2703" s="8" t="str">
        <f>CONCATENATE(B2703,"_",C2703,"_",TEXT(G2703,"yyyymmdd"),"_",TEXT(G2703,"hhmm"),"_",K2703,"_",AK2703,"_",O2703)</f>
        <v>RS_FN2.RS_20130517_0915_FN_GonadSurvey.20130509_009</v>
      </c>
      <c r="J2703" s="8" t="s">
        <v>179</v>
      </c>
      <c r="K2703" s="5" t="s">
        <v>53</v>
      </c>
      <c r="L2703" s="8" t="s">
        <v>54</v>
      </c>
      <c r="M2703" s="5">
        <v>24</v>
      </c>
      <c r="N2703" s="5" t="s">
        <v>32</v>
      </c>
      <c r="O2703" s="9" t="s">
        <v>58</v>
      </c>
      <c r="P2703" s="5" t="s">
        <v>34</v>
      </c>
      <c r="R2703" s="11">
        <v>235</v>
      </c>
      <c r="AH2703" s="11" t="s">
        <v>183</v>
      </c>
      <c r="AK2703" s="5" t="s">
        <v>117</v>
      </c>
      <c r="AN2703" s="11" t="s">
        <v>265</v>
      </c>
    </row>
    <row r="2704" spans="1:40" s="11" customFormat="1" x14ac:dyDescent="0.25">
      <c r="A2704" s="5">
        <v>297</v>
      </c>
      <c r="B2704" s="5" t="s">
        <v>149</v>
      </c>
      <c r="C2704" s="5" t="s">
        <v>197</v>
      </c>
      <c r="D2704" s="6">
        <v>41410</v>
      </c>
      <c r="E2704" s="6">
        <v>41411</v>
      </c>
      <c r="F2704" s="7">
        <v>41410.385416608799</v>
      </c>
      <c r="G2704" s="7">
        <v>41411.385416608799</v>
      </c>
      <c r="H2704" s="8" t="str">
        <f>CONCATENATE(B2704,"_",C2704,"_",TEXT(G2704,"yyyymmdd"),"_",TEXT(G2704,"hhmm"),"_",K2704,"_",AK2704)</f>
        <v>RS_FN2.RS_20130517_0915_FN_GonadSurvey.20130509</v>
      </c>
      <c r="I2704" s="8" t="str">
        <f>CONCATENATE(B2704,"_",C2704,"_",TEXT(G2704,"yyyymmdd"),"_",TEXT(G2704,"hhmm"),"_",K2704,"_",AK2704,"_",O2704)</f>
        <v>RS_FN2.RS_20130517_0915_FN_GonadSurvey.20130509_010</v>
      </c>
      <c r="J2704" s="8" t="s">
        <v>179</v>
      </c>
      <c r="K2704" s="5" t="s">
        <v>53</v>
      </c>
      <c r="L2704" s="8" t="s">
        <v>54</v>
      </c>
      <c r="M2704" s="5">
        <v>24</v>
      </c>
      <c r="N2704" s="5" t="s">
        <v>32</v>
      </c>
      <c r="O2704" s="9" t="s">
        <v>59</v>
      </c>
      <c r="P2704" s="5" t="s">
        <v>34</v>
      </c>
      <c r="R2704" s="11">
        <v>147</v>
      </c>
      <c r="AH2704" s="11" t="s">
        <v>183</v>
      </c>
      <c r="AK2704" s="5" t="s">
        <v>117</v>
      </c>
      <c r="AN2704" s="11" t="s">
        <v>265</v>
      </c>
    </row>
    <row r="2705" spans="1:40" s="11" customFormat="1" x14ac:dyDescent="0.25">
      <c r="A2705" s="5">
        <v>301</v>
      </c>
      <c r="B2705" s="5" t="s">
        <v>149</v>
      </c>
      <c r="C2705" s="5" t="s">
        <v>197</v>
      </c>
      <c r="D2705" s="6">
        <v>41410</v>
      </c>
      <c r="E2705" s="6">
        <v>41411</v>
      </c>
      <c r="F2705" s="7">
        <v>41410.385416608799</v>
      </c>
      <c r="G2705" s="7">
        <v>41411.385416608799</v>
      </c>
      <c r="H2705" s="8" t="str">
        <f>CONCATENATE(B2705,"_",C2705,"_",TEXT(G2705,"yyyymmdd"),"_",TEXT(G2705,"hhmm"),"_",K2705,"_",AK2705)</f>
        <v>RS_FN2.RS_20130517_0915_FN_GonadSurvey.20130509</v>
      </c>
      <c r="I2705" s="8" t="str">
        <f>CONCATENATE(B2705,"_",C2705,"_",TEXT(G2705,"yyyymmdd"),"_",TEXT(G2705,"hhmm"),"_",K2705,"_",AK2705,"_",O2705)</f>
        <v>RS_FN2.RS_20130517_0915_FN_GonadSurvey.20130509_014</v>
      </c>
      <c r="J2705" s="8" t="s">
        <v>179</v>
      </c>
      <c r="K2705" s="5" t="s">
        <v>53</v>
      </c>
      <c r="L2705" s="8" t="s">
        <v>54</v>
      </c>
      <c r="M2705" s="5">
        <v>24</v>
      </c>
      <c r="N2705" s="5" t="s">
        <v>32</v>
      </c>
      <c r="O2705" s="9" t="s">
        <v>63</v>
      </c>
      <c r="P2705" s="5" t="s">
        <v>34</v>
      </c>
      <c r="R2705" s="11">
        <v>167</v>
      </c>
      <c r="AH2705" s="11" t="s">
        <v>183</v>
      </c>
      <c r="AK2705" s="5" t="s">
        <v>117</v>
      </c>
      <c r="AN2705" s="11" t="s">
        <v>265</v>
      </c>
    </row>
    <row r="2706" spans="1:40" s="11" customFormat="1" x14ac:dyDescent="0.25">
      <c r="A2706" s="5">
        <v>302</v>
      </c>
      <c r="B2706" s="5" t="s">
        <v>149</v>
      </c>
      <c r="C2706" s="5" t="s">
        <v>197</v>
      </c>
      <c r="D2706" s="6">
        <v>41410</v>
      </c>
      <c r="E2706" s="6">
        <v>41411</v>
      </c>
      <c r="F2706" s="7">
        <v>41410.385416608799</v>
      </c>
      <c r="G2706" s="7">
        <v>41411.385416608799</v>
      </c>
      <c r="H2706" s="8" t="str">
        <f>CONCATENATE(B2706,"_",C2706,"_",TEXT(G2706,"yyyymmdd"),"_",TEXT(G2706,"hhmm"),"_",K2706,"_",AK2706)</f>
        <v>RS_FN2.RS_20130517_0915_FN_GonadSurvey.20130509</v>
      </c>
      <c r="I2706" s="8" t="str">
        <f>CONCATENATE(B2706,"_",C2706,"_",TEXT(G2706,"yyyymmdd"),"_",TEXT(G2706,"hhmm"),"_",K2706,"_",AK2706,"_",O2706)</f>
        <v>RS_FN2.RS_20130517_0915_FN_GonadSurvey.20130509_015</v>
      </c>
      <c r="J2706" s="8" t="s">
        <v>179</v>
      </c>
      <c r="K2706" s="5" t="s">
        <v>53</v>
      </c>
      <c r="L2706" s="8" t="s">
        <v>54</v>
      </c>
      <c r="M2706" s="5">
        <v>24</v>
      </c>
      <c r="N2706" s="5" t="s">
        <v>32</v>
      </c>
      <c r="O2706" s="9" t="s">
        <v>64</v>
      </c>
      <c r="P2706" s="5" t="s">
        <v>34</v>
      </c>
      <c r="R2706" s="11">
        <v>125</v>
      </c>
      <c r="AH2706" s="11" t="s">
        <v>183</v>
      </c>
      <c r="AK2706" s="5" t="s">
        <v>117</v>
      </c>
      <c r="AN2706" s="11" t="s">
        <v>265</v>
      </c>
    </row>
    <row r="2707" spans="1:40" s="11" customFormat="1" x14ac:dyDescent="0.25">
      <c r="A2707" s="5">
        <v>303</v>
      </c>
      <c r="B2707" s="5" t="s">
        <v>149</v>
      </c>
      <c r="C2707" s="5" t="s">
        <v>197</v>
      </c>
      <c r="D2707" s="6">
        <v>41410</v>
      </c>
      <c r="E2707" s="6">
        <v>41411</v>
      </c>
      <c r="F2707" s="7">
        <v>41410.385416608799</v>
      </c>
      <c r="G2707" s="7">
        <v>41411.385416608799</v>
      </c>
      <c r="H2707" s="8" t="str">
        <f>CONCATENATE(B2707,"_",C2707,"_",TEXT(G2707,"yyyymmdd"),"_",TEXT(G2707,"hhmm"),"_",K2707,"_",AK2707)</f>
        <v>RS_FN2.RS_20130517_0915_FN_GonadSurvey.20130509</v>
      </c>
      <c r="I2707" s="8" t="str">
        <f>CONCATENATE(B2707,"_",C2707,"_",TEXT(G2707,"yyyymmdd"),"_",TEXT(G2707,"hhmm"),"_",K2707,"_",AK2707,"_",O2707)</f>
        <v>RS_FN2.RS_20130517_0915_FN_GonadSurvey.20130509_016</v>
      </c>
      <c r="J2707" s="8" t="s">
        <v>179</v>
      </c>
      <c r="K2707" s="5" t="s">
        <v>53</v>
      </c>
      <c r="L2707" s="8" t="s">
        <v>54</v>
      </c>
      <c r="M2707" s="5">
        <v>24</v>
      </c>
      <c r="N2707" s="5" t="s">
        <v>32</v>
      </c>
      <c r="O2707" s="9" t="s">
        <v>65</v>
      </c>
      <c r="P2707" s="5" t="s">
        <v>34</v>
      </c>
      <c r="R2707" s="11">
        <v>145</v>
      </c>
      <c r="AH2707" s="11" t="s">
        <v>183</v>
      </c>
      <c r="AK2707" s="5" t="s">
        <v>117</v>
      </c>
      <c r="AN2707" s="11" t="s">
        <v>265</v>
      </c>
    </row>
    <row r="2708" spans="1:40" s="11" customFormat="1" x14ac:dyDescent="0.25">
      <c r="A2708" s="5">
        <v>305</v>
      </c>
      <c r="B2708" s="5" t="s">
        <v>149</v>
      </c>
      <c r="C2708" s="5" t="s">
        <v>197</v>
      </c>
      <c r="D2708" s="6">
        <v>41410</v>
      </c>
      <c r="E2708" s="6">
        <v>41411</v>
      </c>
      <c r="F2708" s="7">
        <v>41410.385416608799</v>
      </c>
      <c r="G2708" s="7">
        <v>41411.385416608799</v>
      </c>
      <c r="H2708" s="8" t="str">
        <f>CONCATENATE(B2708,"_",C2708,"_",TEXT(G2708,"yyyymmdd"),"_",TEXT(G2708,"hhmm"),"_",K2708,"_",AK2708)</f>
        <v>RS_FN2.RS_20130517_0915_FN_GonadSurvey.20130509</v>
      </c>
      <c r="I2708" s="8" t="str">
        <f>CONCATENATE(B2708,"_",C2708,"_",TEXT(G2708,"yyyymmdd"),"_",TEXT(G2708,"hhmm"),"_",K2708,"_",AK2708,"_",O2708)</f>
        <v>RS_FN2.RS_20130517_0915_FN_GonadSurvey.20130509_018</v>
      </c>
      <c r="J2708" s="8" t="s">
        <v>179</v>
      </c>
      <c r="K2708" s="5" t="s">
        <v>53</v>
      </c>
      <c r="L2708" s="8" t="s">
        <v>54</v>
      </c>
      <c r="M2708" s="5">
        <v>24</v>
      </c>
      <c r="N2708" s="5" t="s">
        <v>32</v>
      </c>
      <c r="O2708" s="9" t="s">
        <v>67</v>
      </c>
      <c r="P2708" s="5" t="s">
        <v>34</v>
      </c>
      <c r="R2708" s="11">
        <v>165</v>
      </c>
      <c r="AH2708" s="11" t="s">
        <v>183</v>
      </c>
      <c r="AK2708" s="5" t="s">
        <v>117</v>
      </c>
      <c r="AN2708" s="11" t="s">
        <v>265</v>
      </c>
    </row>
    <row r="2709" spans="1:40" s="11" customFormat="1" x14ac:dyDescent="0.25">
      <c r="A2709" s="5">
        <v>306</v>
      </c>
      <c r="B2709" s="5" t="s">
        <v>149</v>
      </c>
      <c r="C2709" s="5" t="s">
        <v>197</v>
      </c>
      <c r="D2709" s="6">
        <v>41410</v>
      </c>
      <c r="E2709" s="6">
        <v>41411</v>
      </c>
      <c r="F2709" s="7">
        <v>41410.385416608799</v>
      </c>
      <c r="G2709" s="7">
        <v>41411.385416608799</v>
      </c>
      <c r="H2709" s="8" t="str">
        <f>CONCATENATE(B2709,"_",C2709,"_",TEXT(G2709,"yyyymmdd"),"_",TEXT(G2709,"hhmm"),"_",K2709,"_",AK2709)</f>
        <v>RS_FN2.RS_20130517_0915_FN_GonadSurvey.20130509</v>
      </c>
      <c r="I2709" s="8" t="str">
        <f>CONCATENATE(B2709,"_",C2709,"_",TEXT(G2709,"yyyymmdd"),"_",TEXT(G2709,"hhmm"),"_",K2709,"_",AK2709,"_",O2709)</f>
        <v>RS_FN2.RS_20130517_0915_FN_GonadSurvey.20130509_019</v>
      </c>
      <c r="J2709" s="8" t="s">
        <v>179</v>
      </c>
      <c r="K2709" s="5" t="s">
        <v>53</v>
      </c>
      <c r="L2709" s="8" t="s">
        <v>54</v>
      </c>
      <c r="M2709" s="5">
        <v>24</v>
      </c>
      <c r="N2709" s="5" t="s">
        <v>32</v>
      </c>
      <c r="O2709" s="9" t="s">
        <v>68</v>
      </c>
      <c r="P2709" s="5" t="s">
        <v>34</v>
      </c>
      <c r="R2709" s="11">
        <v>232</v>
      </c>
      <c r="AH2709" s="11" t="s">
        <v>183</v>
      </c>
      <c r="AK2709" s="5" t="s">
        <v>117</v>
      </c>
      <c r="AN2709" s="11" t="s">
        <v>265</v>
      </c>
    </row>
    <row r="2710" spans="1:40" s="11" customFormat="1" x14ac:dyDescent="0.25">
      <c r="A2710" s="5">
        <v>307</v>
      </c>
      <c r="B2710" s="5" t="s">
        <v>149</v>
      </c>
      <c r="C2710" s="5" t="s">
        <v>197</v>
      </c>
      <c r="D2710" s="6">
        <v>41410</v>
      </c>
      <c r="E2710" s="6">
        <v>41411</v>
      </c>
      <c r="F2710" s="7">
        <v>41410.385416608799</v>
      </c>
      <c r="G2710" s="7">
        <v>41411.385416608799</v>
      </c>
      <c r="H2710" s="8" t="str">
        <f>CONCATENATE(B2710,"_",C2710,"_",TEXT(G2710,"yyyymmdd"),"_",TEXT(G2710,"hhmm"),"_",K2710,"_",AK2710)</f>
        <v>RS_FN2.RS_20130517_0915_FN_GonadSurvey.20130509</v>
      </c>
      <c r="I2710" s="8" t="str">
        <f>CONCATENATE(B2710,"_",C2710,"_",TEXT(G2710,"yyyymmdd"),"_",TEXT(G2710,"hhmm"),"_",K2710,"_",AK2710,"_",O2710)</f>
        <v>RS_FN2.RS_20130517_0915_FN_GonadSurvey.20130509_020</v>
      </c>
      <c r="J2710" s="8" t="s">
        <v>179</v>
      </c>
      <c r="K2710" s="5" t="s">
        <v>53</v>
      </c>
      <c r="L2710" s="8" t="s">
        <v>54</v>
      </c>
      <c r="M2710" s="5">
        <v>24</v>
      </c>
      <c r="N2710" s="5" t="s">
        <v>32</v>
      </c>
      <c r="O2710" s="9" t="s">
        <v>69</v>
      </c>
      <c r="P2710" s="5" t="s">
        <v>34</v>
      </c>
      <c r="R2710" s="11">
        <v>223</v>
      </c>
      <c r="AH2710" s="11" t="s">
        <v>183</v>
      </c>
      <c r="AK2710" s="5" t="s">
        <v>117</v>
      </c>
      <c r="AN2710" s="11" t="s">
        <v>265</v>
      </c>
    </row>
    <row r="2711" spans="1:40" s="11" customFormat="1" x14ac:dyDescent="0.25">
      <c r="A2711" s="5">
        <v>308</v>
      </c>
      <c r="B2711" s="5" t="s">
        <v>149</v>
      </c>
      <c r="C2711" s="5" t="s">
        <v>197</v>
      </c>
      <c r="D2711" s="6">
        <v>41410</v>
      </c>
      <c r="E2711" s="6">
        <v>41411</v>
      </c>
      <c r="F2711" s="7">
        <v>41410.385416608799</v>
      </c>
      <c r="G2711" s="7">
        <v>41411.385416608799</v>
      </c>
      <c r="H2711" s="8" t="str">
        <f>CONCATENATE(B2711,"_",C2711,"_",TEXT(G2711,"yyyymmdd"),"_",TEXT(G2711,"hhmm"),"_",K2711,"_",AK2711)</f>
        <v>RS_FN2.RS_20130517_0915_FN_GonadSurvey.20130509</v>
      </c>
      <c r="I2711" s="8" t="str">
        <f>CONCATENATE(B2711,"_",C2711,"_",TEXT(G2711,"yyyymmdd"),"_",TEXT(G2711,"hhmm"),"_",K2711,"_",AK2711,"_",O2711)</f>
        <v>RS_FN2.RS_20130517_0915_FN_GonadSurvey.20130509_021</v>
      </c>
      <c r="J2711" s="8" t="s">
        <v>179</v>
      </c>
      <c r="K2711" s="5" t="s">
        <v>53</v>
      </c>
      <c r="L2711" s="8" t="s">
        <v>54</v>
      </c>
      <c r="M2711" s="5">
        <v>24</v>
      </c>
      <c r="N2711" s="5" t="s">
        <v>32</v>
      </c>
      <c r="O2711" s="9" t="s">
        <v>70</v>
      </c>
      <c r="P2711" s="5" t="s">
        <v>34</v>
      </c>
      <c r="R2711" s="11">
        <v>119</v>
      </c>
      <c r="AH2711" s="11" t="s">
        <v>183</v>
      </c>
      <c r="AK2711" s="5" t="s">
        <v>117</v>
      </c>
      <c r="AN2711" s="11" t="s">
        <v>265</v>
      </c>
    </row>
    <row r="2712" spans="1:40" s="11" customFormat="1" x14ac:dyDescent="0.25">
      <c r="A2712" s="5">
        <v>309</v>
      </c>
      <c r="B2712" s="5" t="s">
        <v>149</v>
      </c>
      <c r="C2712" s="5" t="s">
        <v>197</v>
      </c>
      <c r="D2712" s="6">
        <v>41410</v>
      </c>
      <c r="E2712" s="6">
        <v>41411</v>
      </c>
      <c r="F2712" s="7">
        <v>41410.385416608799</v>
      </c>
      <c r="G2712" s="7">
        <v>41411.385416608799</v>
      </c>
      <c r="H2712" s="8" t="str">
        <f>CONCATENATE(B2712,"_",C2712,"_",TEXT(G2712,"yyyymmdd"),"_",TEXT(G2712,"hhmm"),"_",K2712,"_",AK2712)</f>
        <v>RS_FN2.RS_20130517_0915_FN_GonadSurvey.20130509</v>
      </c>
      <c r="I2712" s="8" t="str">
        <f>CONCATENATE(B2712,"_",C2712,"_",TEXT(G2712,"yyyymmdd"),"_",TEXT(G2712,"hhmm"),"_",K2712,"_",AK2712,"_",O2712)</f>
        <v>RS_FN2.RS_20130517_0915_FN_GonadSurvey.20130509_022</v>
      </c>
      <c r="J2712" s="8" t="s">
        <v>179</v>
      </c>
      <c r="K2712" s="5" t="s">
        <v>53</v>
      </c>
      <c r="L2712" s="8" t="s">
        <v>54</v>
      </c>
      <c r="M2712" s="5">
        <v>24</v>
      </c>
      <c r="N2712" s="5" t="s">
        <v>32</v>
      </c>
      <c r="O2712" s="9" t="s">
        <v>71</v>
      </c>
      <c r="P2712" s="5" t="s">
        <v>34</v>
      </c>
      <c r="R2712" s="11">
        <v>124</v>
      </c>
      <c r="AH2712" s="11" t="s">
        <v>183</v>
      </c>
      <c r="AK2712" s="5" t="s">
        <v>117</v>
      </c>
      <c r="AN2712" s="11" t="s">
        <v>265</v>
      </c>
    </row>
    <row r="2713" spans="1:40" s="11" customFormat="1" x14ac:dyDescent="0.25">
      <c r="A2713" s="5">
        <v>311</v>
      </c>
      <c r="B2713" s="5" t="s">
        <v>149</v>
      </c>
      <c r="C2713" s="5" t="s">
        <v>197</v>
      </c>
      <c r="D2713" s="6">
        <v>41410</v>
      </c>
      <c r="E2713" s="6">
        <v>41411</v>
      </c>
      <c r="F2713" s="7">
        <v>41410.385416608799</v>
      </c>
      <c r="G2713" s="7">
        <v>41411.385416608799</v>
      </c>
      <c r="H2713" s="8" t="str">
        <f>CONCATENATE(B2713,"_",C2713,"_",TEXT(G2713,"yyyymmdd"),"_",TEXT(G2713,"hhmm"),"_",K2713,"_",AK2713)</f>
        <v>RS_FN2.RS_20130517_0915_FN_GonadSurvey.20130509</v>
      </c>
      <c r="I2713" s="8" t="str">
        <f>CONCATENATE(B2713,"_",C2713,"_",TEXT(G2713,"yyyymmdd"),"_",TEXT(G2713,"hhmm"),"_",K2713,"_",AK2713,"_",O2713)</f>
        <v>RS_FN2.RS_20130517_0915_FN_GonadSurvey.20130509_024</v>
      </c>
      <c r="J2713" s="8" t="s">
        <v>179</v>
      </c>
      <c r="K2713" s="5" t="s">
        <v>53</v>
      </c>
      <c r="L2713" s="8" t="s">
        <v>54</v>
      </c>
      <c r="M2713" s="5">
        <v>24</v>
      </c>
      <c r="N2713" s="5" t="s">
        <v>32</v>
      </c>
      <c r="O2713" s="9" t="s">
        <v>73</v>
      </c>
      <c r="P2713" s="5" t="s">
        <v>34</v>
      </c>
      <c r="R2713" s="11">
        <v>230</v>
      </c>
      <c r="AH2713" s="11" t="s">
        <v>183</v>
      </c>
      <c r="AK2713" s="5" t="s">
        <v>117</v>
      </c>
      <c r="AN2713" s="11" t="s">
        <v>265</v>
      </c>
    </row>
    <row r="2714" spans="1:40" s="11" customFormat="1" x14ac:dyDescent="0.25">
      <c r="A2714" s="5">
        <v>313</v>
      </c>
      <c r="B2714" s="5" t="s">
        <v>149</v>
      </c>
      <c r="C2714" s="5" t="s">
        <v>197</v>
      </c>
      <c r="D2714" s="6">
        <v>41410</v>
      </c>
      <c r="E2714" s="6">
        <v>41411</v>
      </c>
      <c r="F2714" s="7">
        <v>41410.385416608799</v>
      </c>
      <c r="G2714" s="7">
        <v>41411.385416608799</v>
      </c>
      <c r="H2714" s="8" t="str">
        <f>CONCATENATE(B2714,"_",C2714,"_",TEXT(G2714,"yyyymmdd"),"_",TEXT(G2714,"hhmm"),"_",K2714,"_",AK2714)</f>
        <v>RS_FN2.RS_20130517_0915_FN_GonadSurvey.20130509</v>
      </c>
      <c r="I2714" s="8" t="str">
        <f>CONCATENATE(B2714,"_",C2714,"_",TEXT(G2714,"yyyymmdd"),"_",TEXT(G2714,"hhmm"),"_",K2714,"_",AK2714,"_",O2714)</f>
        <v>RS_FN2.RS_20130517_0915_FN_GonadSurvey.20130509_026</v>
      </c>
      <c r="J2714" s="8" t="s">
        <v>179</v>
      </c>
      <c r="K2714" s="5" t="s">
        <v>53</v>
      </c>
      <c r="L2714" s="8" t="s">
        <v>54</v>
      </c>
      <c r="M2714" s="5">
        <v>24</v>
      </c>
      <c r="N2714" s="5" t="s">
        <v>32</v>
      </c>
      <c r="O2714" s="9" t="s">
        <v>75</v>
      </c>
      <c r="P2714" s="5" t="s">
        <v>34</v>
      </c>
      <c r="R2714" s="11">
        <v>158</v>
      </c>
      <c r="AH2714" s="11" t="s">
        <v>183</v>
      </c>
      <c r="AK2714" s="5" t="s">
        <v>117</v>
      </c>
      <c r="AN2714" s="11" t="s">
        <v>265</v>
      </c>
    </row>
    <row r="2715" spans="1:40" s="11" customFormat="1" x14ac:dyDescent="0.25">
      <c r="A2715" s="5">
        <v>315</v>
      </c>
      <c r="B2715" s="5" t="s">
        <v>149</v>
      </c>
      <c r="C2715" s="5" t="s">
        <v>197</v>
      </c>
      <c r="D2715" s="6">
        <v>41410</v>
      </c>
      <c r="E2715" s="6">
        <v>41411</v>
      </c>
      <c r="F2715" s="7">
        <v>41410.385416608799</v>
      </c>
      <c r="G2715" s="7">
        <v>41411.385416608799</v>
      </c>
      <c r="H2715" s="8" t="str">
        <f>CONCATENATE(B2715,"_",C2715,"_",TEXT(G2715,"yyyymmdd"),"_",TEXT(G2715,"hhmm"),"_",K2715,"_",AK2715)</f>
        <v>RS_FN2.RS_20130517_0915_FN_GonadSurvey.20130509</v>
      </c>
      <c r="I2715" s="8" t="str">
        <f>CONCATENATE(B2715,"_",C2715,"_",TEXT(G2715,"yyyymmdd"),"_",TEXT(G2715,"hhmm"),"_",K2715,"_",AK2715,"_",O2715)</f>
        <v>RS_FN2.RS_20130517_0915_FN_GonadSurvey.20130509_028</v>
      </c>
      <c r="J2715" s="8" t="s">
        <v>179</v>
      </c>
      <c r="K2715" s="5" t="s">
        <v>53</v>
      </c>
      <c r="L2715" s="8" t="s">
        <v>54</v>
      </c>
      <c r="M2715" s="5">
        <v>24</v>
      </c>
      <c r="N2715" s="5" t="s">
        <v>32</v>
      </c>
      <c r="O2715" s="9" t="s">
        <v>80</v>
      </c>
      <c r="P2715" s="5" t="s">
        <v>34</v>
      </c>
      <c r="R2715" s="11">
        <v>130</v>
      </c>
      <c r="AH2715" s="11" t="s">
        <v>183</v>
      </c>
      <c r="AK2715" s="5" t="s">
        <v>117</v>
      </c>
      <c r="AN2715" s="11" t="s">
        <v>265</v>
      </c>
    </row>
    <row r="2716" spans="1:40" s="11" customFormat="1" x14ac:dyDescent="0.25">
      <c r="A2716" s="5">
        <v>336</v>
      </c>
      <c r="B2716" s="5" t="s">
        <v>149</v>
      </c>
      <c r="C2716" s="5" t="s">
        <v>197</v>
      </c>
      <c r="D2716" s="6">
        <v>41410</v>
      </c>
      <c r="E2716" s="6">
        <v>41411</v>
      </c>
      <c r="F2716" s="7">
        <v>41410.385416608799</v>
      </c>
      <c r="G2716" s="7">
        <v>41411.385416608799</v>
      </c>
      <c r="H2716" s="8" t="str">
        <f>CONCATENATE(B2716,"_",C2716,"_",TEXT(G2716,"yyyymmdd"),"_",TEXT(G2716,"hhmm"),"_",K2716,"_",AK2716)</f>
        <v>RS_FN2.RS_20130517_0915_FN_GonadSurvey.20130509</v>
      </c>
      <c r="I2716" s="8" t="str">
        <f>CONCATENATE(B2716,"_",C2716,"_",TEXT(G2716,"yyyymmdd"),"_",TEXT(G2716,"hhmm"),"_",K2716,"_",AK2716,"_",O2716)</f>
        <v>RS_FN2.RS_20130517_0915_FN_GonadSurvey.20130509_049</v>
      </c>
      <c r="J2716" s="8" t="s">
        <v>179</v>
      </c>
      <c r="K2716" s="5" t="s">
        <v>53</v>
      </c>
      <c r="L2716" s="8" t="s">
        <v>54</v>
      </c>
      <c r="M2716" s="5">
        <v>24</v>
      </c>
      <c r="N2716" s="5" t="s">
        <v>32</v>
      </c>
      <c r="O2716" s="9" t="s">
        <v>104</v>
      </c>
      <c r="P2716" s="5" t="s">
        <v>34</v>
      </c>
      <c r="AH2716" s="11" t="s">
        <v>183</v>
      </c>
      <c r="AK2716" s="5" t="s">
        <v>117</v>
      </c>
      <c r="AN2716" s="11" t="s">
        <v>265</v>
      </c>
    </row>
    <row r="2717" spans="1:40" s="11" customFormat="1" x14ac:dyDescent="0.25">
      <c r="A2717" s="5">
        <v>337</v>
      </c>
      <c r="B2717" s="5" t="s">
        <v>149</v>
      </c>
      <c r="C2717" s="5" t="s">
        <v>197</v>
      </c>
      <c r="D2717" s="6">
        <v>41410</v>
      </c>
      <c r="E2717" s="6">
        <v>41411</v>
      </c>
      <c r="F2717" s="7">
        <v>41410.385416608799</v>
      </c>
      <c r="G2717" s="7">
        <v>41411.385416608799</v>
      </c>
      <c r="H2717" s="8" t="str">
        <f>CONCATENATE(B2717,"_",C2717,"_",TEXT(G2717,"yyyymmdd"),"_",TEXT(G2717,"hhmm"),"_",K2717,"_",AK2717)</f>
        <v>RS_FN2.RS_20130517_0915_FN_GonadSurvey.20130509</v>
      </c>
      <c r="I2717" s="8" t="str">
        <f>CONCATENATE(B2717,"_",C2717,"_",TEXT(G2717,"yyyymmdd"),"_",TEXT(G2717,"hhmm"),"_",K2717,"_",AK2717,"_",O2717)</f>
        <v>RS_FN2.RS_20130517_0915_FN_GonadSurvey.20130509_050</v>
      </c>
      <c r="J2717" s="8" t="s">
        <v>179</v>
      </c>
      <c r="K2717" s="5" t="s">
        <v>53</v>
      </c>
      <c r="L2717" s="8" t="s">
        <v>54</v>
      </c>
      <c r="M2717" s="5">
        <v>24</v>
      </c>
      <c r="N2717" s="5" t="s">
        <v>32</v>
      </c>
      <c r="O2717" s="9" t="s">
        <v>105</v>
      </c>
      <c r="P2717" s="5" t="s">
        <v>34</v>
      </c>
      <c r="AH2717" s="11" t="s">
        <v>183</v>
      </c>
      <c r="AK2717" s="5" t="s">
        <v>117</v>
      </c>
      <c r="AN2717" s="11" t="s">
        <v>265</v>
      </c>
    </row>
    <row r="2718" spans="1:40" s="11" customFormat="1" x14ac:dyDescent="0.25">
      <c r="A2718" s="5">
        <v>338</v>
      </c>
      <c r="B2718" s="5" t="s">
        <v>149</v>
      </c>
      <c r="C2718" s="5" t="s">
        <v>197</v>
      </c>
      <c r="D2718" s="6">
        <v>41410</v>
      </c>
      <c r="E2718" s="6">
        <v>41411</v>
      </c>
      <c r="F2718" s="7">
        <v>41410.385416608799</v>
      </c>
      <c r="G2718" s="7">
        <v>41411.385416608799</v>
      </c>
      <c r="H2718" s="8" t="str">
        <f>CONCATENATE(B2718,"_",C2718,"_",TEXT(G2718,"yyyymmdd"),"_",TEXT(G2718,"hhmm"),"_",K2718,"_",AK2718)</f>
        <v>RS_FN2.RS_20130517_0915_FN_GonadSurvey.20130509</v>
      </c>
      <c r="I2718" s="8" t="str">
        <f>CONCATENATE(B2718,"_",C2718,"_",TEXT(G2718,"yyyymmdd"),"_",TEXT(G2718,"hhmm"),"_",K2718,"_",AK2718,"_",O2718)</f>
        <v>RS_FN2.RS_20130517_0915_FN_GonadSurvey.20130509_051</v>
      </c>
      <c r="J2718" s="8" t="s">
        <v>179</v>
      </c>
      <c r="K2718" s="5" t="s">
        <v>53</v>
      </c>
      <c r="L2718" s="8" t="s">
        <v>54</v>
      </c>
      <c r="M2718" s="5">
        <v>24</v>
      </c>
      <c r="N2718" s="5" t="s">
        <v>32</v>
      </c>
      <c r="O2718" s="9" t="s">
        <v>106</v>
      </c>
      <c r="P2718" s="5" t="s">
        <v>34</v>
      </c>
      <c r="AH2718" s="11" t="s">
        <v>183</v>
      </c>
      <c r="AK2718" s="5" t="s">
        <v>117</v>
      </c>
      <c r="AN2718" s="11" t="s">
        <v>265</v>
      </c>
    </row>
    <row r="2719" spans="1:40" s="11" customFormat="1" x14ac:dyDescent="0.25">
      <c r="A2719" s="5">
        <v>339</v>
      </c>
      <c r="B2719" s="5" t="s">
        <v>149</v>
      </c>
      <c r="C2719" s="5" t="s">
        <v>197</v>
      </c>
      <c r="D2719" s="6">
        <v>41410</v>
      </c>
      <c r="E2719" s="6">
        <v>41411</v>
      </c>
      <c r="F2719" s="7">
        <v>41410.385416608799</v>
      </c>
      <c r="G2719" s="7">
        <v>41411.385416608799</v>
      </c>
      <c r="H2719" s="8" t="str">
        <f>CONCATENATE(B2719,"_",C2719,"_",TEXT(G2719,"yyyymmdd"),"_",TEXT(G2719,"hhmm"),"_",K2719,"_",AK2719)</f>
        <v>RS_FN2.RS_20130517_0915_FN_GonadSurvey.20130509</v>
      </c>
      <c r="I2719" s="8" t="str">
        <f>CONCATENATE(B2719,"_",C2719,"_",TEXT(G2719,"yyyymmdd"),"_",TEXT(G2719,"hhmm"),"_",K2719,"_",AK2719,"_",O2719)</f>
        <v>RS_FN2.RS_20130517_0915_FN_GonadSurvey.20130509_052</v>
      </c>
      <c r="J2719" s="8" t="s">
        <v>179</v>
      </c>
      <c r="K2719" s="5" t="s">
        <v>53</v>
      </c>
      <c r="L2719" s="8" t="s">
        <v>54</v>
      </c>
      <c r="M2719" s="5">
        <v>24</v>
      </c>
      <c r="N2719" s="5" t="s">
        <v>32</v>
      </c>
      <c r="O2719" s="9" t="s">
        <v>107</v>
      </c>
      <c r="P2719" s="5" t="s">
        <v>34</v>
      </c>
      <c r="AH2719" s="11" t="s">
        <v>183</v>
      </c>
      <c r="AK2719" s="5" t="s">
        <v>117</v>
      </c>
      <c r="AN2719" s="11" t="s">
        <v>265</v>
      </c>
    </row>
    <row r="2720" spans="1:40" s="11" customFormat="1" x14ac:dyDescent="0.25">
      <c r="A2720" s="5">
        <v>340</v>
      </c>
      <c r="B2720" s="5" t="s">
        <v>149</v>
      </c>
      <c r="C2720" s="5" t="s">
        <v>197</v>
      </c>
      <c r="D2720" s="6">
        <v>41410</v>
      </c>
      <c r="E2720" s="6">
        <v>41411</v>
      </c>
      <c r="F2720" s="7">
        <v>41410.385416608799</v>
      </c>
      <c r="G2720" s="7">
        <v>41411.385416608799</v>
      </c>
      <c r="H2720" s="8" t="str">
        <f>CONCATENATE(B2720,"_",C2720,"_",TEXT(G2720,"yyyymmdd"),"_",TEXT(G2720,"hhmm"),"_",K2720,"_",AK2720)</f>
        <v>RS_FN2.RS_20130517_0915_FN_GonadSurvey.20130509</v>
      </c>
      <c r="I2720" s="8" t="str">
        <f>CONCATENATE(B2720,"_",C2720,"_",TEXT(G2720,"yyyymmdd"),"_",TEXT(G2720,"hhmm"),"_",K2720,"_",AK2720,"_",O2720)</f>
        <v>RS_FN2.RS_20130517_0915_FN_GonadSurvey.20130509_053</v>
      </c>
      <c r="J2720" s="8" t="s">
        <v>179</v>
      </c>
      <c r="K2720" s="5" t="s">
        <v>53</v>
      </c>
      <c r="L2720" s="8" t="s">
        <v>54</v>
      </c>
      <c r="M2720" s="5">
        <v>24</v>
      </c>
      <c r="N2720" s="5" t="s">
        <v>32</v>
      </c>
      <c r="O2720" s="9" t="s">
        <v>198</v>
      </c>
      <c r="P2720" s="5" t="s">
        <v>34</v>
      </c>
      <c r="AH2720" s="11" t="s">
        <v>183</v>
      </c>
      <c r="AK2720" s="5" t="s">
        <v>117</v>
      </c>
      <c r="AN2720" s="11" t="s">
        <v>265</v>
      </c>
    </row>
    <row r="2721" spans="1:40" s="11" customFormat="1" x14ac:dyDescent="0.25">
      <c r="A2721" s="5">
        <v>341</v>
      </c>
      <c r="B2721" s="5" t="s">
        <v>149</v>
      </c>
      <c r="C2721" s="5" t="s">
        <v>197</v>
      </c>
      <c r="D2721" s="6">
        <v>41410</v>
      </c>
      <c r="E2721" s="6">
        <v>41411</v>
      </c>
      <c r="F2721" s="7">
        <v>41410.385416608799</v>
      </c>
      <c r="G2721" s="7">
        <v>41411.385416608799</v>
      </c>
      <c r="H2721" s="8" t="str">
        <f>CONCATENATE(B2721,"_",C2721,"_",TEXT(G2721,"yyyymmdd"),"_",TEXT(G2721,"hhmm"),"_",K2721,"_",AK2721)</f>
        <v>RS_FN2.RS_20130517_0915_FN_GonadSurvey.20130509</v>
      </c>
      <c r="I2721" s="8" t="str">
        <f>CONCATENATE(B2721,"_",C2721,"_",TEXT(G2721,"yyyymmdd"),"_",TEXT(G2721,"hhmm"),"_",K2721,"_",AK2721,"_",O2721)</f>
        <v>RS_FN2.RS_20130517_0915_FN_GonadSurvey.20130509_054</v>
      </c>
      <c r="J2721" s="8" t="s">
        <v>179</v>
      </c>
      <c r="K2721" s="5" t="s">
        <v>53</v>
      </c>
      <c r="L2721" s="8" t="s">
        <v>54</v>
      </c>
      <c r="M2721" s="5">
        <v>24</v>
      </c>
      <c r="N2721" s="5" t="s">
        <v>32</v>
      </c>
      <c r="O2721" s="9" t="s">
        <v>199</v>
      </c>
      <c r="P2721" s="5" t="s">
        <v>34</v>
      </c>
      <c r="AH2721" s="11" t="s">
        <v>183</v>
      </c>
      <c r="AK2721" s="5" t="s">
        <v>117</v>
      </c>
      <c r="AN2721" s="11" t="s">
        <v>265</v>
      </c>
    </row>
    <row r="2722" spans="1:40" s="11" customFormat="1" x14ac:dyDescent="0.25">
      <c r="A2722" s="5">
        <v>342</v>
      </c>
      <c r="B2722" s="5" t="s">
        <v>149</v>
      </c>
      <c r="C2722" s="5" t="s">
        <v>197</v>
      </c>
      <c r="D2722" s="6">
        <v>41410</v>
      </c>
      <c r="E2722" s="6">
        <v>41411</v>
      </c>
      <c r="F2722" s="7">
        <v>41410.385416608799</v>
      </c>
      <c r="G2722" s="7">
        <v>41411.385416608799</v>
      </c>
      <c r="H2722" s="8" t="str">
        <f>CONCATENATE(B2722,"_",C2722,"_",TEXT(G2722,"yyyymmdd"),"_",TEXT(G2722,"hhmm"),"_",K2722,"_",AK2722)</f>
        <v>RS_FN2.RS_20130517_0915_FN_GonadSurvey.20130509</v>
      </c>
      <c r="I2722" s="8" t="str">
        <f>CONCATENATE(B2722,"_",C2722,"_",TEXT(G2722,"yyyymmdd"),"_",TEXT(G2722,"hhmm"),"_",K2722,"_",AK2722,"_",O2722)</f>
        <v>RS_FN2.RS_20130517_0915_FN_GonadSurvey.20130509_055</v>
      </c>
      <c r="J2722" s="8" t="s">
        <v>179</v>
      </c>
      <c r="K2722" s="5" t="s">
        <v>53</v>
      </c>
      <c r="L2722" s="8" t="s">
        <v>54</v>
      </c>
      <c r="M2722" s="5">
        <v>24</v>
      </c>
      <c r="N2722" s="5" t="s">
        <v>32</v>
      </c>
      <c r="O2722" s="9" t="s">
        <v>200</v>
      </c>
      <c r="P2722" s="5" t="s">
        <v>34</v>
      </c>
      <c r="AH2722" s="11" t="s">
        <v>183</v>
      </c>
      <c r="AK2722" s="5" t="s">
        <v>117</v>
      </c>
      <c r="AN2722" s="11" t="s">
        <v>265</v>
      </c>
    </row>
    <row r="2723" spans="1:40" s="11" customFormat="1" x14ac:dyDescent="0.25">
      <c r="A2723" s="5">
        <v>343</v>
      </c>
      <c r="B2723" s="5" t="s">
        <v>149</v>
      </c>
      <c r="C2723" s="5" t="s">
        <v>197</v>
      </c>
      <c r="D2723" s="6">
        <v>41410</v>
      </c>
      <c r="E2723" s="6">
        <v>41411</v>
      </c>
      <c r="F2723" s="7">
        <v>41410.385416608799</v>
      </c>
      <c r="G2723" s="7">
        <v>41411.385416608799</v>
      </c>
      <c r="H2723" s="8" t="str">
        <f>CONCATENATE(B2723,"_",C2723,"_",TEXT(G2723,"yyyymmdd"),"_",TEXT(G2723,"hhmm"),"_",K2723,"_",AK2723)</f>
        <v>RS_FN2.RS_20130517_0915_FN_GonadSurvey.20130509</v>
      </c>
      <c r="I2723" s="8" t="str">
        <f>CONCATENATE(B2723,"_",C2723,"_",TEXT(G2723,"yyyymmdd"),"_",TEXT(G2723,"hhmm"),"_",K2723,"_",AK2723,"_",O2723)</f>
        <v>RS_FN2.RS_20130517_0915_FN_GonadSurvey.20130509_056</v>
      </c>
      <c r="J2723" s="8" t="s">
        <v>179</v>
      </c>
      <c r="K2723" s="5" t="s">
        <v>53</v>
      </c>
      <c r="L2723" s="8" t="s">
        <v>54</v>
      </c>
      <c r="M2723" s="5">
        <v>24</v>
      </c>
      <c r="N2723" s="5" t="s">
        <v>32</v>
      </c>
      <c r="O2723" s="9" t="s">
        <v>201</v>
      </c>
      <c r="P2723" s="5" t="s">
        <v>34</v>
      </c>
      <c r="AH2723" s="11" t="s">
        <v>183</v>
      </c>
      <c r="AK2723" s="5" t="s">
        <v>117</v>
      </c>
      <c r="AN2723" s="11" t="s">
        <v>265</v>
      </c>
    </row>
    <row r="2724" spans="1:40" s="11" customFormat="1" x14ac:dyDescent="0.25">
      <c r="A2724" s="5">
        <v>344</v>
      </c>
      <c r="B2724" s="5" t="s">
        <v>149</v>
      </c>
      <c r="C2724" s="5" t="s">
        <v>197</v>
      </c>
      <c r="D2724" s="6">
        <v>41410</v>
      </c>
      <c r="E2724" s="6">
        <v>41411</v>
      </c>
      <c r="F2724" s="7">
        <v>41410.385416608799</v>
      </c>
      <c r="G2724" s="7">
        <v>41411.385416608799</v>
      </c>
      <c r="H2724" s="8" t="str">
        <f>CONCATENATE(B2724,"_",C2724,"_",TEXT(G2724,"yyyymmdd"),"_",TEXT(G2724,"hhmm"),"_",K2724,"_",AK2724)</f>
        <v>RS_FN2.RS_20130517_0915_FN_GonadSurvey.20130509</v>
      </c>
      <c r="I2724" s="8" t="str">
        <f>CONCATENATE(B2724,"_",C2724,"_",TEXT(G2724,"yyyymmdd"),"_",TEXT(G2724,"hhmm"),"_",K2724,"_",AK2724,"_",O2724)</f>
        <v>RS_FN2.RS_20130517_0915_FN_GonadSurvey.20130509_057</v>
      </c>
      <c r="J2724" s="8" t="s">
        <v>179</v>
      </c>
      <c r="K2724" s="5" t="s">
        <v>53</v>
      </c>
      <c r="L2724" s="8" t="s">
        <v>54</v>
      </c>
      <c r="M2724" s="5">
        <v>24</v>
      </c>
      <c r="N2724" s="5" t="s">
        <v>32</v>
      </c>
      <c r="O2724" s="9" t="s">
        <v>202</v>
      </c>
      <c r="P2724" s="5" t="s">
        <v>34</v>
      </c>
      <c r="AH2724" s="11" t="s">
        <v>183</v>
      </c>
      <c r="AK2724" s="5" t="s">
        <v>117</v>
      </c>
      <c r="AN2724" s="11" t="s">
        <v>265</v>
      </c>
    </row>
    <row r="2725" spans="1:40" s="11" customFormat="1" x14ac:dyDescent="0.25">
      <c r="A2725" s="5">
        <v>345</v>
      </c>
      <c r="B2725" s="5" t="s">
        <v>149</v>
      </c>
      <c r="C2725" s="5" t="s">
        <v>197</v>
      </c>
      <c r="D2725" s="6">
        <v>41410</v>
      </c>
      <c r="E2725" s="6">
        <v>41411</v>
      </c>
      <c r="F2725" s="7">
        <v>41410.385416608799</v>
      </c>
      <c r="G2725" s="7">
        <v>41411.385416608799</v>
      </c>
      <c r="H2725" s="8" t="str">
        <f>CONCATENATE(B2725,"_",C2725,"_",TEXT(G2725,"yyyymmdd"),"_",TEXT(G2725,"hhmm"),"_",K2725,"_",AK2725)</f>
        <v>RS_FN2.RS_20130517_0915_FN_GonadSurvey.20130509</v>
      </c>
      <c r="I2725" s="8" t="str">
        <f>CONCATENATE(B2725,"_",C2725,"_",TEXT(G2725,"yyyymmdd"),"_",TEXT(G2725,"hhmm"),"_",K2725,"_",AK2725,"_",O2725)</f>
        <v>RS_FN2.RS_20130517_0915_FN_GonadSurvey.20130509_058</v>
      </c>
      <c r="J2725" s="8" t="s">
        <v>179</v>
      </c>
      <c r="K2725" s="5" t="s">
        <v>53</v>
      </c>
      <c r="L2725" s="8" t="s">
        <v>54</v>
      </c>
      <c r="M2725" s="5">
        <v>24</v>
      </c>
      <c r="N2725" s="5" t="s">
        <v>32</v>
      </c>
      <c r="O2725" s="9" t="s">
        <v>203</v>
      </c>
      <c r="P2725" s="5" t="s">
        <v>34</v>
      </c>
      <c r="AH2725" s="11" t="s">
        <v>183</v>
      </c>
      <c r="AK2725" s="5" t="s">
        <v>117</v>
      </c>
      <c r="AN2725" s="11" t="s">
        <v>265</v>
      </c>
    </row>
    <row r="2726" spans="1:40" s="11" customFormat="1" x14ac:dyDescent="0.25">
      <c r="A2726" s="5">
        <v>346</v>
      </c>
      <c r="B2726" s="5" t="s">
        <v>149</v>
      </c>
      <c r="C2726" s="5" t="s">
        <v>197</v>
      </c>
      <c r="D2726" s="6">
        <v>41410</v>
      </c>
      <c r="E2726" s="6">
        <v>41411</v>
      </c>
      <c r="F2726" s="7">
        <v>41410.385416608799</v>
      </c>
      <c r="G2726" s="7">
        <v>41411.385416608799</v>
      </c>
      <c r="H2726" s="8" t="str">
        <f>CONCATENATE(B2726,"_",C2726,"_",TEXT(G2726,"yyyymmdd"),"_",TEXT(G2726,"hhmm"),"_",K2726,"_",AK2726)</f>
        <v>RS_FN2.RS_20130517_0915_FN_GonadSurvey.20130509</v>
      </c>
      <c r="I2726" s="8" t="str">
        <f>CONCATENATE(B2726,"_",C2726,"_",TEXT(G2726,"yyyymmdd"),"_",TEXT(G2726,"hhmm"),"_",K2726,"_",AK2726,"_",O2726)</f>
        <v>RS_FN2.RS_20130517_0915_FN_GonadSurvey.20130509_059</v>
      </c>
      <c r="J2726" s="8" t="s">
        <v>179</v>
      </c>
      <c r="K2726" s="5" t="s">
        <v>53</v>
      </c>
      <c r="L2726" s="8" t="s">
        <v>54</v>
      </c>
      <c r="M2726" s="5">
        <v>24</v>
      </c>
      <c r="N2726" s="5" t="s">
        <v>32</v>
      </c>
      <c r="O2726" s="9" t="s">
        <v>204</v>
      </c>
      <c r="P2726" s="5" t="s">
        <v>34</v>
      </c>
      <c r="AH2726" s="11" t="s">
        <v>183</v>
      </c>
      <c r="AK2726" s="5" t="s">
        <v>117</v>
      </c>
      <c r="AN2726" s="11" t="s">
        <v>265</v>
      </c>
    </row>
    <row r="2727" spans="1:40" s="11" customFormat="1" x14ac:dyDescent="0.25">
      <c r="A2727" s="5">
        <v>363</v>
      </c>
      <c r="B2727" s="5" t="s">
        <v>161</v>
      </c>
      <c r="C2727" s="5" t="s">
        <v>268</v>
      </c>
      <c r="D2727" s="6">
        <v>41411</v>
      </c>
      <c r="E2727" s="6">
        <v>41412</v>
      </c>
      <c r="F2727" s="7">
        <v>41411.708333333336</v>
      </c>
      <c r="G2727" s="7">
        <v>41412.402777777781</v>
      </c>
      <c r="H2727" s="8" t="str">
        <f>CONCATENATE(B2727,"_",C2727,"_",TEXT(G2727,"yyyymmdd"),"_",TEXT(G2727,"hhmm"),"_",K2727,"_",AK2727)</f>
        <v>CR_FN2.CR_20130518_0940_FN_GonadSurvey.20130509</v>
      </c>
      <c r="I2727" s="8" t="str">
        <f>CONCATENATE(B2727,"_",C2727,"_",TEXT(G2727,"yyyymmdd"),"_",TEXT(G2727,"hhmm"),"_",K2727,"_",AK2727,"_",O2727)</f>
        <v>CR_FN2.CR_20130518_0940_FN_GonadSurvey.20130509_013</v>
      </c>
      <c r="J2727" s="8" t="s">
        <v>179</v>
      </c>
      <c r="K2727" s="5" t="s">
        <v>53</v>
      </c>
      <c r="L2727" s="8" t="s">
        <v>54</v>
      </c>
      <c r="M2727" s="5">
        <v>16.5</v>
      </c>
      <c r="N2727" s="5" t="s">
        <v>32</v>
      </c>
      <c r="O2727" s="9" t="s">
        <v>62</v>
      </c>
      <c r="P2727" s="5" t="s">
        <v>34</v>
      </c>
      <c r="R2727" s="11">
        <v>118</v>
      </c>
      <c r="AH2727" s="11" t="s">
        <v>183</v>
      </c>
      <c r="AK2727" s="5" t="s">
        <v>117</v>
      </c>
      <c r="AN2727" s="11" t="s">
        <v>271</v>
      </c>
    </row>
    <row r="2728" spans="1:40" s="11" customFormat="1" x14ac:dyDescent="0.25">
      <c r="A2728" s="5">
        <v>433</v>
      </c>
      <c r="B2728" s="5" t="s">
        <v>161</v>
      </c>
      <c r="C2728" s="5" t="s">
        <v>277</v>
      </c>
      <c r="D2728" s="6">
        <v>41411</v>
      </c>
      <c r="E2728" s="6">
        <v>41412</v>
      </c>
      <c r="F2728" s="7">
        <v>41411.697916666664</v>
      </c>
      <c r="G2728" s="7">
        <v>41412.388888888891</v>
      </c>
      <c r="H2728" s="8" t="str">
        <f>CONCATENATE(B2728,"_",C2728,"_",TEXT(G2728,"yyyymmdd"),"_",TEXT(G2728,"hhmm"),"_",K2728,"_",AK2728)</f>
        <v>CR_FN4.CR_20130518_0920_FN_GonadSurvey.20130509</v>
      </c>
      <c r="I2728" s="8" t="str">
        <f>CONCATENATE(B2728,"_",C2728,"_",TEXT(G2728,"yyyymmdd"),"_",TEXT(G2728,"hhmm"),"_",K2728,"_",AK2728,"_",O2728)</f>
        <v>CR_FN4.CR_20130518_0920_FN_GonadSurvey.20130509_001</v>
      </c>
      <c r="J2728" s="8" t="s">
        <v>179</v>
      </c>
      <c r="K2728" s="5" t="s">
        <v>53</v>
      </c>
      <c r="L2728" s="8" t="s">
        <v>54</v>
      </c>
      <c r="M2728" s="5">
        <v>16.5</v>
      </c>
      <c r="N2728" s="5" t="s">
        <v>32</v>
      </c>
      <c r="O2728" s="9" t="s">
        <v>21</v>
      </c>
      <c r="P2728" s="5" t="s">
        <v>34</v>
      </c>
      <c r="R2728" s="11">
        <v>120</v>
      </c>
      <c r="AH2728" s="11" t="s">
        <v>183</v>
      </c>
      <c r="AK2728" s="5" t="s">
        <v>117</v>
      </c>
      <c r="AN2728" s="11" t="s">
        <v>278</v>
      </c>
    </row>
    <row r="2729" spans="1:40" s="11" customFormat="1" x14ac:dyDescent="0.25">
      <c r="A2729" s="5">
        <v>434</v>
      </c>
      <c r="B2729" s="5" t="s">
        <v>161</v>
      </c>
      <c r="C2729" s="5" t="s">
        <v>277</v>
      </c>
      <c r="D2729" s="6">
        <v>41411</v>
      </c>
      <c r="E2729" s="6">
        <v>41412</v>
      </c>
      <c r="F2729" s="7">
        <v>41411.697916666664</v>
      </c>
      <c r="G2729" s="7">
        <v>41412.388888888891</v>
      </c>
      <c r="H2729" s="8" t="str">
        <f>CONCATENATE(B2729,"_",C2729,"_",TEXT(G2729,"yyyymmdd"),"_",TEXT(G2729,"hhmm"),"_",K2729,"_",AK2729)</f>
        <v>CR_FN4.CR_20130518_0920_FN_GonadSurvey.20130509</v>
      </c>
      <c r="I2729" s="8" t="str">
        <f>CONCATENATE(B2729,"_",C2729,"_",TEXT(G2729,"yyyymmdd"),"_",TEXT(G2729,"hhmm"),"_",K2729,"_",AK2729,"_",O2729)</f>
        <v>CR_FN4.CR_20130518_0920_FN_GonadSurvey.20130509_002</v>
      </c>
      <c r="J2729" s="8" t="s">
        <v>179</v>
      </c>
      <c r="K2729" s="5" t="s">
        <v>53</v>
      </c>
      <c r="L2729" s="8" t="s">
        <v>54</v>
      </c>
      <c r="M2729" s="5">
        <v>16.5</v>
      </c>
      <c r="N2729" s="5" t="s">
        <v>32</v>
      </c>
      <c r="O2729" s="9" t="s">
        <v>24</v>
      </c>
      <c r="P2729" s="5" t="s">
        <v>34</v>
      </c>
      <c r="R2729" s="11">
        <v>125</v>
      </c>
      <c r="AH2729" s="11" t="s">
        <v>183</v>
      </c>
      <c r="AK2729" s="5" t="s">
        <v>117</v>
      </c>
      <c r="AN2729" s="11" t="s">
        <v>278</v>
      </c>
    </row>
    <row r="2730" spans="1:40" s="11" customFormat="1" x14ac:dyDescent="0.25">
      <c r="A2730" s="5">
        <v>523</v>
      </c>
      <c r="B2730" s="5" t="s">
        <v>151</v>
      </c>
      <c r="C2730" s="5" t="s">
        <v>281</v>
      </c>
      <c r="D2730" s="6">
        <v>41414</v>
      </c>
      <c r="E2730" s="6">
        <v>41415</v>
      </c>
      <c r="F2730" s="7">
        <v>41414.75</v>
      </c>
      <c r="G2730" s="7">
        <v>41415.447916608799</v>
      </c>
      <c r="H2730" s="8" t="str">
        <f>CONCATENATE(B2730,"_",C2730,"_",TEXT(G2730,"yyyymmdd"),"_",TEXT(G2730,"hhmm"),"_",K2730,"_",AK2730)</f>
        <v>BV_FN1.BV_20130521_1045_FN_GonadSurvey.20130509</v>
      </c>
      <c r="I2730" s="8" t="str">
        <f>CONCATENATE(B2730,"_",C2730,"_",TEXT(G2730,"yyyymmdd"),"_",TEXT(G2730,"hhmm"),"_",K2730,"_",AK2730,"_",O2730)</f>
        <v>BV_FN1.BV_20130521_1045_FN_GonadSurvey.20130509_010</v>
      </c>
      <c r="J2730" s="8" t="s">
        <v>179</v>
      </c>
      <c r="K2730" s="5" t="s">
        <v>53</v>
      </c>
      <c r="L2730" s="8" t="s">
        <v>54</v>
      </c>
      <c r="M2730" s="5">
        <v>17</v>
      </c>
      <c r="N2730" s="5" t="s">
        <v>32</v>
      </c>
      <c r="O2730" s="9" t="s">
        <v>59</v>
      </c>
      <c r="P2730" s="5" t="s">
        <v>34</v>
      </c>
      <c r="R2730" s="11">
        <v>195</v>
      </c>
      <c r="AK2730" s="5" t="s">
        <v>117</v>
      </c>
      <c r="AN2730" s="11" t="s">
        <v>283</v>
      </c>
    </row>
    <row r="2731" spans="1:40" s="11" customFormat="1" x14ac:dyDescent="0.25">
      <c r="A2731" s="5">
        <v>542</v>
      </c>
      <c r="B2731" s="5" t="s">
        <v>151</v>
      </c>
      <c r="C2731" s="5" t="s">
        <v>281</v>
      </c>
      <c r="D2731" s="6">
        <v>41414</v>
      </c>
      <c r="E2731" s="6">
        <v>41415</v>
      </c>
      <c r="F2731" s="7">
        <v>41414.75</v>
      </c>
      <c r="G2731" s="7">
        <v>41415.447916608799</v>
      </c>
      <c r="H2731" s="8" t="str">
        <f>CONCATENATE(B2731,"_",C2731,"_",TEXT(G2731,"yyyymmdd"),"_",TEXT(G2731,"hhmm"),"_",K2731,"_",AK2731)</f>
        <v>BV_FN1.BV_20130521_1045_FN_GonadSurvey.20130509</v>
      </c>
      <c r="I2731" s="8" t="str">
        <f>CONCATENATE(B2731,"_",C2731,"_",TEXT(G2731,"yyyymmdd"),"_",TEXT(G2731,"hhmm"),"_",K2731,"_",AK2731,"_",O2731)</f>
        <v>BV_FN1.BV_20130521_1045_FN_GonadSurvey.20130509_029</v>
      </c>
      <c r="J2731" s="8" t="s">
        <v>179</v>
      </c>
      <c r="K2731" s="5" t="s">
        <v>53</v>
      </c>
      <c r="L2731" s="8" t="s">
        <v>54</v>
      </c>
      <c r="M2731" s="5">
        <v>17</v>
      </c>
      <c r="N2731" s="5" t="s">
        <v>32</v>
      </c>
      <c r="O2731" s="9" t="s">
        <v>84</v>
      </c>
      <c r="P2731" s="11" t="s">
        <v>34</v>
      </c>
      <c r="AJ2731" s="11" t="s">
        <v>282</v>
      </c>
      <c r="AK2731" s="5" t="s">
        <v>117</v>
      </c>
      <c r="AN2731" s="11" t="s">
        <v>283</v>
      </c>
    </row>
    <row r="2732" spans="1:40" s="11" customFormat="1" x14ac:dyDescent="0.25">
      <c r="A2732" s="5">
        <v>767</v>
      </c>
      <c r="B2732" s="5" t="s">
        <v>289</v>
      </c>
      <c r="C2732" s="5" t="s">
        <v>290</v>
      </c>
      <c r="D2732" s="6">
        <v>41417</v>
      </c>
      <c r="E2732" s="6">
        <v>41418</v>
      </c>
      <c r="F2732" s="7">
        <v>41417.385416666664</v>
      </c>
      <c r="G2732" s="7">
        <v>41418.385416666664</v>
      </c>
      <c r="H2732" s="8" t="str">
        <f>CONCATENATE(B2732,"_",C2732,"_",TEXT(G2732,"yyyymmdd"),"_",TEXT(G2732,"hhmm"),"_",K2732,"_",AK2732)</f>
        <v>BI_FN4.BI_20130524_0915_FN_GonadSurvey.20130509</v>
      </c>
      <c r="I2732" s="8" t="str">
        <f>CONCATENATE(B2732,"_",C2732,"_",TEXT(G2732,"yyyymmdd"),"_",TEXT(G2732,"hhmm"),"_",K2732,"_",AK2732,"_",O2732)</f>
        <v>BI_FN4.BI_20130524_0915_FN_GonadSurvey.20130509_001</v>
      </c>
      <c r="J2732" s="8" t="s">
        <v>179</v>
      </c>
      <c r="K2732" s="5" t="s">
        <v>53</v>
      </c>
      <c r="L2732" s="8" t="s">
        <v>54</v>
      </c>
      <c r="M2732" s="11">
        <v>24</v>
      </c>
      <c r="N2732" s="5" t="s">
        <v>32</v>
      </c>
      <c r="O2732" s="9" t="s">
        <v>21</v>
      </c>
      <c r="P2732" s="5" t="s">
        <v>34</v>
      </c>
      <c r="R2732" s="11">
        <v>114</v>
      </c>
      <c r="AH2732" s="11" t="s">
        <v>292</v>
      </c>
      <c r="AJ2732" s="11" t="s">
        <v>291</v>
      </c>
      <c r="AK2732" s="5" t="s">
        <v>117</v>
      </c>
    </row>
    <row r="2733" spans="1:40" s="11" customFormat="1" x14ac:dyDescent="0.25">
      <c r="A2733" s="5">
        <v>768</v>
      </c>
      <c r="B2733" s="5" t="s">
        <v>289</v>
      </c>
      <c r="C2733" s="5" t="s">
        <v>290</v>
      </c>
      <c r="D2733" s="6">
        <v>41417</v>
      </c>
      <c r="E2733" s="6">
        <v>41418</v>
      </c>
      <c r="F2733" s="7">
        <v>41417.385416666664</v>
      </c>
      <c r="G2733" s="7">
        <v>41418.385416666664</v>
      </c>
      <c r="H2733" s="8" t="str">
        <f>CONCATENATE(B2733,"_",C2733,"_",TEXT(G2733,"yyyymmdd"),"_",TEXT(G2733,"hhmm"),"_",K2733,"_",AK2733)</f>
        <v>BI_FN4.BI_20130524_0915_FN_GonadSurvey.20130509</v>
      </c>
      <c r="I2733" s="8" t="str">
        <f>CONCATENATE(B2733,"_",C2733,"_",TEXT(G2733,"yyyymmdd"),"_",TEXT(G2733,"hhmm"),"_",K2733,"_",AK2733,"_",O2733)</f>
        <v>BI_FN4.BI_20130524_0915_FN_GonadSurvey.20130509_002</v>
      </c>
      <c r="J2733" s="8" t="s">
        <v>179</v>
      </c>
      <c r="K2733" s="5" t="s">
        <v>53</v>
      </c>
      <c r="L2733" s="8" t="s">
        <v>54</v>
      </c>
      <c r="M2733" s="11">
        <v>24</v>
      </c>
      <c r="N2733" s="5" t="s">
        <v>32</v>
      </c>
      <c r="O2733" s="9" t="s">
        <v>24</v>
      </c>
      <c r="P2733" s="5" t="s">
        <v>34</v>
      </c>
      <c r="R2733" s="11">
        <v>100</v>
      </c>
      <c r="AH2733" s="11" t="s">
        <v>292</v>
      </c>
      <c r="AK2733" s="5" t="s">
        <v>117</v>
      </c>
    </row>
    <row r="2734" spans="1:40" s="11" customFormat="1" x14ac:dyDescent="0.25">
      <c r="A2734" s="5">
        <v>770</v>
      </c>
      <c r="B2734" s="5" t="s">
        <v>289</v>
      </c>
      <c r="C2734" s="5" t="s">
        <v>290</v>
      </c>
      <c r="D2734" s="6">
        <v>41417</v>
      </c>
      <c r="E2734" s="6">
        <v>41418</v>
      </c>
      <c r="F2734" s="7">
        <v>41417.385416608799</v>
      </c>
      <c r="G2734" s="7">
        <v>41418.385416608799</v>
      </c>
      <c r="H2734" s="8" t="str">
        <f>CONCATENATE(B2734,"_",C2734,"_",TEXT(G2734,"yyyymmdd"),"_",TEXT(G2734,"hhmm"),"_",K2734,"_",AK2734)</f>
        <v>BI_FN4.BI_20130524_0915_FN_GonadSurvey.20130509</v>
      </c>
      <c r="I2734" s="8" t="str">
        <f>CONCATENATE(B2734,"_",C2734,"_",TEXT(G2734,"yyyymmdd"),"_",TEXT(G2734,"hhmm"),"_",K2734,"_",AK2734,"_",O2734)</f>
        <v>BI_FN4.BI_20130524_0915_FN_GonadSurvey.20130509_004</v>
      </c>
      <c r="J2734" s="8" t="s">
        <v>179</v>
      </c>
      <c r="K2734" s="5" t="s">
        <v>53</v>
      </c>
      <c r="L2734" s="8" t="s">
        <v>54</v>
      </c>
      <c r="M2734" s="11">
        <v>24</v>
      </c>
      <c r="N2734" s="5" t="s">
        <v>32</v>
      </c>
      <c r="O2734" s="9" t="s">
        <v>26</v>
      </c>
      <c r="P2734" s="5" t="s">
        <v>34</v>
      </c>
      <c r="R2734" s="11">
        <v>112</v>
      </c>
      <c r="AH2734" s="11" t="s">
        <v>292</v>
      </c>
      <c r="AK2734" s="5" t="s">
        <v>117</v>
      </c>
    </row>
    <row r="2735" spans="1:40" s="11" customFormat="1" x14ac:dyDescent="0.25">
      <c r="A2735" s="5">
        <v>773</v>
      </c>
      <c r="B2735" s="5" t="s">
        <v>289</v>
      </c>
      <c r="C2735" s="5" t="s">
        <v>290</v>
      </c>
      <c r="D2735" s="6">
        <v>41417</v>
      </c>
      <c r="E2735" s="6">
        <v>41418</v>
      </c>
      <c r="F2735" s="7">
        <v>41417.385416608799</v>
      </c>
      <c r="G2735" s="7">
        <v>41418.385416608799</v>
      </c>
      <c r="H2735" s="8" t="str">
        <f>CONCATENATE(B2735,"_",C2735,"_",TEXT(G2735,"yyyymmdd"),"_",TEXT(G2735,"hhmm"),"_",K2735,"_",AK2735)</f>
        <v>BI_FN4.BI_20130524_0915_FN_GonadSurvey.20130509</v>
      </c>
      <c r="I2735" s="8" t="str">
        <f>CONCATENATE(B2735,"_",C2735,"_",TEXT(G2735,"yyyymmdd"),"_",TEXT(G2735,"hhmm"),"_",K2735,"_",AK2735,"_",O2735)</f>
        <v>BI_FN4.BI_20130524_0915_FN_GonadSurvey.20130509_007</v>
      </c>
      <c r="J2735" s="8" t="s">
        <v>179</v>
      </c>
      <c r="K2735" s="5" t="s">
        <v>53</v>
      </c>
      <c r="L2735" s="8" t="s">
        <v>54</v>
      </c>
      <c r="M2735" s="11">
        <v>24</v>
      </c>
      <c r="N2735" s="5" t="s">
        <v>32</v>
      </c>
      <c r="O2735" s="9" t="s">
        <v>56</v>
      </c>
      <c r="P2735" s="5" t="s">
        <v>34</v>
      </c>
      <c r="R2735" s="11">
        <v>111</v>
      </c>
      <c r="AH2735" s="11" t="s">
        <v>292</v>
      </c>
      <c r="AK2735" s="5" t="s">
        <v>117</v>
      </c>
    </row>
    <row r="2736" spans="1:40" s="11" customFormat="1" x14ac:dyDescent="0.25">
      <c r="A2736" s="5">
        <v>774</v>
      </c>
      <c r="B2736" s="5" t="s">
        <v>289</v>
      </c>
      <c r="C2736" s="5" t="s">
        <v>290</v>
      </c>
      <c r="D2736" s="6">
        <v>41417</v>
      </c>
      <c r="E2736" s="6">
        <v>41418</v>
      </c>
      <c r="F2736" s="7">
        <v>41417.385416608799</v>
      </c>
      <c r="G2736" s="7">
        <v>41418.385416608799</v>
      </c>
      <c r="H2736" s="8" t="str">
        <f>CONCATENATE(B2736,"_",C2736,"_",TEXT(G2736,"yyyymmdd"),"_",TEXT(G2736,"hhmm"),"_",K2736,"_",AK2736)</f>
        <v>BI_FN4.BI_20130524_0915_FN_GonadSurvey.20130509</v>
      </c>
      <c r="I2736" s="8" t="str">
        <f>CONCATENATE(B2736,"_",C2736,"_",TEXT(G2736,"yyyymmdd"),"_",TEXT(G2736,"hhmm"),"_",K2736,"_",AK2736,"_",O2736)</f>
        <v>BI_FN4.BI_20130524_0915_FN_GonadSurvey.20130509_008</v>
      </c>
      <c r="J2736" s="8" t="s">
        <v>179</v>
      </c>
      <c r="K2736" s="5" t="s">
        <v>53</v>
      </c>
      <c r="L2736" s="8" t="s">
        <v>54</v>
      </c>
      <c r="M2736" s="11">
        <v>24</v>
      </c>
      <c r="N2736" s="5" t="s">
        <v>32</v>
      </c>
      <c r="O2736" s="9" t="s">
        <v>57</v>
      </c>
      <c r="P2736" s="5" t="s">
        <v>34</v>
      </c>
      <c r="R2736" s="11">
        <v>128</v>
      </c>
      <c r="AH2736" s="11" t="s">
        <v>292</v>
      </c>
      <c r="AK2736" s="5" t="s">
        <v>117</v>
      </c>
    </row>
    <row r="2737" spans="1:37" s="11" customFormat="1" x14ac:dyDescent="0.25">
      <c r="A2737" s="5">
        <v>776</v>
      </c>
      <c r="B2737" s="5" t="s">
        <v>289</v>
      </c>
      <c r="C2737" s="5" t="s">
        <v>290</v>
      </c>
      <c r="D2737" s="6">
        <v>41417</v>
      </c>
      <c r="E2737" s="6">
        <v>41418</v>
      </c>
      <c r="F2737" s="7">
        <v>41417.385416608799</v>
      </c>
      <c r="G2737" s="7">
        <v>41418.385416608799</v>
      </c>
      <c r="H2737" s="8" t="str">
        <f>CONCATENATE(B2737,"_",C2737,"_",TEXT(G2737,"yyyymmdd"),"_",TEXT(G2737,"hhmm"),"_",K2737,"_",AK2737)</f>
        <v>BI_FN4.BI_20130524_0915_FN_GonadSurvey.20130509</v>
      </c>
      <c r="I2737" s="8" t="str">
        <f>CONCATENATE(B2737,"_",C2737,"_",TEXT(G2737,"yyyymmdd"),"_",TEXT(G2737,"hhmm"),"_",K2737,"_",AK2737,"_",O2737)</f>
        <v>BI_FN4.BI_20130524_0915_FN_GonadSurvey.20130509_010</v>
      </c>
      <c r="J2737" s="8" t="s">
        <v>179</v>
      </c>
      <c r="K2737" s="5" t="s">
        <v>53</v>
      </c>
      <c r="L2737" s="8" t="s">
        <v>54</v>
      </c>
      <c r="M2737" s="11">
        <v>24</v>
      </c>
      <c r="N2737" s="5" t="s">
        <v>32</v>
      </c>
      <c r="O2737" s="9" t="s">
        <v>59</v>
      </c>
      <c r="P2737" s="5" t="s">
        <v>34</v>
      </c>
      <c r="R2737" s="11">
        <v>128</v>
      </c>
      <c r="AH2737" s="11" t="s">
        <v>292</v>
      </c>
      <c r="AK2737" s="5" t="s">
        <v>117</v>
      </c>
    </row>
    <row r="2738" spans="1:37" s="11" customFormat="1" x14ac:dyDescent="0.25">
      <c r="A2738" s="5">
        <v>777</v>
      </c>
      <c r="B2738" s="5" t="s">
        <v>289</v>
      </c>
      <c r="C2738" s="5" t="s">
        <v>290</v>
      </c>
      <c r="D2738" s="6">
        <v>41417</v>
      </c>
      <c r="E2738" s="6">
        <v>41418</v>
      </c>
      <c r="F2738" s="7">
        <v>41417.385416608799</v>
      </c>
      <c r="G2738" s="7">
        <v>41418.385416608799</v>
      </c>
      <c r="H2738" s="8" t="str">
        <f>CONCATENATE(B2738,"_",C2738,"_",TEXT(G2738,"yyyymmdd"),"_",TEXT(G2738,"hhmm"),"_",K2738,"_",AK2738)</f>
        <v>BI_FN4.BI_20130524_0915_FN_GonadSurvey.20130509</v>
      </c>
      <c r="I2738" s="8" t="str">
        <f>CONCATENATE(B2738,"_",C2738,"_",TEXT(G2738,"yyyymmdd"),"_",TEXT(G2738,"hhmm"),"_",K2738,"_",AK2738,"_",O2738)</f>
        <v>BI_FN4.BI_20130524_0915_FN_GonadSurvey.20130509_011</v>
      </c>
      <c r="J2738" s="8" t="s">
        <v>179</v>
      </c>
      <c r="K2738" s="5" t="s">
        <v>53</v>
      </c>
      <c r="L2738" s="8" t="s">
        <v>54</v>
      </c>
      <c r="M2738" s="11">
        <v>24</v>
      </c>
      <c r="N2738" s="5" t="s">
        <v>32</v>
      </c>
      <c r="O2738" s="9" t="s">
        <v>60</v>
      </c>
      <c r="P2738" s="5" t="s">
        <v>34</v>
      </c>
      <c r="R2738" s="11">
        <v>119</v>
      </c>
      <c r="AH2738" s="11" t="s">
        <v>292</v>
      </c>
      <c r="AK2738" s="5" t="s">
        <v>117</v>
      </c>
    </row>
    <row r="2739" spans="1:37" s="11" customFormat="1" x14ac:dyDescent="0.25">
      <c r="A2739" s="5">
        <v>779</v>
      </c>
      <c r="B2739" s="5" t="s">
        <v>289</v>
      </c>
      <c r="C2739" s="5" t="s">
        <v>290</v>
      </c>
      <c r="D2739" s="6">
        <v>41417</v>
      </c>
      <c r="E2739" s="6">
        <v>41418</v>
      </c>
      <c r="F2739" s="7">
        <v>41417.385416608799</v>
      </c>
      <c r="G2739" s="7">
        <v>41418.385416608799</v>
      </c>
      <c r="H2739" s="8" t="str">
        <f>CONCATENATE(B2739,"_",C2739,"_",TEXT(G2739,"yyyymmdd"),"_",TEXT(G2739,"hhmm"),"_",K2739,"_",AK2739)</f>
        <v>BI_FN4.BI_20130524_0915_FN_GonadSurvey.20130509</v>
      </c>
      <c r="I2739" s="8" t="str">
        <f>CONCATENATE(B2739,"_",C2739,"_",TEXT(G2739,"yyyymmdd"),"_",TEXT(G2739,"hhmm"),"_",K2739,"_",AK2739,"_",O2739)</f>
        <v>BI_FN4.BI_20130524_0915_FN_GonadSurvey.20130509_013</v>
      </c>
      <c r="J2739" s="8" t="s">
        <v>179</v>
      </c>
      <c r="K2739" s="5" t="s">
        <v>53</v>
      </c>
      <c r="L2739" s="8" t="s">
        <v>54</v>
      </c>
      <c r="M2739" s="11">
        <v>24</v>
      </c>
      <c r="N2739" s="5" t="s">
        <v>32</v>
      </c>
      <c r="O2739" s="9" t="s">
        <v>62</v>
      </c>
      <c r="P2739" s="5" t="s">
        <v>34</v>
      </c>
      <c r="R2739" s="11">
        <v>105</v>
      </c>
      <c r="AH2739" s="11" t="s">
        <v>292</v>
      </c>
      <c r="AK2739" s="5" t="s">
        <v>117</v>
      </c>
    </row>
    <row r="2740" spans="1:37" s="11" customFormat="1" x14ac:dyDescent="0.25">
      <c r="A2740" s="5">
        <v>780</v>
      </c>
      <c r="B2740" s="5" t="s">
        <v>289</v>
      </c>
      <c r="C2740" s="5" t="s">
        <v>290</v>
      </c>
      <c r="D2740" s="6">
        <v>41417</v>
      </c>
      <c r="E2740" s="6">
        <v>41418</v>
      </c>
      <c r="F2740" s="7">
        <v>41417.385416608799</v>
      </c>
      <c r="G2740" s="7">
        <v>41418.385416608799</v>
      </c>
      <c r="H2740" s="8" t="str">
        <f>CONCATENATE(B2740,"_",C2740,"_",TEXT(G2740,"yyyymmdd"),"_",TEXT(G2740,"hhmm"),"_",K2740,"_",AK2740)</f>
        <v>BI_FN4.BI_20130524_0915_FN_GonadSurvey.20130509</v>
      </c>
      <c r="I2740" s="8" t="str">
        <f>CONCATENATE(B2740,"_",C2740,"_",TEXT(G2740,"yyyymmdd"),"_",TEXT(G2740,"hhmm"),"_",K2740,"_",AK2740,"_",O2740)</f>
        <v>BI_FN4.BI_20130524_0915_FN_GonadSurvey.20130509_014</v>
      </c>
      <c r="J2740" s="8" t="s">
        <v>179</v>
      </c>
      <c r="K2740" s="5" t="s">
        <v>53</v>
      </c>
      <c r="L2740" s="8" t="s">
        <v>54</v>
      </c>
      <c r="M2740" s="11">
        <v>24</v>
      </c>
      <c r="N2740" s="5" t="s">
        <v>32</v>
      </c>
      <c r="O2740" s="9" t="s">
        <v>63</v>
      </c>
      <c r="P2740" s="5" t="s">
        <v>34</v>
      </c>
      <c r="R2740" s="11">
        <v>123</v>
      </c>
      <c r="AH2740" s="11" t="s">
        <v>292</v>
      </c>
      <c r="AK2740" s="5" t="s">
        <v>117</v>
      </c>
    </row>
    <row r="2741" spans="1:37" s="11" customFormat="1" x14ac:dyDescent="0.25">
      <c r="A2741" s="5">
        <v>782</v>
      </c>
      <c r="B2741" s="5" t="s">
        <v>289</v>
      </c>
      <c r="C2741" s="5" t="s">
        <v>290</v>
      </c>
      <c r="D2741" s="6">
        <v>41417</v>
      </c>
      <c r="E2741" s="6">
        <v>41418</v>
      </c>
      <c r="F2741" s="7">
        <v>41417.385416608799</v>
      </c>
      <c r="G2741" s="7">
        <v>41418.385416608799</v>
      </c>
      <c r="H2741" s="8" t="str">
        <f>CONCATENATE(B2741,"_",C2741,"_",TEXT(G2741,"yyyymmdd"),"_",TEXT(G2741,"hhmm"),"_",K2741,"_",AK2741)</f>
        <v>BI_FN4.BI_20130524_0915_FN_GonadSurvey.20130509</v>
      </c>
      <c r="I2741" s="8" t="str">
        <f>CONCATENATE(B2741,"_",C2741,"_",TEXT(G2741,"yyyymmdd"),"_",TEXT(G2741,"hhmm"),"_",K2741,"_",AK2741,"_",O2741)</f>
        <v>BI_FN4.BI_20130524_0915_FN_GonadSurvey.20130509_016</v>
      </c>
      <c r="J2741" s="8" t="s">
        <v>179</v>
      </c>
      <c r="K2741" s="5" t="s">
        <v>53</v>
      </c>
      <c r="L2741" s="8" t="s">
        <v>54</v>
      </c>
      <c r="M2741" s="11">
        <v>24</v>
      </c>
      <c r="N2741" s="5" t="s">
        <v>32</v>
      </c>
      <c r="O2741" s="9" t="s">
        <v>65</v>
      </c>
      <c r="P2741" s="5" t="s">
        <v>34</v>
      </c>
      <c r="R2741" s="11">
        <v>152</v>
      </c>
      <c r="AH2741" s="11" t="s">
        <v>292</v>
      </c>
      <c r="AK2741" s="5" t="s">
        <v>117</v>
      </c>
    </row>
    <row r="2742" spans="1:37" x14ac:dyDescent="0.25">
      <c r="A2742" s="5">
        <v>783</v>
      </c>
      <c r="B2742" s="5" t="s">
        <v>289</v>
      </c>
      <c r="C2742" s="5" t="s">
        <v>290</v>
      </c>
      <c r="D2742" s="6">
        <v>41417</v>
      </c>
      <c r="E2742" s="6">
        <v>41418</v>
      </c>
      <c r="F2742" s="7">
        <v>41417.385416608799</v>
      </c>
      <c r="G2742" s="7">
        <v>41418.385416608799</v>
      </c>
      <c r="H2742" s="8" t="str">
        <f>CONCATENATE(B2742,"_",C2742,"_",TEXT(G2742,"yyyymmdd"),"_",TEXT(G2742,"hhmm"),"_",K2742,"_",AK2742)</f>
        <v>BI_FN4.BI_20130524_0915_FN_GonadSurvey.20130509</v>
      </c>
      <c r="I2742" s="8" t="str">
        <f>CONCATENATE(B2742,"_",C2742,"_",TEXT(G2742,"yyyymmdd"),"_",TEXT(G2742,"hhmm"),"_",K2742,"_",AK2742,"_",O2742)</f>
        <v>BI_FN4.BI_20130524_0915_FN_GonadSurvey.20130509_017</v>
      </c>
      <c r="J2742" s="8" t="s">
        <v>179</v>
      </c>
      <c r="K2742" s="5" t="s">
        <v>53</v>
      </c>
      <c r="L2742" s="8" t="s">
        <v>54</v>
      </c>
      <c r="M2742">
        <v>24</v>
      </c>
      <c r="N2742" s="5" t="s">
        <v>32</v>
      </c>
      <c r="O2742" s="9" t="s">
        <v>66</v>
      </c>
      <c r="P2742" s="5" t="s">
        <v>34</v>
      </c>
      <c r="R2742">
        <v>142</v>
      </c>
      <c r="AH2742" s="11" t="s">
        <v>292</v>
      </c>
      <c r="AJ2742" s="11" t="s">
        <v>293</v>
      </c>
      <c r="AK2742" s="5" t="s">
        <v>117</v>
      </c>
    </row>
    <row r="2743" spans="1:37" x14ac:dyDescent="0.25">
      <c r="A2743" s="5">
        <v>785</v>
      </c>
      <c r="B2743" s="5" t="s">
        <v>289</v>
      </c>
      <c r="C2743" s="5" t="s">
        <v>290</v>
      </c>
      <c r="D2743" s="6">
        <v>41417</v>
      </c>
      <c r="E2743" s="6">
        <v>41418</v>
      </c>
      <c r="F2743" s="7">
        <v>41417.385416608799</v>
      </c>
      <c r="G2743" s="7">
        <v>41418.385416608799</v>
      </c>
      <c r="H2743" s="8" t="str">
        <f>CONCATENATE(B2743,"_",C2743,"_",TEXT(G2743,"yyyymmdd"),"_",TEXT(G2743,"hhmm"),"_",K2743,"_",AK2743)</f>
        <v>BI_FN4.BI_20130524_0915_FN_GonadSurvey.20130509</v>
      </c>
      <c r="I2743" s="8" t="str">
        <f>CONCATENATE(B2743,"_",C2743,"_",TEXT(G2743,"yyyymmdd"),"_",TEXT(G2743,"hhmm"),"_",K2743,"_",AK2743,"_",O2743)</f>
        <v>BI_FN4.BI_20130524_0915_FN_GonadSurvey.20130509_019</v>
      </c>
      <c r="J2743" s="8" t="s">
        <v>179</v>
      </c>
      <c r="K2743" s="5" t="s">
        <v>53</v>
      </c>
      <c r="L2743" s="8" t="s">
        <v>54</v>
      </c>
      <c r="M2743">
        <v>24</v>
      </c>
      <c r="N2743" s="5" t="s">
        <v>32</v>
      </c>
      <c r="O2743" s="9" t="s">
        <v>68</v>
      </c>
      <c r="P2743" s="5" t="s">
        <v>34</v>
      </c>
      <c r="R2743">
        <v>138</v>
      </c>
      <c r="AH2743" s="11" t="s">
        <v>292</v>
      </c>
      <c r="AJ2743" s="11"/>
      <c r="AK2743" s="5" t="s">
        <v>117</v>
      </c>
    </row>
    <row r="2744" spans="1:37" x14ac:dyDescent="0.25">
      <c r="A2744" s="5">
        <v>786</v>
      </c>
      <c r="B2744" s="5" t="s">
        <v>289</v>
      </c>
      <c r="C2744" s="5" t="s">
        <v>290</v>
      </c>
      <c r="D2744" s="6">
        <v>41417</v>
      </c>
      <c r="E2744" s="6">
        <v>41418</v>
      </c>
      <c r="F2744" s="7">
        <v>41417.385416608799</v>
      </c>
      <c r="G2744" s="7">
        <v>41418.385416608799</v>
      </c>
      <c r="H2744" s="8" t="str">
        <f>CONCATENATE(B2744,"_",C2744,"_",TEXT(G2744,"yyyymmdd"),"_",TEXT(G2744,"hhmm"),"_",K2744,"_",AK2744)</f>
        <v>BI_FN4.BI_20130524_0915_FN_GonadSurvey.20130509</v>
      </c>
      <c r="I2744" s="8" t="str">
        <f>CONCATENATE(B2744,"_",C2744,"_",TEXT(G2744,"yyyymmdd"),"_",TEXT(G2744,"hhmm"),"_",K2744,"_",AK2744,"_",O2744)</f>
        <v>BI_FN4.BI_20130524_0915_FN_GonadSurvey.20130509_020</v>
      </c>
      <c r="J2744" s="8" t="s">
        <v>179</v>
      </c>
      <c r="K2744" s="5" t="s">
        <v>53</v>
      </c>
      <c r="L2744" s="8" t="s">
        <v>54</v>
      </c>
      <c r="M2744" s="11">
        <v>24</v>
      </c>
      <c r="N2744" s="5" t="s">
        <v>32</v>
      </c>
      <c r="O2744" s="9" t="s">
        <v>69</v>
      </c>
      <c r="P2744" s="5" t="s">
        <v>34</v>
      </c>
      <c r="R2744">
        <v>129</v>
      </c>
      <c r="AH2744" s="11" t="s">
        <v>292</v>
      </c>
      <c r="AJ2744" s="11"/>
      <c r="AK2744" s="5" t="s">
        <v>117</v>
      </c>
    </row>
    <row r="2745" spans="1:37" x14ac:dyDescent="0.25">
      <c r="A2745" s="5">
        <v>787</v>
      </c>
      <c r="B2745" s="5" t="s">
        <v>289</v>
      </c>
      <c r="C2745" s="5" t="s">
        <v>290</v>
      </c>
      <c r="D2745" s="6">
        <v>41417</v>
      </c>
      <c r="E2745" s="6">
        <v>41418</v>
      </c>
      <c r="F2745" s="7">
        <v>41417.385416608799</v>
      </c>
      <c r="G2745" s="7">
        <v>41418.385416608799</v>
      </c>
      <c r="H2745" s="8" t="str">
        <f>CONCATENATE(B2745,"_",C2745,"_",TEXT(G2745,"yyyymmdd"),"_",TEXT(G2745,"hhmm"),"_",K2745,"_",AK2745)</f>
        <v>BI_FN4.BI_20130524_0915_FN_GonadSurvey.20130509</v>
      </c>
      <c r="I2745" s="8" t="str">
        <f>CONCATENATE(B2745,"_",C2745,"_",TEXT(G2745,"yyyymmdd"),"_",TEXT(G2745,"hhmm"),"_",K2745,"_",AK2745,"_",O2745)</f>
        <v>BI_FN4.BI_20130524_0915_FN_GonadSurvey.20130509_021</v>
      </c>
      <c r="J2745" s="8" t="s">
        <v>179</v>
      </c>
      <c r="K2745" s="5" t="s">
        <v>53</v>
      </c>
      <c r="L2745" s="8" t="s">
        <v>54</v>
      </c>
      <c r="M2745" s="11">
        <v>24</v>
      </c>
      <c r="N2745" s="5" t="s">
        <v>32</v>
      </c>
      <c r="O2745" s="9" t="s">
        <v>70</v>
      </c>
      <c r="P2745" s="5" t="s">
        <v>34</v>
      </c>
      <c r="R2745">
        <v>128</v>
      </c>
      <c r="AH2745" s="11" t="s">
        <v>292</v>
      </c>
      <c r="AJ2745" s="11"/>
      <c r="AK2745" s="5" t="s">
        <v>117</v>
      </c>
    </row>
    <row r="2746" spans="1:37" x14ac:dyDescent="0.25">
      <c r="A2746" s="5">
        <v>788</v>
      </c>
      <c r="B2746" s="5" t="s">
        <v>289</v>
      </c>
      <c r="C2746" s="5" t="s">
        <v>290</v>
      </c>
      <c r="D2746" s="6">
        <v>41417</v>
      </c>
      <c r="E2746" s="6">
        <v>41418</v>
      </c>
      <c r="F2746" s="7">
        <v>41417.385416608799</v>
      </c>
      <c r="G2746" s="7">
        <v>41418.385416608799</v>
      </c>
      <c r="H2746" s="8" t="str">
        <f>CONCATENATE(B2746,"_",C2746,"_",TEXT(G2746,"yyyymmdd"),"_",TEXT(G2746,"hhmm"),"_",K2746,"_",AK2746)</f>
        <v>BI_FN4.BI_20130524_0915_FN_GonadSurvey.20130509</v>
      </c>
      <c r="I2746" s="8" t="str">
        <f>CONCATENATE(B2746,"_",C2746,"_",TEXT(G2746,"yyyymmdd"),"_",TEXT(G2746,"hhmm"),"_",K2746,"_",AK2746,"_",O2746)</f>
        <v>BI_FN4.BI_20130524_0915_FN_GonadSurvey.20130509_022</v>
      </c>
      <c r="J2746" s="8" t="s">
        <v>179</v>
      </c>
      <c r="K2746" s="5" t="s">
        <v>53</v>
      </c>
      <c r="L2746" s="8" t="s">
        <v>54</v>
      </c>
      <c r="M2746" s="11">
        <v>24</v>
      </c>
      <c r="N2746" s="5" t="s">
        <v>32</v>
      </c>
      <c r="O2746" s="9" t="s">
        <v>71</v>
      </c>
      <c r="P2746" s="5" t="s">
        <v>34</v>
      </c>
      <c r="R2746">
        <v>110</v>
      </c>
      <c r="AH2746" s="11" t="s">
        <v>292</v>
      </c>
      <c r="AJ2746" s="11"/>
      <c r="AK2746" s="5" t="s">
        <v>117</v>
      </c>
    </row>
    <row r="2747" spans="1:37" x14ac:dyDescent="0.25">
      <c r="A2747" s="5">
        <v>789</v>
      </c>
      <c r="B2747" s="5" t="s">
        <v>289</v>
      </c>
      <c r="C2747" s="5" t="s">
        <v>290</v>
      </c>
      <c r="D2747" s="6">
        <v>41417</v>
      </c>
      <c r="E2747" s="6">
        <v>41418</v>
      </c>
      <c r="F2747" s="7">
        <v>41417.385416608799</v>
      </c>
      <c r="G2747" s="7">
        <v>41418.385416608799</v>
      </c>
      <c r="H2747" s="8" t="str">
        <f>CONCATENATE(B2747,"_",C2747,"_",TEXT(G2747,"yyyymmdd"),"_",TEXT(G2747,"hhmm"),"_",K2747,"_",AK2747)</f>
        <v>BI_FN4.BI_20130524_0915_FN_GonadSurvey.20130509</v>
      </c>
      <c r="I2747" s="8" t="str">
        <f>CONCATENATE(B2747,"_",C2747,"_",TEXT(G2747,"yyyymmdd"),"_",TEXT(G2747,"hhmm"),"_",K2747,"_",AK2747,"_",O2747)</f>
        <v>BI_FN4.BI_20130524_0915_FN_GonadSurvey.20130509_023</v>
      </c>
      <c r="J2747" s="8" t="s">
        <v>179</v>
      </c>
      <c r="K2747" s="5" t="s">
        <v>53</v>
      </c>
      <c r="L2747" s="8" t="s">
        <v>54</v>
      </c>
      <c r="M2747" s="11">
        <v>24</v>
      </c>
      <c r="N2747" s="5" t="s">
        <v>32</v>
      </c>
      <c r="O2747" s="9" t="s">
        <v>72</v>
      </c>
      <c r="P2747" s="5" t="s">
        <v>34</v>
      </c>
      <c r="R2747">
        <v>102</v>
      </c>
      <c r="AH2747" s="11" t="s">
        <v>292</v>
      </c>
      <c r="AJ2747" s="11"/>
      <c r="AK2747" s="5" t="s">
        <v>117</v>
      </c>
    </row>
    <row r="2748" spans="1:37" x14ac:dyDescent="0.25">
      <c r="A2748" s="5">
        <v>790</v>
      </c>
      <c r="B2748" s="5" t="s">
        <v>289</v>
      </c>
      <c r="C2748" s="5" t="s">
        <v>290</v>
      </c>
      <c r="D2748" s="6">
        <v>41417</v>
      </c>
      <c r="E2748" s="6">
        <v>41418</v>
      </c>
      <c r="F2748" s="7">
        <v>41417.385416608799</v>
      </c>
      <c r="G2748" s="7">
        <v>41418.385416608799</v>
      </c>
      <c r="H2748" s="8" t="str">
        <f>CONCATENATE(B2748,"_",C2748,"_",TEXT(G2748,"yyyymmdd"),"_",TEXT(G2748,"hhmm"),"_",K2748,"_",AK2748)</f>
        <v>BI_FN4.BI_20130524_0915_FN_GonadSurvey.20130509</v>
      </c>
      <c r="I2748" s="8" t="str">
        <f>CONCATENATE(B2748,"_",C2748,"_",TEXT(G2748,"yyyymmdd"),"_",TEXT(G2748,"hhmm"),"_",K2748,"_",AK2748,"_",O2748)</f>
        <v>BI_FN4.BI_20130524_0915_FN_GonadSurvey.20130509_024</v>
      </c>
      <c r="J2748" s="8" t="s">
        <v>179</v>
      </c>
      <c r="K2748" s="5" t="s">
        <v>53</v>
      </c>
      <c r="L2748" s="8" t="s">
        <v>54</v>
      </c>
      <c r="M2748" s="11">
        <v>24</v>
      </c>
      <c r="N2748" s="5" t="s">
        <v>32</v>
      </c>
      <c r="O2748" s="9" t="s">
        <v>73</v>
      </c>
      <c r="P2748" s="5" t="s">
        <v>34</v>
      </c>
      <c r="R2748">
        <v>130</v>
      </c>
      <c r="AH2748" s="11" t="s">
        <v>292</v>
      </c>
      <c r="AJ2748" s="11"/>
      <c r="AK2748" s="5" t="s">
        <v>117</v>
      </c>
    </row>
    <row r="2749" spans="1:37" x14ac:dyDescent="0.25">
      <c r="A2749" s="5">
        <v>797</v>
      </c>
      <c r="B2749" s="5" t="s">
        <v>289</v>
      </c>
      <c r="C2749" s="5" t="s">
        <v>294</v>
      </c>
      <c r="D2749" s="6">
        <v>41417</v>
      </c>
      <c r="E2749" s="6">
        <v>41418</v>
      </c>
      <c r="F2749" s="7">
        <v>41417.395833333336</v>
      </c>
      <c r="G2749" s="7">
        <v>41418.395833333336</v>
      </c>
      <c r="H2749" s="8" t="str">
        <f>CONCATENATE(B2749,"_",C2749,"_",TEXT(G2749,"yyyymmdd"),"_",TEXT(G2749,"hhmm"),"_",K2749,"_",AK2749)</f>
        <v>BI_FN2.BI_20130524_0930_FN_GonadSurvey.20130509</v>
      </c>
      <c r="I2749" s="8" t="str">
        <f>CONCATENATE(B2749,"_",C2749,"_",TEXT(G2749,"yyyymmdd"),"_",TEXT(G2749,"hhmm"),"_",K2749,"_",AK2749,"_",O2749)</f>
        <v>BI_FN2.BI_20130524_0930_FN_GonadSurvey.20130509_005</v>
      </c>
      <c r="J2749" s="8" t="s">
        <v>179</v>
      </c>
      <c r="K2749" s="5" t="s">
        <v>53</v>
      </c>
      <c r="L2749" s="8" t="s">
        <v>54</v>
      </c>
      <c r="M2749" s="11">
        <v>24</v>
      </c>
      <c r="N2749" s="5" t="s">
        <v>32</v>
      </c>
      <c r="O2749" s="9" t="s">
        <v>27</v>
      </c>
      <c r="P2749" s="5" t="s">
        <v>34</v>
      </c>
      <c r="R2749">
        <v>114</v>
      </c>
      <c r="AH2749" s="11" t="s">
        <v>183</v>
      </c>
      <c r="AJ2749" s="11"/>
      <c r="AK2749" s="5" t="s">
        <v>117</v>
      </c>
    </row>
    <row r="2750" spans="1:37" x14ac:dyDescent="0.25">
      <c r="A2750" s="5">
        <v>803</v>
      </c>
      <c r="B2750" s="5" t="s">
        <v>289</v>
      </c>
      <c r="C2750" s="5" t="s">
        <v>294</v>
      </c>
      <c r="D2750" s="6">
        <v>41417</v>
      </c>
      <c r="E2750" s="6">
        <v>41418</v>
      </c>
      <c r="F2750" s="7">
        <v>41417.395833333336</v>
      </c>
      <c r="G2750" s="7">
        <v>41418.395833333336</v>
      </c>
      <c r="H2750" s="8" t="str">
        <f>CONCATENATE(B2750,"_",C2750,"_",TEXT(G2750,"yyyymmdd"),"_",TEXT(G2750,"hhmm"),"_",K2750,"_",AK2750)</f>
        <v>BI_FN2.BI_20130524_0930_FN_GonadSurvey.20130509</v>
      </c>
      <c r="I2750" s="8" t="str">
        <f>CONCATENATE(B2750,"_",C2750,"_",TEXT(G2750,"yyyymmdd"),"_",TEXT(G2750,"hhmm"),"_",K2750,"_",AK2750,"_",O2750)</f>
        <v>BI_FN2.BI_20130524_0930_FN_GonadSurvey.20130509_011</v>
      </c>
      <c r="J2750" s="8" t="s">
        <v>179</v>
      </c>
      <c r="K2750" s="5" t="s">
        <v>53</v>
      </c>
      <c r="L2750" s="8" t="s">
        <v>54</v>
      </c>
      <c r="M2750" s="11">
        <v>24</v>
      </c>
      <c r="N2750" s="5" t="s">
        <v>32</v>
      </c>
      <c r="O2750" s="9" t="s">
        <v>60</v>
      </c>
      <c r="P2750" s="5" t="s">
        <v>34</v>
      </c>
      <c r="R2750">
        <v>113</v>
      </c>
      <c r="AH2750" s="11" t="s">
        <v>183</v>
      </c>
      <c r="AJ2750" s="11"/>
      <c r="AK2750" s="5" t="s">
        <v>117</v>
      </c>
    </row>
    <row r="2751" spans="1:37" x14ac:dyDescent="0.25">
      <c r="A2751" s="5">
        <v>804</v>
      </c>
      <c r="B2751" s="5" t="s">
        <v>289</v>
      </c>
      <c r="C2751" s="5" t="s">
        <v>294</v>
      </c>
      <c r="D2751" s="6">
        <v>41417</v>
      </c>
      <c r="E2751" s="6">
        <v>41418</v>
      </c>
      <c r="F2751" s="7">
        <v>41417.395833333336</v>
      </c>
      <c r="G2751" s="7">
        <v>41418.395833333336</v>
      </c>
      <c r="H2751" s="8" t="str">
        <f>CONCATENATE(B2751,"_",C2751,"_",TEXT(G2751,"yyyymmdd"),"_",TEXT(G2751,"hhmm"),"_",K2751,"_",AK2751)</f>
        <v>BI_FN2.BI_20130524_0930_FN_GonadSurvey.20130509</v>
      </c>
      <c r="I2751" s="8" t="str">
        <f>CONCATENATE(B2751,"_",C2751,"_",TEXT(G2751,"yyyymmdd"),"_",TEXT(G2751,"hhmm"),"_",K2751,"_",AK2751,"_",O2751)</f>
        <v>BI_FN2.BI_20130524_0930_FN_GonadSurvey.20130509_012</v>
      </c>
      <c r="J2751" s="8" t="s">
        <v>179</v>
      </c>
      <c r="K2751" s="5" t="s">
        <v>53</v>
      </c>
      <c r="L2751" s="8" t="s">
        <v>54</v>
      </c>
      <c r="M2751" s="11">
        <v>24</v>
      </c>
      <c r="N2751" s="5" t="s">
        <v>32</v>
      </c>
      <c r="O2751" s="9" t="s">
        <v>61</v>
      </c>
      <c r="P2751" s="5" t="s">
        <v>34</v>
      </c>
      <c r="R2751">
        <v>135</v>
      </c>
      <c r="AH2751" s="11" t="s">
        <v>183</v>
      </c>
      <c r="AJ2751" s="11"/>
      <c r="AK2751" s="5" t="s">
        <v>117</v>
      </c>
    </row>
    <row r="2752" spans="1:37" x14ac:dyDescent="0.25">
      <c r="A2752" s="5">
        <v>807</v>
      </c>
      <c r="B2752" s="5" t="s">
        <v>289</v>
      </c>
      <c r="C2752" s="5" t="s">
        <v>294</v>
      </c>
      <c r="D2752" s="6">
        <v>41417</v>
      </c>
      <c r="E2752" s="6">
        <v>41418</v>
      </c>
      <c r="F2752" s="7">
        <v>41417.395833333336</v>
      </c>
      <c r="G2752" s="7">
        <v>41418.395833333336</v>
      </c>
      <c r="H2752" s="8" t="str">
        <f>CONCATENATE(B2752,"_",C2752,"_",TEXT(G2752,"yyyymmdd"),"_",TEXT(G2752,"hhmm"),"_",K2752,"_",AK2752)</f>
        <v>BI_FN2.BI_20130524_0930_FN_GonadSurvey.20130509</v>
      </c>
      <c r="I2752" s="8" t="str">
        <f>CONCATENATE(B2752,"_",C2752,"_",TEXT(G2752,"yyyymmdd"),"_",TEXT(G2752,"hhmm"),"_",K2752,"_",AK2752,"_",O2752)</f>
        <v>BI_FN2.BI_20130524_0930_FN_GonadSurvey.20130509_015</v>
      </c>
      <c r="J2752" s="8" t="s">
        <v>179</v>
      </c>
      <c r="K2752" s="5" t="s">
        <v>53</v>
      </c>
      <c r="L2752" s="8" t="s">
        <v>54</v>
      </c>
      <c r="M2752" s="11">
        <v>24</v>
      </c>
      <c r="N2752" s="5" t="s">
        <v>32</v>
      </c>
      <c r="O2752" s="9" t="s">
        <v>64</v>
      </c>
      <c r="P2752" s="5" t="s">
        <v>34</v>
      </c>
      <c r="R2752">
        <v>128</v>
      </c>
      <c r="AH2752" s="11" t="s">
        <v>183</v>
      </c>
      <c r="AJ2752" s="11"/>
      <c r="AK2752" s="5" t="s">
        <v>117</v>
      </c>
    </row>
    <row r="2753" spans="1:37" x14ac:dyDescent="0.25">
      <c r="A2753" s="5">
        <v>808</v>
      </c>
      <c r="B2753" s="5" t="s">
        <v>289</v>
      </c>
      <c r="C2753" s="5" t="s">
        <v>294</v>
      </c>
      <c r="D2753" s="6">
        <v>41417</v>
      </c>
      <c r="E2753" s="6">
        <v>41418</v>
      </c>
      <c r="F2753" s="7">
        <v>41417.395833333336</v>
      </c>
      <c r="G2753" s="7">
        <v>41418.395833333336</v>
      </c>
      <c r="H2753" s="8" t="str">
        <f>CONCATENATE(B2753,"_",C2753,"_",TEXT(G2753,"yyyymmdd"),"_",TEXT(G2753,"hhmm"),"_",K2753,"_",AK2753)</f>
        <v>BI_FN2.BI_20130524_0930_FN_GonadSurvey.20130509</v>
      </c>
      <c r="I2753" s="8" t="str">
        <f>CONCATENATE(B2753,"_",C2753,"_",TEXT(G2753,"yyyymmdd"),"_",TEXT(G2753,"hhmm"),"_",K2753,"_",AK2753,"_",O2753)</f>
        <v>BI_FN2.BI_20130524_0930_FN_GonadSurvey.20130509_016</v>
      </c>
      <c r="J2753" s="8" t="s">
        <v>179</v>
      </c>
      <c r="K2753" s="5" t="s">
        <v>53</v>
      </c>
      <c r="L2753" s="8" t="s">
        <v>54</v>
      </c>
      <c r="M2753" s="11">
        <v>24</v>
      </c>
      <c r="N2753" s="5" t="s">
        <v>32</v>
      </c>
      <c r="O2753" s="9" t="s">
        <v>65</v>
      </c>
      <c r="P2753" s="5" t="s">
        <v>34</v>
      </c>
      <c r="R2753">
        <v>129</v>
      </c>
      <c r="AH2753" s="11" t="s">
        <v>183</v>
      </c>
      <c r="AJ2753" s="11"/>
      <c r="AK2753" s="5" t="s">
        <v>117</v>
      </c>
    </row>
    <row r="2754" spans="1:37" x14ac:dyDescent="0.25">
      <c r="A2754" s="5">
        <v>809</v>
      </c>
      <c r="B2754" s="5" t="s">
        <v>289</v>
      </c>
      <c r="C2754" s="5" t="s">
        <v>294</v>
      </c>
      <c r="D2754" s="6">
        <v>41417</v>
      </c>
      <c r="E2754" s="6">
        <v>41418</v>
      </c>
      <c r="F2754" s="7">
        <v>41417.395833333336</v>
      </c>
      <c r="G2754" s="7">
        <v>41418.395833333336</v>
      </c>
      <c r="H2754" s="8" t="str">
        <f>CONCATENATE(B2754,"_",C2754,"_",TEXT(G2754,"yyyymmdd"),"_",TEXT(G2754,"hhmm"),"_",K2754,"_",AK2754)</f>
        <v>BI_FN2.BI_20130524_0930_FN_GonadSurvey.20130509</v>
      </c>
      <c r="I2754" s="8" t="str">
        <f>CONCATENATE(B2754,"_",C2754,"_",TEXT(G2754,"yyyymmdd"),"_",TEXT(G2754,"hhmm"),"_",K2754,"_",AK2754,"_",O2754)</f>
        <v>BI_FN2.BI_20130524_0930_FN_GonadSurvey.20130509_017</v>
      </c>
      <c r="J2754" s="8" t="s">
        <v>179</v>
      </c>
      <c r="K2754" s="5" t="s">
        <v>53</v>
      </c>
      <c r="L2754" s="8" t="s">
        <v>54</v>
      </c>
      <c r="M2754" s="11">
        <v>24</v>
      </c>
      <c r="N2754" s="5" t="s">
        <v>32</v>
      </c>
      <c r="O2754" s="9" t="s">
        <v>66</v>
      </c>
      <c r="P2754" s="5" t="s">
        <v>34</v>
      </c>
      <c r="R2754">
        <v>126</v>
      </c>
      <c r="AH2754" s="11" t="s">
        <v>183</v>
      </c>
      <c r="AJ2754" s="11"/>
      <c r="AK2754" s="5" t="s">
        <v>117</v>
      </c>
    </row>
    <row r="2755" spans="1:37" x14ac:dyDescent="0.25">
      <c r="A2755" s="5">
        <v>810</v>
      </c>
      <c r="B2755" s="5" t="s">
        <v>289</v>
      </c>
      <c r="C2755" s="5" t="s">
        <v>294</v>
      </c>
      <c r="D2755" s="6">
        <v>41417</v>
      </c>
      <c r="E2755" s="6">
        <v>41418</v>
      </c>
      <c r="F2755" s="7">
        <v>41417.395833333336</v>
      </c>
      <c r="G2755" s="7">
        <v>41418.395833333336</v>
      </c>
      <c r="H2755" s="8" t="str">
        <f>CONCATENATE(B2755,"_",C2755,"_",TEXT(G2755,"yyyymmdd"),"_",TEXT(G2755,"hhmm"),"_",K2755,"_",AK2755)</f>
        <v>BI_FN2.BI_20130524_0930_FN_GonadSurvey.20130509</v>
      </c>
      <c r="I2755" s="8" t="str">
        <f>CONCATENATE(B2755,"_",C2755,"_",TEXT(G2755,"yyyymmdd"),"_",TEXT(G2755,"hhmm"),"_",K2755,"_",AK2755,"_",O2755)</f>
        <v>BI_FN2.BI_20130524_0930_FN_GonadSurvey.20130509_018</v>
      </c>
      <c r="J2755" s="8" t="s">
        <v>179</v>
      </c>
      <c r="K2755" s="5" t="s">
        <v>53</v>
      </c>
      <c r="L2755" s="8" t="s">
        <v>54</v>
      </c>
      <c r="M2755" s="11">
        <v>24</v>
      </c>
      <c r="N2755" s="5" t="s">
        <v>32</v>
      </c>
      <c r="O2755" s="9" t="s">
        <v>67</v>
      </c>
      <c r="P2755" s="5" t="s">
        <v>34</v>
      </c>
      <c r="R2755">
        <v>147</v>
      </c>
      <c r="AH2755" s="11" t="s">
        <v>183</v>
      </c>
      <c r="AJ2755" s="11"/>
      <c r="AK2755" s="5" t="s">
        <v>117</v>
      </c>
    </row>
    <row r="2756" spans="1:37" x14ac:dyDescent="0.25">
      <c r="A2756" s="5">
        <v>811</v>
      </c>
      <c r="B2756" s="5" t="s">
        <v>289</v>
      </c>
      <c r="C2756" s="5" t="s">
        <v>294</v>
      </c>
      <c r="D2756" s="6">
        <v>41417</v>
      </c>
      <c r="E2756" s="6">
        <v>41418</v>
      </c>
      <c r="F2756" s="7">
        <v>41417.395833333336</v>
      </c>
      <c r="G2756" s="7">
        <v>41418.395833333336</v>
      </c>
      <c r="H2756" s="8" t="str">
        <f>CONCATENATE(B2756,"_",C2756,"_",TEXT(G2756,"yyyymmdd"),"_",TEXT(G2756,"hhmm"),"_",K2756,"_",AK2756)</f>
        <v>BI_FN2.BI_20130524_0930_FN_GonadSurvey.20130509</v>
      </c>
      <c r="I2756" s="8" t="str">
        <f>CONCATENATE(B2756,"_",C2756,"_",TEXT(G2756,"yyyymmdd"),"_",TEXT(G2756,"hhmm"),"_",K2756,"_",AK2756,"_",O2756)</f>
        <v>BI_FN2.BI_20130524_0930_FN_GonadSurvey.20130509_019</v>
      </c>
      <c r="J2756" s="8" t="s">
        <v>179</v>
      </c>
      <c r="K2756" s="5" t="s">
        <v>53</v>
      </c>
      <c r="L2756" s="8" t="s">
        <v>54</v>
      </c>
      <c r="M2756" s="11">
        <v>24</v>
      </c>
      <c r="N2756" s="5" t="s">
        <v>32</v>
      </c>
      <c r="O2756" s="9" t="s">
        <v>68</v>
      </c>
      <c r="P2756" s="5" t="s">
        <v>34</v>
      </c>
      <c r="R2756">
        <v>128</v>
      </c>
      <c r="AH2756" s="11" t="s">
        <v>183</v>
      </c>
      <c r="AJ2756" s="11"/>
      <c r="AK2756" s="5" t="s">
        <v>117</v>
      </c>
    </row>
    <row r="2757" spans="1:37" x14ac:dyDescent="0.25">
      <c r="A2757" s="5">
        <v>812</v>
      </c>
      <c r="B2757" s="5" t="s">
        <v>289</v>
      </c>
      <c r="C2757" s="5" t="s">
        <v>294</v>
      </c>
      <c r="D2757" s="6">
        <v>41417</v>
      </c>
      <c r="E2757" s="6">
        <v>41418</v>
      </c>
      <c r="F2757" s="7">
        <v>41417.395833333336</v>
      </c>
      <c r="G2757" s="7">
        <v>41418.395833333336</v>
      </c>
      <c r="H2757" s="8" t="str">
        <f>CONCATENATE(B2757,"_",C2757,"_",TEXT(G2757,"yyyymmdd"),"_",TEXT(G2757,"hhmm"),"_",K2757,"_",AK2757)</f>
        <v>BI_FN2.BI_20130524_0930_FN_GonadSurvey.20130509</v>
      </c>
      <c r="I2757" s="8" t="str">
        <f>CONCATENATE(B2757,"_",C2757,"_",TEXT(G2757,"yyyymmdd"),"_",TEXT(G2757,"hhmm"),"_",K2757,"_",AK2757,"_",O2757)</f>
        <v>BI_FN2.BI_20130524_0930_FN_GonadSurvey.20130509_020</v>
      </c>
      <c r="J2757" s="8" t="s">
        <v>179</v>
      </c>
      <c r="K2757" s="5" t="s">
        <v>53</v>
      </c>
      <c r="L2757" s="8" t="s">
        <v>54</v>
      </c>
      <c r="M2757" s="11">
        <v>24</v>
      </c>
      <c r="N2757" s="5" t="s">
        <v>32</v>
      </c>
      <c r="O2757" s="9" t="s">
        <v>69</v>
      </c>
      <c r="P2757" s="5" t="s">
        <v>34</v>
      </c>
      <c r="R2757">
        <v>147</v>
      </c>
      <c r="AH2757" s="11" t="s">
        <v>183</v>
      </c>
      <c r="AJ2757" s="11"/>
      <c r="AK2757" s="5" t="s">
        <v>117</v>
      </c>
    </row>
    <row r="2758" spans="1:37" x14ac:dyDescent="0.25">
      <c r="A2758" s="5">
        <v>813</v>
      </c>
      <c r="B2758" s="5" t="s">
        <v>289</v>
      </c>
      <c r="C2758" s="5" t="s">
        <v>294</v>
      </c>
      <c r="D2758" s="6">
        <v>41417</v>
      </c>
      <c r="E2758" s="6">
        <v>41418</v>
      </c>
      <c r="F2758" s="7">
        <v>41417.395833333336</v>
      </c>
      <c r="G2758" s="7">
        <v>41418.395833333336</v>
      </c>
      <c r="H2758" s="8" t="str">
        <f>CONCATENATE(B2758,"_",C2758,"_",TEXT(G2758,"yyyymmdd"),"_",TEXT(G2758,"hhmm"),"_",K2758,"_",AK2758)</f>
        <v>BI_FN2.BI_20130524_0930_FN_GonadSurvey.20130509</v>
      </c>
      <c r="I2758" s="8" t="str">
        <f>CONCATENATE(B2758,"_",C2758,"_",TEXT(G2758,"yyyymmdd"),"_",TEXT(G2758,"hhmm"),"_",K2758,"_",AK2758,"_",O2758)</f>
        <v>BI_FN2.BI_20130524_0930_FN_GonadSurvey.20130509_021</v>
      </c>
      <c r="J2758" s="8" t="s">
        <v>179</v>
      </c>
      <c r="K2758" s="5" t="s">
        <v>53</v>
      </c>
      <c r="L2758" s="8" t="s">
        <v>54</v>
      </c>
      <c r="M2758" s="11">
        <v>24</v>
      </c>
      <c r="N2758" s="5" t="s">
        <v>32</v>
      </c>
      <c r="O2758" s="9" t="s">
        <v>70</v>
      </c>
      <c r="P2758" s="5" t="s">
        <v>34</v>
      </c>
      <c r="AH2758" s="11" t="s">
        <v>183</v>
      </c>
      <c r="AJ2758" s="11"/>
      <c r="AK2758" s="5" t="s">
        <v>117</v>
      </c>
    </row>
    <row r="2759" spans="1:37" x14ac:dyDescent="0.25">
      <c r="A2759" s="5">
        <v>834</v>
      </c>
      <c r="B2759" s="5" t="s">
        <v>289</v>
      </c>
      <c r="C2759" s="5" t="s">
        <v>294</v>
      </c>
      <c r="D2759" s="6">
        <v>41417</v>
      </c>
      <c r="E2759" s="6">
        <v>41418</v>
      </c>
      <c r="F2759" s="7">
        <v>41417.395833333336</v>
      </c>
      <c r="G2759" s="7">
        <v>41418.395833333336</v>
      </c>
      <c r="H2759" s="8" t="str">
        <f>CONCATENATE(B2759,"_",C2759,"_",TEXT(G2759,"yyyymmdd"),"_",TEXT(G2759,"hhmm"),"_",K2759,"_",AK2759)</f>
        <v>BI_FN2.BI_20130524_0930_FN_GonadSurvey.20130509</v>
      </c>
      <c r="I2759" s="8" t="str">
        <f>CONCATENATE(B2759,"_",C2759,"_",TEXT(G2759,"yyyymmdd"),"_",TEXT(G2759,"hhmm"),"_",K2759,"_",AK2759,"_",O2759)</f>
        <v>BI_FN2.BI_20130524_0930_FN_GonadSurvey.20130509_042</v>
      </c>
      <c r="J2759" s="8" t="s">
        <v>179</v>
      </c>
      <c r="K2759" s="5" t="s">
        <v>53</v>
      </c>
      <c r="L2759" s="8" t="s">
        <v>54</v>
      </c>
      <c r="M2759" s="11">
        <v>24</v>
      </c>
      <c r="N2759" s="5" t="s">
        <v>32</v>
      </c>
      <c r="O2759" s="9" t="s">
        <v>97</v>
      </c>
      <c r="P2759" s="11" t="s">
        <v>34</v>
      </c>
      <c r="AH2759" s="11" t="s">
        <v>183</v>
      </c>
      <c r="AJ2759" s="11"/>
      <c r="AK2759" s="5" t="s">
        <v>117</v>
      </c>
    </row>
    <row r="2760" spans="1:37" s="11" customFormat="1" x14ac:dyDescent="0.25">
      <c r="A2760" s="5">
        <v>835</v>
      </c>
      <c r="B2760" s="5" t="s">
        <v>289</v>
      </c>
      <c r="C2760" s="5" t="s">
        <v>294</v>
      </c>
      <c r="D2760" s="6">
        <v>41417</v>
      </c>
      <c r="E2760" s="6">
        <v>41418</v>
      </c>
      <c r="F2760" s="7">
        <v>41417.395833333336</v>
      </c>
      <c r="G2760" s="7">
        <v>41418.395833333336</v>
      </c>
      <c r="H2760" s="8" t="str">
        <f>CONCATENATE(B2760,"_",C2760,"_",TEXT(G2760,"yyyymmdd"),"_",TEXT(G2760,"hhmm"),"_",K2760,"_",AK2760)</f>
        <v>BI_FN2.BI_20130524_0930_FN_GonadSurvey.20130509</v>
      </c>
      <c r="I2760" s="8" t="str">
        <f>CONCATENATE(B2760,"_",C2760,"_",TEXT(G2760,"yyyymmdd"),"_",TEXT(G2760,"hhmm"),"_",K2760,"_",AK2760,"_",O2760)</f>
        <v>BI_FN2.BI_20130524_0930_FN_GonadSurvey.20130509_043</v>
      </c>
      <c r="J2760" s="8" t="s">
        <v>179</v>
      </c>
      <c r="K2760" s="5" t="s">
        <v>53</v>
      </c>
      <c r="L2760" s="8" t="s">
        <v>54</v>
      </c>
      <c r="M2760" s="11">
        <v>24</v>
      </c>
      <c r="N2760" s="5" t="s">
        <v>32</v>
      </c>
      <c r="O2760" s="9" t="s">
        <v>98</v>
      </c>
      <c r="P2760" s="11" t="s">
        <v>34</v>
      </c>
      <c r="AH2760" s="11" t="s">
        <v>183</v>
      </c>
      <c r="AK2760" s="5" t="s">
        <v>117</v>
      </c>
    </row>
    <row r="2761" spans="1:37" s="11" customFormat="1" x14ac:dyDescent="0.25">
      <c r="A2761" s="5">
        <v>836</v>
      </c>
      <c r="B2761" s="5" t="s">
        <v>289</v>
      </c>
      <c r="C2761" s="5" t="s">
        <v>294</v>
      </c>
      <c r="D2761" s="6">
        <v>41417</v>
      </c>
      <c r="E2761" s="6">
        <v>41418</v>
      </c>
      <c r="F2761" s="7">
        <v>41417.395833333336</v>
      </c>
      <c r="G2761" s="7">
        <v>41418.395833333336</v>
      </c>
      <c r="H2761" s="8" t="str">
        <f>CONCATENATE(B2761,"_",C2761,"_",TEXT(G2761,"yyyymmdd"),"_",TEXT(G2761,"hhmm"),"_",K2761,"_",AK2761)</f>
        <v>BI_FN2.BI_20130524_0930_FN_GonadSurvey.20130509</v>
      </c>
      <c r="I2761" s="8" t="str">
        <f>CONCATENATE(B2761,"_",C2761,"_",TEXT(G2761,"yyyymmdd"),"_",TEXT(G2761,"hhmm"),"_",K2761,"_",AK2761,"_",O2761)</f>
        <v>BI_FN2.BI_20130524_0930_FN_GonadSurvey.20130509_044</v>
      </c>
      <c r="J2761" s="8" t="s">
        <v>179</v>
      </c>
      <c r="K2761" s="5" t="s">
        <v>53</v>
      </c>
      <c r="L2761" s="8" t="s">
        <v>54</v>
      </c>
      <c r="M2761" s="11">
        <v>24</v>
      </c>
      <c r="N2761" s="5" t="s">
        <v>32</v>
      </c>
      <c r="O2761" s="9" t="s">
        <v>99</v>
      </c>
      <c r="P2761" s="11" t="s">
        <v>34</v>
      </c>
      <c r="AH2761" s="11" t="s">
        <v>183</v>
      </c>
      <c r="AK2761" s="5" t="s">
        <v>117</v>
      </c>
    </row>
    <row r="2762" spans="1:37" s="11" customFormat="1" x14ac:dyDescent="0.25">
      <c r="A2762" s="5">
        <v>837</v>
      </c>
      <c r="B2762" s="5" t="s">
        <v>289</v>
      </c>
      <c r="C2762" s="5" t="s">
        <v>294</v>
      </c>
      <c r="D2762" s="6">
        <v>41417</v>
      </c>
      <c r="E2762" s="6">
        <v>41418</v>
      </c>
      <c r="F2762" s="7">
        <v>41417.395833333336</v>
      </c>
      <c r="G2762" s="7">
        <v>41418.395833333336</v>
      </c>
      <c r="H2762" s="8" t="str">
        <f>CONCATENATE(B2762,"_",C2762,"_",TEXT(G2762,"yyyymmdd"),"_",TEXT(G2762,"hhmm"),"_",K2762,"_",AK2762)</f>
        <v>BI_FN2.BI_20130524_0930_FN_GonadSurvey.20130509</v>
      </c>
      <c r="I2762" s="8" t="str">
        <f>CONCATENATE(B2762,"_",C2762,"_",TEXT(G2762,"yyyymmdd"),"_",TEXT(G2762,"hhmm"),"_",K2762,"_",AK2762,"_",O2762)</f>
        <v>BI_FN2.BI_20130524_0930_FN_GonadSurvey.20130509_045</v>
      </c>
      <c r="J2762" s="8" t="s">
        <v>179</v>
      </c>
      <c r="K2762" s="5" t="s">
        <v>53</v>
      </c>
      <c r="L2762" s="8" t="s">
        <v>54</v>
      </c>
      <c r="M2762" s="11">
        <v>24</v>
      </c>
      <c r="N2762" s="5" t="s">
        <v>32</v>
      </c>
      <c r="O2762" s="9" t="s">
        <v>100</v>
      </c>
      <c r="P2762" s="11" t="s">
        <v>34</v>
      </c>
      <c r="AH2762" s="11" t="s">
        <v>183</v>
      </c>
      <c r="AK2762" s="5" t="s">
        <v>117</v>
      </c>
    </row>
    <row r="2763" spans="1:37" s="11" customFormat="1" x14ac:dyDescent="0.25">
      <c r="A2763" s="5">
        <v>838</v>
      </c>
      <c r="B2763" s="5" t="s">
        <v>289</v>
      </c>
      <c r="C2763" s="5" t="s">
        <v>294</v>
      </c>
      <c r="D2763" s="6">
        <v>41417</v>
      </c>
      <c r="E2763" s="6">
        <v>41418</v>
      </c>
      <c r="F2763" s="7">
        <v>41417.395833333336</v>
      </c>
      <c r="G2763" s="7">
        <v>41418.395833333336</v>
      </c>
      <c r="H2763" s="8" t="str">
        <f>CONCATENATE(B2763,"_",C2763,"_",TEXT(G2763,"yyyymmdd"),"_",TEXT(G2763,"hhmm"),"_",K2763,"_",AK2763)</f>
        <v>BI_FN2.BI_20130524_0930_FN_GonadSurvey.20130509</v>
      </c>
      <c r="I2763" s="8" t="str">
        <f>CONCATENATE(B2763,"_",C2763,"_",TEXT(G2763,"yyyymmdd"),"_",TEXT(G2763,"hhmm"),"_",K2763,"_",AK2763,"_",O2763)</f>
        <v>BI_FN2.BI_20130524_0930_FN_GonadSurvey.20130509_046</v>
      </c>
      <c r="J2763" s="8" t="s">
        <v>179</v>
      </c>
      <c r="K2763" s="5" t="s">
        <v>53</v>
      </c>
      <c r="L2763" s="8" t="s">
        <v>54</v>
      </c>
      <c r="M2763" s="11">
        <v>24</v>
      </c>
      <c r="N2763" s="5" t="s">
        <v>32</v>
      </c>
      <c r="O2763" s="9" t="s">
        <v>101</v>
      </c>
      <c r="P2763" s="11" t="s">
        <v>34</v>
      </c>
      <c r="AH2763" s="11" t="s">
        <v>183</v>
      </c>
      <c r="AK2763" s="5" t="s">
        <v>117</v>
      </c>
    </row>
    <row r="2764" spans="1:37" s="11" customFormat="1" x14ac:dyDescent="0.25">
      <c r="A2764" s="5">
        <v>839</v>
      </c>
      <c r="B2764" s="5" t="s">
        <v>289</v>
      </c>
      <c r="C2764" s="5" t="s">
        <v>294</v>
      </c>
      <c r="D2764" s="6">
        <v>41417</v>
      </c>
      <c r="E2764" s="6">
        <v>41418</v>
      </c>
      <c r="F2764" s="7">
        <v>41417.395833333336</v>
      </c>
      <c r="G2764" s="7">
        <v>41418.395833333336</v>
      </c>
      <c r="H2764" s="8" t="str">
        <f>CONCATENATE(B2764,"_",C2764,"_",TEXT(G2764,"yyyymmdd"),"_",TEXT(G2764,"hhmm"),"_",K2764,"_",AK2764)</f>
        <v>BI_FN2.BI_20130524_0930_FN_GonadSurvey.20130509</v>
      </c>
      <c r="I2764" s="8" t="str">
        <f>CONCATENATE(B2764,"_",C2764,"_",TEXT(G2764,"yyyymmdd"),"_",TEXT(G2764,"hhmm"),"_",K2764,"_",AK2764,"_",O2764)</f>
        <v>BI_FN2.BI_20130524_0930_FN_GonadSurvey.20130509_047</v>
      </c>
      <c r="J2764" s="8" t="s">
        <v>179</v>
      </c>
      <c r="K2764" s="5" t="s">
        <v>53</v>
      </c>
      <c r="L2764" s="8" t="s">
        <v>54</v>
      </c>
      <c r="M2764" s="11">
        <v>24</v>
      </c>
      <c r="N2764" s="5" t="s">
        <v>32</v>
      </c>
      <c r="O2764" s="9" t="s">
        <v>102</v>
      </c>
      <c r="P2764" s="11" t="s">
        <v>34</v>
      </c>
      <c r="AH2764" s="11" t="s">
        <v>183</v>
      </c>
      <c r="AK2764" s="5" t="s">
        <v>117</v>
      </c>
    </row>
    <row r="2765" spans="1:37" s="11" customFormat="1" x14ac:dyDescent="0.25">
      <c r="A2765" s="5">
        <v>840</v>
      </c>
      <c r="B2765" s="5" t="s">
        <v>289</v>
      </c>
      <c r="C2765" s="5" t="s">
        <v>294</v>
      </c>
      <c r="D2765" s="6">
        <v>41417</v>
      </c>
      <c r="E2765" s="6">
        <v>41418</v>
      </c>
      <c r="F2765" s="7">
        <v>41417.395833333336</v>
      </c>
      <c r="G2765" s="7">
        <v>41418.395833333336</v>
      </c>
      <c r="H2765" s="8" t="str">
        <f>CONCATENATE(B2765,"_",C2765,"_",TEXT(G2765,"yyyymmdd"),"_",TEXT(G2765,"hhmm"),"_",K2765,"_",AK2765)</f>
        <v>BI_FN2.BI_20130524_0930_FN_GonadSurvey.20130509</v>
      </c>
      <c r="I2765" s="8" t="str">
        <f>CONCATENATE(B2765,"_",C2765,"_",TEXT(G2765,"yyyymmdd"),"_",TEXT(G2765,"hhmm"),"_",K2765,"_",AK2765,"_",O2765)</f>
        <v>BI_FN2.BI_20130524_0930_FN_GonadSurvey.20130509_048</v>
      </c>
      <c r="J2765" s="8" t="s">
        <v>179</v>
      </c>
      <c r="K2765" s="5" t="s">
        <v>53</v>
      </c>
      <c r="L2765" s="8" t="s">
        <v>54</v>
      </c>
      <c r="M2765" s="11">
        <v>24</v>
      </c>
      <c r="N2765" s="5" t="s">
        <v>32</v>
      </c>
      <c r="O2765" s="9" t="s">
        <v>103</v>
      </c>
      <c r="P2765" s="11" t="s">
        <v>34</v>
      </c>
      <c r="AH2765" s="11" t="s">
        <v>183</v>
      </c>
      <c r="AK2765" s="5" t="s">
        <v>117</v>
      </c>
    </row>
    <row r="2766" spans="1:37" s="11" customFormat="1" x14ac:dyDescent="0.25">
      <c r="A2766" s="5">
        <v>841</v>
      </c>
      <c r="B2766" s="5" t="s">
        <v>289</v>
      </c>
      <c r="C2766" s="5" t="s">
        <v>294</v>
      </c>
      <c r="D2766" s="6">
        <v>41417</v>
      </c>
      <c r="E2766" s="6">
        <v>41418</v>
      </c>
      <c r="F2766" s="7">
        <v>41417.395833333336</v>
      </c>
      <c r="G2766" s="7">
        <v>41418.395833333336</v>
      </c>
      <c r="H2766" s="8" t="str">
        <f>CONCATENATE(B2766,"_",C2766,"_",TEXT(G2766,"yyyymmdd"),"_",TEXT(G2766,"hhmm"),"_",K2766,"_",AK2766)</f>
        <v>BI_FN2.BI_20130524_0930_FN_GonadSurvey.20130509</v>
      </c>
      <c r="I2766" s="8" t="str">
        <f>CONCATENATE(B2766,"_",C2766,"_",TEXT(G2766,"yyyymmdd"),"_",TEXT(G2766,"hhmm"),"_",K2766,"_",AK2766,"_",O2766)</f>
        <v>BI_FN2.BI_20130524_0930_FN_GonadSurvey.20130509_049</v>
      </c>
      <c r="J2766" s="8" t="s">
        <v>179</v>
      </c>
      <c r="K2766" s="5" t="s">
        <v>53</v>
      </c>
      <c r="L2766" s="8" t="s">
        <v>54</v>
      </c>
      <c r="M2766" s="11">
        <v>24</v>
      </c>
      <c r="N2766" s="5" t="s">
        <v>32</v>
      </c>
      <c r="O2766" s="9" t="s">
        <v>104</v>
      </c>
      <c r="P2766" s="11" t="s">
        <v>34</v>
      </c>
      <c r="AH2766" s="11" t="s">
        <v>183</v>
      </c>
      <c r="AK2766" s="5" t="s">
        <v>117</v>
      </c>
    </row>
    <row r="2767" spans="1:37" s="11" customFormat="1" x14ac:dyDescent="0.25">
      <c r="A2767" s="5">
        <v>842</v>
      </c>
      <c r="B2767" s="5" t="s">
        <v>289</v>
      </c>
      <c r="C2767" s="5" t="s">
        <v>294</v>
      </c>
      <c r="D2767" s="6">
        <v>41417</v>
      </c>
      <c r="E2767" s="6">
        <v>41418</v>
      </c>
      <c r="F2767" s="7">
        <v>41417.395833333336</v>
      </c>
      <c r="G2767" s="7">
        <v>41418.395833333336</v>
      </c>
      <c r="H2767" s="8" t="str">
        <f>CONCATENATE(B2767,"_",C2767,"_",TEXT(G2767,"yyyymmdd"),"_",TEXT(G2767,"hhmm"),"_",K2767,"_",AK2767)</f>
        <v>BI_FN2.BI_20130524_0930_FN_GonadSurvey.20130509</v>
      </c>
      <c r="I2767" s="8" t="str">
        <f>CONCATENATE(B2767,"_",C2767,"_",TEXT(G2767,"yyyymmdd"),"_",TEXT(G2767,"hhmm"),"_",K2767,"_",AK2767,"_",O2767)</f>
        <v>BI_FN2.BI_20130524_0930_FN_GonadSurvey.20130509_050</v>
      </c>
      <c r="J2767" s="8" t="s">
        <v>179</v>
      </c>
      <c r="K2767" s="5" t="s">
        <v>53</v>
      </c>
      <c r="L2767" s="8" t="s">
        <v>54</v>
      </c>
      <c r="M2767" s="11">
        <v>24</v>
      </c>
      <c r="N2767" s="5" t="s">
        <v>32</v>
      </c>
      <c r="O2767" s="9" t="s">
        <v>105</v>
      </c>
      <c r="P2767" s="11" t="s">
        <v>34</v>
      </c>
      <c r="AH2767" s="11" t="s">
        <v>183</v>
      </c>
      <c r="AK2767" s="5" t="s">
        <v>117</v>
      </c>
    </row>
    <row r="2768" spans="1:37" s="11" customFormat="1" x14ac:dyDescent="0.25">
      <c r="A2768" s="5">
        <v>843</v>
      </c>
      <c r="B2768" s="5" t="s">
        <v>289</v>
      </c>
      <c r="C2768" s="5" t="s">
        <v>294</v>
      </c>
      <c r="D2768" s="6">
        <v>41417</v>
      </c>
      <c r="E2768" s="6">
        <v>41418</v>
      </c>
      <c r="F2768" s="7">
        <v>41417.395833333336</v>
      </c>
      <c r="G2768" s="7">
        <v>41418.395833333336</v>
      </c>
      <c r="H2768" s="8" t="str">
        <f>CONCATENATE(B2768,"_",C2768,"_",TEXT(G2768,"yyyymmdd"),"_",TEXT(G2768,"hhmm"),"_",K2768,"_",AK2768)</f>
        <v>BI_FN2.BI_20130524_0930_FN_GonadSurvey.20130509</v>
      </c>
      <c r="I2768" s="8" t="str">
        <f>CONCATENATE(B2768,"_",C2768,"_",TEXT(G2768,"yyyymmdd"),"_",TEXT(G2768,"hhmm"),"_",K2768,"_",AK2768,"_",O2768)</f>
        <v>BI_FN2.BI_20130524_0930_FN_GonadSurvey.20130509_051</v>
      </c>
      <c r="J2768" s="8" t="s">
        <v>179</v>
      </c>
      <c r="K2768" s="5" t="s">
        <v>53</v>
      </c>
      <c r="L2768" s="8" t="s">
        <v>54</v>
      </c>
      <c r="M2768" s="11">
        <v>24</v>
      </c>
      <c r="N2768" s="5" t="s">
        <v>32</v>
      </c>
      <c r="O2768" s="9" t="s">
        <v>106</v>
      </c>
      <c r="P2768" s="11" t="s">
        <v>34</v>
      </c>
      <c r="AH2768" s="11" t="s">
        <v>183</v>
      </c>
      <c r="AK2768" s="5" t="s">
        <v>117</v>
      </c>
    </row>
    <row r="2769" spans="1:40" s="11" customFormat="1" x14ac:dyDescent="0.25">
      <c r="A2769" s="5">
        <v>844</v>
      </c>
      <c r="B2769" s="5" t="s">
        <v>289</v>
      </c>
      <c r="C2769" s="5" t="s">
        <v>294</v>
      </c>
      <c r="D2769" s="6">
        <v>41417</v>
      </c>
      <c r="E2769" s="6">
        <v>41418</v>
      </c>
      <c r="F2769" s="7">
        <v>41417.395833333336</v>
      </c>
      <c r="G2769" s="7">
        <v>41418.395833333336</v>
      </c>
      <c r="H2769" s="8" t="str">
        <f>CONCATENATE(B2769,"_",C2769,"_",TEXT(G2769,"yyyymmdd"),"_",TEXT(G2769,"hhmm"),"_",K2769,"_",AK2769)</f>
        <v>BI_FN2.BI_20130524_0930_FN_GonadSurvey.20130509</v>
      </c>
      <c r="I2769" s="8" t="str">
        <f>CONCATENATE(B2769,"_",C2769,"_",TEXT(G2769,"yyyymmdd"),"_",TEXT(G2769,"hhmm"),"_",K2769,"_",AK2769,"_",O2769)</f>
        <v>BI_FN2.BI_20130524_0930_FN_GonadSurvey.20130509_052</v>
      </c>
      <c r="J2769" s="8" t="s">
        <v>179</v>
      </c>
      <c r="K2769" s="5" t="s">
        <v>53</v>
      </c>
      <c r="L2769" s="8" t="s">
        <v>54</v>
      </c>
      <c r="M2769" s="11">
        <v>24</v>
      </c>
      <c r="N2769" s="5" t="s">
        <v>32</v>
      </c>
      <c r="O2769" s="9" t="s">
        <v>107</v>
      </c>
      <c r="P2769" s="11" t="s">
        <v>34</v>
      </c>
      <c r="AH2769" s="11" t="s">
        <v>183</v>
      </c>
      <c r="AK2769" s="5" t="s">
        <v>117</v>
      </c>
    </row>
    <row r="2770" spans="1:40" s="11" customFormat="1" x14ac:dyDescent="0.25">
      <c r="A2770" s="5">
        <v>845</v>
      </c>
      <c r="B2770" s="5" t="s">
        <v>289</v>
      </c>
      <c r="C2770" s="5" t="s">
        <v>294</v>
      </c>
      <c r="D2770" s="6">
        <v>41417</v>
      </c>
      <c r="E2770" s="6">
        <v>41418</v>
      </c>
      <c r="F2770" s="7">
        <v>41417.395833333336</v>
      </c>
      <c r="G2770" s="7">
        <v>41418.395833333336</v>
      </c>
      <c r="H2770" s="8" t="str">
        <f>CONCATENATE(B2770,"_",C2770,"_",TEXT(G2770,"yyyymmdd"),"_",TEXT(G2770,"hhmm"),"_",K2770,"_",AK2770)</f>
        <v>BI_FN2.BI_20130524_0930_FN_GonadSurvey.20130509</v>
      </c>
      <c r="I2770" s="8" t="str">
        <f>CONCATENATE(B2770,"_",C2770,"_",TEXT(G2770,"yyyymmdd"),"_",TEXT(G2770,"hhmm"),"_",K2770,"_",AK2770,"_",O2770)</f>
        <v>BI_FN2.BI_20130524_0930_FN_GonadSurvey.20130509_053</v>
      </c>
      <c r="J2770" s="8" t="s">
        <v>179</v>
      </c>
      <c r="K2770" s="5" t="s">
        <v>53</v>
      </c>
      <c r="L2770" s="8" t="s">
        <v>54</v>
      </c>
      <c r="M2770" s="11">
        <v>24</v>
      </c>
      <c r="N2770" s="5" t="s">
        <v>32</v>
      </c>
      <c r="O2770" s="9" t="s">
        <v>198</v>
      </c>
      <c r="P2770" s="11" t="s">
        <v>34</v>
      </c>
      <c r="AH2770" s="11" t="s">
        <v>183</v>
      </c>
      <c r="AK2770" s="5" t="s">
        <v>117</v>
      </c>
    </row>
    <row r="2771" spans="1:40" s="11" customFormat="1" x14ac:dyDescent="0.25">
      <c r="A2771" s="5">
        <v>846</v>
      </c>
      <c r="B2771" s="5" t="s">
        <v>289</v>
      </c>
      <c r="C2771" s="5" t="s">
        <v>294</v>
      </c>
      <c r="D2771" s="6">
        <v>41417</v>
      </c>
      <c r="E2771" s="6">
        <v>41418</v>
      </c>
      <c r="F2771" s="7">
        <v>41417.395833333336</v>
      </c>
      <c r="G2771" s="7">
        <v>41418.395833333336</v>
      </c>
      <c r="H2771" s="8" t="str">
        <f>CONCATENATE(B2771,"_",C2771,"_",TEXT(G2771,"yyyymmdd"),"_",TEXT(G2771,"hhmm"),"_",K2771,"_",AK2771)</f>
        <v>BI_FN2.BI_20130524_0930_FN_GonadSurvey.20130509</v>
      </c>
      <c r="I2771" s="8" t="str">
        <f>CONCATENATE(B2771,"_",C2771,"_",TEXT(G2771,"yyyymmdd"),"_",TEXT(G2771,"hhmm"),"_",K2771,"_",AK2771,"_",O2771)</f>
        <v>BI_FN2.BI_20130524_0930_FN_GonadSurvey.20130509_054</v>
      </c>
      <c r="J2771" s="8" t="s">
        <v>179</v>
      </c>
      <c r="K2771" s="5" t="s">
        <v>53</v>
      </c>
      <c r="L2771" s="8" t="s">
        <v>54</v>
      </c>
      <c r="M2771" s="11">
        <v>24</v>
      </c>
      <c r="N2771" s="5" t="s">
        <v>32</v>
      </c>
      <c r="O2771" s="9" t="s">
        <v>199</v>
      </c>
      <c r="P2771" s="11" t="s">
        <v>34</v>
      </c>
      <c r="AH2771" s="11" t="s">
        <v>183</v>
      </c>
      <c r="AK2771" s="5" t="s">
        <v>117</v>
      </c>
    </row>
    <row r="2772" spans="1:40" s="11" customFormat="1" x14ac:dyDescent="0.25">
      <c r="A2772" s="5">
        <v>847</v>
      </c>
      <c r="B2772" s="5" t="s">
        <v>289</v>
      </c>
      <c r="C2772" s="5" t="s">
        <v>294</v>
      </c>
      <c r="D2772" s="6">
        <v>41417</v>
      </c>
      <c r="E2772" s="6">
        <v>41418</v>
      </c>
      <c r="F2772" s="7">
        <v>41417.395833333336</v>
      </c>
      <c r="G2772" s="7">
        <v>41418.395833333336</v>
      </c>
      <c r="H2772" s="8" t="str">
        <f>CONCATENATE(B2772,"_",C2772,"_",TEXT(G2772,"yyyymmdd"),"_",TEXT(G2772,"hhmm"),"_",K2772,"_",AK2772)</f>
        <v>BI_FN2.BI_20130524_0930_FN_GonadSurvey.20130509</v>
      </c>
      <c r="I2772" s="8" t="str">
        <f>CONCATENATE(B2772,"_",C2772,"_",TEXT(G2772,"yyyymmdd"),"_",TEXT(G2772,"hhmm"),"_",K2772,"_",AK2772,"_",O2772)</f>
        <v>BI_FN2.BI_20130524_0930_FN_GonadSurvey.20130509_055</v>
      </c>
      <c r="J2772" s="8" t="s">
        <v>179</v>
      </c>
      <c r="K2772" s="5" t="s">
        <v>53</v>
      </c>
      <c r="L2772" s="8" t="s">
        <v>54</v>
      </c>
      <c r="M2772" s="11">
        <v>24</v>
      </c>
      <c r="N2772" s="5" t="s">
        <v>32</v>
      </c>
      <c r="O2772" s="9" t="s">
        <v>200</v>
      </c>
      <c r="P2772" s="11" t="s">
        <v>34</v>
      </c>
      <c r="AH2772" s="11" t="s">
        <v>183</v>
      </c>
      <c r="AK2772" s="5" t="s">
        <v>117</v>
      </c>
    </row>
    <row r="2773" spans="1:40" s="11" customFormat="1" x14ac:dyDescent="0.25">
      <c r="A2773" s="5">
        <v>848</v>
      </c>
      <c r="B2773" s="5" t="s">
        <v>289</v>
      </c>
      <c r="C2773" s="5" t="s">
        <v>294</v>
      </c>
      <c r="D2773" s="6">
        <v>41417</v>
      </c>
      <c r="E2773" s="6">
        <v>41418</v>
      </c>
      <c r="F2773" s="7">
        <v>41417.395833333336</v>
      </c>
      <c r="G2773" s="7">
        <v>41418.395833333336</v>
      </c>
      <c r="H2773" s="8" t="str">
        <f>CONCATENATE(B2773,"_",C2773,"_",TEXT(G2773,"yyyymmdd"),"_",TEXT(G2773,"hhmm"),"_",K2773,"_",AK2773)</f>
        <v>BI_FN2.BI_20130524_0930_FN_GonadSurvey.20130509</v>
      </c>
      <c r="I2773" s="8" t="str">
        <f>CONCATENATE(B2773,"_",C2773,"_",TEXT(G2773,"yyyymmdd"),"_",TEXT(G2773,"hhmm"),"_",K2773,"_",AK2773,"_",O2773)</f>
        <v>BI_FN2.BI_20130524_0930_FN_GonadSurvey.20130509_056</v>
      </c>
      <c r="J2773" s="8" t="s">
        <v>179</v>
      </c>
      <c r="K2773" s="5" t="s">
        <v>53</v>
      </c>
      <c r="L2773" s="8" t="s">
        <v>54</v>
      </c>
      <c r="M2773" s="11">
        <v>24</v>
      </c>
      <c r="N2773" s="5" t="s">
        <v>32</v>
      </c>
      <c r="O2773" s="9" t="s">
        <v>201</v>
      </c>
      <c r="P2773" s="11" t="s">
        <v>34</v>
      </c>
      <c r="AH2773" s="11" t="s">
        <v>183</v>
      </c>
      <c r="AK2773" s="5" t="s">
        <v>117</v>
      </c>
    </row>
    <row r="2774" spans="1:40" s="11" customFormat="1" x14ac:dyDescent="0.25">
      <c r="A2774" s="5">
        <v>907</v>
      </c>
      <c r="B2774" s="5" t="s">
        <v>164</v>
      </c>
      <c r="C2774" s="5" t="s">
        <v>296</v>
      </c>
      <c r="D2774" s="6">
        <v>41417</v>
      </c>
      <c r="E2774" s="6">
        <v>41418</v>
      </c>
      <c r="F2774" s="7">
        <v>41417.614583333336</v>
      </c>
      <c r="G2774" s="7">
        <v>41418.552083333336</v>
      </c>
      <c r="H2774" s="8" t="str">
        <f>CONCATENATE(B2774,"_",C2774,"_",TEXT(G2774,"yyyymmdd"),"_",TEXT(G2774,"hhmm"),"_",K2774,"_",AK2774)</f>
        <v>HB_FN1.HB_20130524_1315_FN_GonadSurvey.20130509</v>
      </c>
      <c r="I2774" s="8" t="str">
        <f>CONCATENATE(B2774,"_",C2774,"_",TEXT(G2774,"yyyymmdd"),"_",TEXT(G2774,"hhmm"),"_",K2774,"_",AK2774,"_",O2774)</f>
        <v>HB_FN1.HB_20130524_1315_FN_GonadSurvey.20130509_001</v>
      </c>
      <c r="J2774" s="8" t="s">
        <v>179</v>
      </c>
      <c r="K2774" s="5" t="s">
        <v>53</v>
      </c>
      <c r="L2774" s="8" t="s">
        <v>54</v>
      </c>
      <c r="M2774" s="11">
        <v>22.5</v>
      </c>
      <c r="N2774" s="5" t="s">
        <v>32</v>
      </c>
      <c r="O2774" s="9" t="s">
        <v>21</v>
      </c>
      <c r="P2774" s="5" t="s">
        <v>34</v>
      </c>
      <c r="R2774" s="11">
        <v>177</v>
      </c>
      <c r="AH2774" s="11" t="s">
        <v>183</v>
      </c>
      <c r="AK2774" s="5" t="s">
        <v>117</v>
      </c>
      <c r="AN2774" s="11" t="s">
        <v>298</v>
      </c>
    </row>
    <row r="2775" spans="1:40" s="11" customFormat="1" x14ac:dyDescent="0.25">
      <c r="A2775" s="5">
        <v>908</v>
      </c>
      <c r="B2775" s="5" t="s">
        <v>164</v>
      </c>
      <c r="C2775" s="5" t="s">
        <v>296</v>
      </c>
      <c r="D2775" s="6">
        <v>41417</v>
      </c>
      <c r="E2775" s="6">
        <v>41418</v>
      </c>
      <c r="F2775" s="7">
        <v>41417.614583333336</v>
      </c>
      <c r="G2775" s="7">
        <v>41418.552083333336</v>
      </c>
      <c r="H2775" s="8" t="str">
        <f>CONCATENATE(B2775,"_",C2775,"_",TEXT(G2775,"yyyymmdd"),"_",TEXT(G2775,"hhmm"),"_",K2775,"_",AK2775)</f>
        <v>HB_FN1.HB_20130524_1315_FN_GonadSurvey.20130509</v>
      </c>
      <c r="I2775" s="8" t="str">
        <f>CONCATENATE(B2775,"_",C2775,"_",TEXT(G2775,"yyyymmdd"),"_",TEXT(G2775,"hhmm"),"_",K2775,"_",AK2775,"_",O2775)</f>
        <v>HB_FN1.HB_20130524_1315_FN_GonadSurvey.20130509_002</v>
      </c>
      <c r="J2775" s="8" t="s">
        <v>179</v>
      </c>
      <c r="K2775" s="5" t="s">
        <v>53</v>
      </c>
      <c r="L2775" s="8" t="s">
        <v>54</v>
      </c>
      <c r="M2775" s="11">
        <v>22.5</v>
      </c>
      <c r="N2775" s="5" t="s">
        <v>32</v>
      </c>
      <c r="O2775" s="9" t="s">
        <v>24</v>
      </c>
      <c r="P2775" s="5" t="s">
        <v>34</v>
      </c>
      <c r="R2775" s="11">
        <v>230</v>
      </c>
      <c r="AH2775" s="11" t="s">
        <v>183</v>
      </c>
      <c r="AK2775" s="5" t="s">
        <v>117</v>
      </c>
      <c r="AN2775" s="11" t="s">
        <v>298</v>
      </c>
    </row>
    <row r="2776" spans="1:40" s="11" customFormat="1" x14ac:dyDescent="0.25">
      <c r="A2776" s="5">
        <v>909</v>
      </c>
      <c r="B2776" s="5" t="s">
        <v>164</v>
      </c>
      <c r="C2776" s="5" t="s">
        <v>296</v>
      </c>
      <c r="D2776" s="6">
        <v>41417</v>
      </c>
      <c r="E2776" s="6">
        <v>41418</v>
      </c>
      <c r="F2776" s="7">
        <v>41417.614583333336</v>
      </c>
      <c r="G2776" s="7">
        <v>41418.552083333336</v>
      </c>
      <c r="H2776" s="8" t="str">
        <f>CONCATENATE(B2776,"_",C2776,"_",TEXT(G2776,"yyyymmdd"),"_",TEXT(G2776,"hhmm"),"_",K2776,"_",AK2776)</f>
        <v>HB_FN1.HB_20130524_1315_FN_GonadSurvey.20130509</v>
      </c>
      <c r="I2776" s="8" t="str">
        <f>CONCATENATE(B2776,"_",C2776,"_",TEXT(G2776,"yyyymmdd"),"_",TEXT(G2776,"hhmm"),"_",K2776,"_",AK2776,"_",O2776)</f>
        <v>HB_FN1.HB_20130524_1315_FN_GonadSurvey.20130509_003</v>
      </c>
      <c r="J2776" s="8" t="s">
        <v>179</v>
      </c>
      <c r="K2776" s="5" t="s">
        <v>53</v>
      </c>
      <c r="L2776" s="8" t="s">
        <v>54</v>
      </c>
      <c r="M2776" s="11">
        <v>22.5</v>
      </c>
      <c r="N2776" s="5" t="s">
        <v>32</v>
      </c>
      <c r="O2776" s="9" t="s">
        <v>25</v>
      </c>
      <c r="P2776" s="5" t="s">
        <v>34</v>
      </c>
      <c r="R2776" s="11">
        <v>228</v>
      </c>
      <c r="AH2776" s="11" t="s">
        <v>183</v>
      </c>
      <c r="AK2776" s="5" t="s">
        <v>117</v>
      </c>
      <c r="AN2776" s="11" t="s">
        <v>298</v>
      </c>
    </row>
    <row r="2777" spans="1:40" s="11" customFormat="1" x14ac:dyDescent="0.25">
      <c r="A2777" s="5">
        <v>910</v>
      </c>
      <c r="B2777" s="5" t="s">
        <v>164</v>
      </c>
      <c r="C2777" s="5" t="s">
        <v>296</v>
      </c>
      <c r="D2777" s="6">
        <v>41417</v>
      </c>
      <c r="E2777" s="6">
        <v>41418</v>
      </c>
      <c r="F2777" s="7">
        <v>41417.614583333336</v>
      </c>
      <c r="G2777" s="7">
        <v>41418.552083333336</v>
      </c>
      <c r="H2777" s="8" t="str">
        <f>CONCATENATE(B2777,"_",C2777,"_",TEXT(G2777,"yyyymmdd"),"_",TEXT(G2777,"hhmm"),"_",K2777,"_",AK2777)</f>
        <v>HB_FN1.HB_20130524_1315_FN_GonadSurvey.20130509</v>
      </c>
      <c r="I2777" s="8" t="str">
        <f>CONCATENATE(B2777,"_",C2777,"_",TEXT(G2777,"yyyymmdd"),"_",TEXT(G2777,"hhmm"),"_",K2777,"_",AK2777,"_",O2777)</f>
        <v>HB_FN1.HB_20130524_1315_FN_GonadSurvey.20130509_004</v>
      </c>
      <c r="J2777" s="8" t="s">
        <v>179</v>
      </c>
      <c r="K2777" s="5" t="s">
        <v>53</v>
      </c>
      <c r="L2777" s="8" t="s">
        <v>54</v>
      </c>
      <c r="M2777" s="11">
        <v>22.5</v>
      </c>
      <c r="N2777" s="5" t="s">
        <v>32</v>
      </c>
      <c r="O2777" s="9" t="s">
        <v>26</v>
      </c>
      <c r="P2777" s="5" t="s">
        <v>34</v>
      </c>
      <c r="R2777" s="11">
        <v>205</v>
      </c>
      <c r="AH2777" s="11" t="s">
        <v>183</v>
      </c>
      <c r="AK2777" s="5" t="s">
        <v>117</v>
      </c>
      <c r="AN2777" s="11" t="s">
        <v>298</v>
      </c>
    </row>
    <row r="2778" spans="1:40" s="11" customFormat="1" x14ac:dyDescent="0.25">
      <c r="A2778" s="5">
        <v>912</v>
      </c>
      <c r="B2778" s="5" t="s">
        <v>164</v>
      </c>
      <c r="C2778" s="5" t="s">
        <v>296</v>
      </c>
      <c r="D2778" s="6">
        <v>41417</v>
      </c>
      <c r="E2778" s="6">
        <v>41418</v>
      </c>
      <c r="F2778" s="7">
        <v>41417.614583333336</v>
      </c>
      <c r="G2778" s="7">
        <v>41418.552083333336</v>
      </c>
      <c r="H2778" s="8" t="str">
        <f>CONCATENATE(B2778,"_",C2778,"_",TEXT(G2778,"yyyymmdd"),"_",TEXT(G2778,"hhmm"),"_",K2778,"_",AK2778)</f>
        <v>HB_FN1.HB_20130524_1315_FN_GonadSurvey.20130509</v>
      </c>
      <c r="I2778" s="8" t="str">
        <f>CONCATENATE(B2778,"_",C2778,"_",TEXT(G2778,"yyyymmdd"),"_",TEXT(G2778,"hhmm"),"_",K2778,"_",AK2778,"_",O2778)</f>
        <v>HB_FN1.HB_20130524_1315_FN_GonadSurvey.20130509_006</v>
      </c>
      <c r="J2778" s="8" t="s">
        <v>179</v>
      </c>
      <c r="K2778" s="5" t="s">
        <v>53</v>
      </c>
      <c r="L2778" s="8" t="s">
        <v>54</v>
      </c>
      <c r="M2778" s="11">
        <v>22.5</v>
      </c>
      <c r="N2778" s="5" t="s">
        <v>32</v>
      </c>
      <c r="O2778" s="9" t="s">
        <v>55</v>
      </c>
      <c r="P2778" s="5" t="s">
        <v>34</v>
      </c>
      <c r="R2778" s="11">
        <v>166</v>
      </c>
      <c r="AH2778" s="11" t="s">
        <v>183</v>
      </c>
      <c r="AK2778" s="5" t="s">
        <v>117</v>
      </c>
      <c r="AN2778" s="11" t="s">
        <v>298</v>
      </c>
    </row>
    <row r="2779" spans="1:40" s="11" customFormat="1" x14ac:dyDescent="0.25">
      <c r="A2779" s="5">
        <v>914</v>
      </c>
      <c r="B2779" s="5" t="s">
        <v>164</v>
      </c>
      <c r="C2779" s="5" t="s">
        <v>296</v>
      </c>
      <c r="D2779" s="6">
        <v>41417</v>
      </c>
      <c r="E2779" s="6">
        <v>41418</v>
      </c>
      <c r="F2779" s="7">
        <v>41417.614583333336</v>
      </c>
      <c r="G2779" s="7">
        <v>41418.552083333336</v>
      </c>
      <c r="H2779" s="8" t="str">
        <f>CONCATENATE(B2779,"_",C2779,"_",TEXT(G2779,"yyyymmdd"),"_",TEXT(G2779,"hhmm"),"_",K2779,"_",AK2779)</f>
        <v>HB_FN1.HB_20130524_1315_FN_GonadSurvey.20130509</v>
      </c>
      <c r="I2779" s="8" t="str">
        <f>CONCATENATE(B2779,"_",C2779,"_",TEXT(G2779,"yyyymmdd"),"_",TEXT(G2779,"hhmm"),"_",K2779,"_",AK2779,"_",O2779)</f>
        <v>HB_FN1.HB_20130524_1315_FN_GonadSurvey.20130509_008</v>
      </c>
      <c r="J2779" s="8" t="s">
        <v>179</v>
      </c>
      <c r="K2779" s="5" t="s">
        <v>53</v>
      </c>
      <c r="L2779" s="8" t="s">
        <v>54</v>
      </c>
      <c r="M2779" s="11">
        <v>22.5</v>
      </c>
      <c r="N2779" s="5" t="s">
        <v>32</v>
      </c>
      <c r="O2779" s="9" t="s">
        <v>57</v>
      </c>
      <c r="P2779" s="5" t="s">
        <v>34</v>
      </c>
      <c r="R2779" s="11">
        <v>162</v>
      </c>
      <c r="AH2779" s="11" t="s">
        <v>183</v>
      </c>
      <c r="AK2779" s="5" t="s">
        <v>117</v>
      </c>
      <c r="AN2779" s="11" t="s">
        <v>298</v>
      </c>
    </row>
    <row r="2780" spans="1:40" s="11" customFormat="1" x14ac:dyDescent="0.25">
      <c r="A2780" s="5">
        <v>915</v>
      </c>
      <c r="B2780" s="5" t="s">
        <v>164</v>
      </c>
      <c r="C2780" s="5" t="s">
        <v>296</v>
      </c>
      <c r="D2780" s="6">
        <v>41417</v>
      </c>
      <c r="E2780" s="6">
        <v>41418</v>
      </c>
      <c r="F2780" s="7">
        <v>41417.614583333336</v>
      </c>
      <c r="G2780" s="7">
        <v>41418.552083333336</v>
      </c>
      <c r="H2780" s="8" t="str">
        <f>CONCATENATE(B2780,"_",C2780,"_",TEXT(G2780,"yyyymmdd"),"_",TEXT(G2780,"hhmm"),"_",K2780,"_",AK2780)</f>
        <v>HB_FN1.HB_20130524_1315_FN_GonadSurvey.20130509</v>
      </c>
      <c r="I2780" s="8" t="str">
        <f>CONCATENATE(B2780,"_",C2780,"_",TEXT(G2780,"yyyymmdd"),"_",TEXT(G2780,"hhmm"),"_",K2780,"_",AK2780,"_",O2780)</f>
        <v>HB_FN1.HB_20130524_1315_FN_GonadSurvey.20130509_009</v>
      </c>
      <c r="J2780" s="8" t="s">
        <v>179</v>
      </c>
      <c r="K2780" s="5" t="s">
        <v>53</v>
      </c>
      <c r="L2780" s="8" t="s">
        <v>54</v>
      </c>
      <c r="M2780" s="11">
        <v>22.5</v>
      </c>
      <c r="N2780" s="5" t="s">
        <v>32</v>
      </c>
      <c r="O2780" s="9" t="s">
        <v>58</v>
      </c>
      <c r="P2780" s="5" t="s">
        <v>34</v>
      </c>
      <c r="R2780" s="11">
        <v>165</v>
      </c>
      <c r="AH2780" s="11" t="s">
        <v>183</v>
      </c>
      <c r="AK2780" s="5" t="s">
        <v>117</v>
      </c>
      <c r="AN2780" s="11" t="s">
        <v>298</v>
      </c>
    </row>
    <row r="2781" spans="1:40" s="11" customFormat="1" x14ac:dyDescent="0.25">
      <c r="A2781" s="5">
        <v>916</v>
      </c>
      <c r="B2781" s="5" t="s">
        <v>164</v>
      </c>
      <c r="C2781" s="5" t="s">
        <v>296</v>
      </c>
      <c r="D2781" s="6">
        <v>41417</v>
      </c>
      <c r="E2781" s="6">
        <v>41418</v>
      </c>
      <c r="F2781" s="7">
        <v>41417.614583333336</v>
      </c>
      <c r="G2781" s="7">
        <v>41418.552083333336</v>
      </c>
      <c r="H2781" s="8" t="str">
        <f>CONCATENATE(B2781,"_",C2781,"_",TEXT(G2781,"yyyymmdd"),"_",TEXT(G2781,"hhmm"),"_",K2781,"_",AK2781)</f>
        <v>HB_FN1.HB_20130524_1315_FN_GonadSurvey.20130509</v>
      </c>
      <c r="I2781" s="8" t="str">
        <f>CONCATENATE(B2781,"_",C2781,"_",TEXT(G2781,"yyyymmdd"),"_",TEXT(G2781,"hhmm"),"_",K2781,"_",AK2781,"_",O2781)</f>
        <v>HB_FN1.HB_20130524_1315_FN_GonadSurvey.20130509_010</v>
      </c>
      <c r="J2781" s="8" t="s">
        <v>179</v>
      </c>
      <c r="K2781" s="5" t="s">
        <v>53</v>
      </c>
      <c r="L2781" s="8" t="s">
        <v>54</v>
      </c>
      <c r="M2781" s="11">
        <v>22.5</v>
      </c>
      <c r="N2781" s="5" t="s">
        <v>32</v>
      </c>
      <c r="O2781" s="9" t="s">
        <v>59</v>
      </c>
      <c r="P2781" s="5" t="s">
        <v>34</v>
      </c>
      <c r="R2781" s="11">
        <v>217</v>
      </c>
      <c r="AH2781" s="11" t="s">
        <v>183</v>
      </c>
      <c r="AK2781" s="5" t="s">
        <v>117</v>
      </c>
      <c r="AN2781" s="11" t="s">
        <v>298</v>
      </c>
    </row>
    <row r="2782" spans="1:40" s="11" customFormat="1" x14ac:dyDescent="0.25">
      <c r="A2782" s="5">
        <v>917</v>
      </c>
      <c r="B2782" s="5" t="s">
        <v>164</v>
      </c>
      <c r="C2782" s="5" t="s">
        <v>296</v>
      </c>
      <c r="D2782" s="6">
        <v>41417</v>
      </c>
      <c r="E2782" s="6">
        <v>41418</v>
      </c>
      <c r="F2782" s="7">
        <v>41417.614583333336</v>
      </c>
      <c r="G2782" s="7">
        <v>41418.552083333336</v>
      </c>
      <c r="H2782" s="8" t="str">
        <f>CONCATENATE(B2782,"_",C2782,"_",TEXT(G2782,"yyyymmdd"),"_",TEXT(G2782,"hhmm"),"_",K2782,"_",AK2782)</f>
        <v>HB_FN1.HB_20130524_1315_FN_GonadSurvey.20130509</v>
      </c>
      <c r="I2782" s="8" t="str">
        <f>CONCATENATE(B2782,"_",C2782,"_",TEXT(G2782,"yyyymmdd"),"_",TEXT(G2782,"hhmm"),"_",K2782,"_",AK2782,"_",O2782)</f>
        <v>HB_FN1.HB_20130524_1315_FN_GonadSurvey.20130509_011</v>
      </c>
      <c r="J2782" s="8" t="s">
        <v>179</v>
      </c>
      <c r="K2782" s="5" t="s">
        <v>53</v>
      </c>
      <c r="L2782" s="8" t="s">
        <v>54</v>
      </c>
      <c r="M2782" s="11">
        <v>22.5</v>
      </c>
      <c r="N2782" s="5" t="s">
        <v>32</v>
      </c>
      <c r="O2782" s="9" t="s">
        <v>60</v>
      </c>
      <c r="P2782" s="5" t="s">
        <v>34</v>
      </c>
      <c r="R2782" s="11">
        <v>190</v>
      </c>
      <c r="AH2782" s="11" t="s">
        <v>183</v>
      </c>
      <c r="AK2782" s="5" t="s">
        <v>117</v>
      </c>
      <c r="AN2782" s="11" t="s">
        <v>298</v>
      </c>
    </row>
    <row r="2783" spans="1:40" s="11" customFormat="1" x14ac:dyDescent="0.25">
      <c r="A2783" s="5">
        <v>919</v>
      </c>
      <c r="B2783" s="5" t="s">
        <v>164</v>
      </c>
      <c r="C2783" s="5" t="s">
        <v>296</v>
      </c>
      <c r="D2783" s="6">
        <v>41417</v>
      </c>
      <c r="E2783" s="6">
        <v>41418</v>
      </c>
      <c r="F2783" s="7">
        <v>41417.614583333336</v>
      </c>
      <c r="G2783" s="7">
        <v>41418.552083333336</v>
      </c>
      <c r="H2783" s="8" t="str">
        <f>CONCATENATE(B2783,"_",C2783,"_",TEXT(G2783,"yyyymmdd"),"_",TEXT(G2783,"hhmm"),"_",K2783,"_",AK2783)</f>
        <v>HB_FN1.HB_20130524_1315_FN_GonadSurvey.20130509</v>
      </c>
      <c r="I2783" s="8" t="str">
        <f>CONCATENATE(B2783,"_",C2783,"_",TEXT(G2783,"yyyymmdd"),"_",TEXT(G2783,"hhmm"),"_",K2783,"_",AK2783,"_",O2783)</f>
        <v>HB_FN1.HB_20130524_1315_FN_GonadSurvey.20130509_013</v>
      </c>
      <c r="J2783" s="8" t="s">
        <v>179</v>
      </c>
      <c r="K2783" s="5" t="s">
        <v>53</v>
      </c>
      <c r="L2783" s="8" t="s">
        <v>54</v>
      </c>
      <c r="M2783" s="11">
        <v>22.5</v>
      </c>
      <c r="N2783" s="5" t="s">
        <v>32</v>
      </c>
      <c r="O2783" s="9" t="s">
        <v>62</v>
      </c>
      <c r="P2783" s="5" t="s">
        <v>34</v>
      </c>
      <c r="R2783" s="11">
        <v>245</v>
      </c>
      <c r="AH2783" s="11" t="s">
        <v>183</v>
      </c>
      <c r="AK2783" s="5" t="s">
        <v>117</v>
      </c>
      <c r="AN2783" s="11" t="s">
        <v>298</v>
      </c>
    </row>
    <row r="2784" spans="1:40" s="11" customFormat="1" x14ac:dyDescent="0.25">
      <c r="A2784" s="5">
        <v>920</v>
      </c>
      <c r="B2784" s="5" t="s">
        <v>164</v>
      </c>
      <c r="C2784" s="5" t="s">
        <v>296</v>
      </c>
      <c r="D2784" s="6">
        <v>41417</v>
      </c>
      <c r="E2784" s="6">
        <v>41418</v>
      </c>
      <c r="F2784" s="7">
        <v>41417.614583333336</v>
      </c>
      <c r="G2784" s="7">
        <v>41418.552083333336</v>
      </c>
      <c r="H2784" s="8" t="str">
        <f>CONCATENATE(B2784,"_",C2784,"_",TEXT(G2784,"yyyymmdd"),"_",TEXT(G2784,"hhmm"),"_",K2784,"_",AK2784)</f>
        <v>HB_FN1.HB_20130524_1315_FN_GonadSurvey.20130509</v>
      </c>
      <c r="I2784" s="8" t="str">
        <f>CONCATENATE(B2784,"_",C2784,"_",TEXT(G2784,"yyyymmdd"),"_",TEXT(G2784,"hhmm"),"_",K2784,"_",AK2784,"_",O2784)</f>
        <v>HB_FN1.HB_20130524_1315_FN_GonadSurvey.20130509_014</v>
      </c>
      <c r="J2784" s="8" t="s">
        <v>179</v>
      </c>
      <c r="K2784" s="5" t="s">
        <v>53</v>
      </c>
      <c r="L2784" s="8" t="s">
        <v>54</v>
      </c>
      <c r="M2784" s="11">
        <v>22.5</v>
      </c>
      <c r="N2784" s="5" t="s">
        <v>32</v>
      </c>
      <c r="O2784" s="9" t="s">
        <v>63</v>
      </c>
      <c r="P2784" s="5" t="s">
        <v>34</v>
      </c>
      <c r="R2784" s="11">
        <v>190</v>
      </c>
      <c r="AH2784" s="11" t="s">
        <v>183</v>
      </c>
      <c r="AK2784" s="5" t="s">
        <v>117</v>
      </c>
      <c r="AN2784" s="11" t="s">
        <v>298</v>
      </c>
    </row>
    <row r="2785" spans="1:40" s="11" customFormat="1" x14ac:dyDescent="0.25">
      <c r="A2785" s="5">
        <v>921</v>
      </c>
      <c r="B2785" s="5" t="s">
        <v>164</v>
      </c>
      <c r="C2785" s="5" t="s">
        <v>296</v>
      </c>
      <c r="D2785" s="6">
        <v>41417</v>
      </c>
      <c r="E2785" s="6">
        <v>41418</v>
      </c>
      <c r="F2785" s="7">
        <v>41417.614583333336</v>
      </c>
      <c r="G2785" s="7">
        <v>41418.552083333336</v>
      </c>
      <c r="H2785" s="8" t="str">
        <f>CONCATENATE(B2785,"_",C2785,"_",TEXT(G2785,"yyyymmdd"),"_",TEXT(G2785,"hhmm"),"_",K2785,"_",AK2785)</f>
        <v>HB_FN1.HB_20130524_1315_FN_GonadSurvey.20130509</v>
      </c>
      <c r="I2785" s="8" t="str">
        <f>CONCATENATE(B2785,"_",C2785,"_",TEXT(G2785,"yyyymmdd"),"_",TEXT(G2785,"hhmm"),"_",K2785,"_",AK2785,"_",O2785)</f>
        <v>HB_FN1.HB_20130524_1315_FN_GonadSurvey.20130509_015</v>
      </c>
      <c r="J2785" s="8" t="s">
        <v>179</v>
      </c>
      <c r="K2785" s="5" t="s">
        <v>53</v>
      </c>
      <c r="L2785" s="8" t="s">
        <v>54</v>
      </c>
      <c r="M2785" s="11">
        <v>22.5</v>
      </c>
      <c r="N2785" s="5" t="s">
        <v>32</v>
      </c>
      <c r="O2785" s="9" t="s">
        <v>64</v>
      </c>
      <c r="P2785" s="5" t="s">
        <v>34</v>
      </c>
      <c r="R2785" s="11">
        <v>174</v>
      </c>
      <c r="AH2785" s="11" t="s">
        <v>183</v>
      </c>
      <c r="AK2785" s="5" t="s">
        <v>117</v>
      </c>
      <c r="AN2785" s="11" t="s">
        <v>298</v>
      </c>
    </row>
    <row r="2786" spans="1:40" s="11" customFormat="1" x14ac:dyDescent="0.25">
      <c r="A2786" s="5">
        <v>922</v>
      </c>
      <c r="B2786" s="5" t="s">
        <v>164</v>
      </c>
      <c r="C2786" s="5" t="s">
        <v>296</v>
      </c>
      <c r="D2786" s="6">
        <v>41417</v>
      </c>
      <c r="E2786" s="6">
        <v>41418</v>
      </c>
      <c r="F2786" s="7">
        <v>41417.614583333336</v>
      </c>
      <c r="G2786" s="7">
        <v>41418.552083333336</v>
      </c>
      <c r="H2786" s="8" t="str">
        <f>CONCATENATE(B2786,"_",C2786,"_",TEXT(G2786,"yyyymmdd"),"_",TEXT(G2786,"hhmm"),"_",K2786,"_",AK2786)</f>
        <v>HB_FN1.HB_20130524_1315_FN_GonadSurvey.20130509</v>
      </c>
      <c r="I2786" s="8" t="str">
        <f>CONCATENATE(B2786,"_",C2786,"_",TEXT(G2786,"yyyymmdd"),"_",TEXT(G2786,"hhmm"),"_",K2786,"_",AK2786,"_",O2786)</f>
        <v>HB_FN1.HB_20130524_1315_FN_GonadSurvey.20130509_016</v>
      </c>
      <c r="J2786" s="8" t="s">
        <v>179</v>
      </c>
      <c r="K2786" s="5" t="s">
        <v>53</v>
      </c>
      <c r="L2786" s="8" t="s">
        <v>54</v>
      </c>
      <c r="M2786" s="11">
        <v>22.5</v>
      </c>
      <c r="N2786" s="5" t="s">
        <v>32</v>
      </c>
      <c r="O2786" s="9" t="s">
        <v>65</v>
      </c>
      <c r="P2786" s="5" t="s">
        <v>34</v>
      </c>
      <c r="R2786" s="11">
        <v>171</v>
      </c>
      <c r="AH2786" s="11" t="s">
        <v>183</v>
      </c>
      <c r="AK2786" s="5" t="s">
        <v>117</v>
      </c>
      <c r="AN2786" s="11" t="s">
        <v>298</v>
      </c>
    </row>
    <row r="2787" spans="1:40" s="11" customFormat="1" x14ac:dyDescent="0.25">
      <c r="A2787" s="5">
        <v>923</v>
      </c>
      <c r="B2787" s="5" t="s">
        <v>164</v>
      </c>
      <c r="C2787" s="5" t="s">
        <v>296</v>
      </c>
      <c r="D2787" s="6">
        <v>41417</v>
      </c>
      <c r="E2787" s="6">
        <v>41418</v>
      </c>
      <c r="F2787" s="7">
        <v>41417.614583333336</v>
      </c>
      <c r="G2787" s="7">
        <v>41418.552083333336</v>
      </c>
      <c r="H2787" s="8" t="str">
        <f>CONCATENATE(B2787,"_",C2787,"_",TEXT(G2787,"yyyymmdd"),"_",TEXT(G2787,"hhmm"),"_",K2787,"_",AK2787)</f>
        <v>HB_FN1.HB_20130524_1315_FN_GonadSurvey.20130509</v>
      </c>
      <c r="I2787" s="8" t="str">
        <f>CONCATENATE(B2787,"_",C2787,"_",TEXT(G2787,"yyyymmdd"),"_",TEXT(G2787,"hhmm"),"_",K2787,"_",AK2787,"_",O2787)</f>
        <v>HB_FN1.HB_20130524_1315_FN_GonadSurvey.20130509_017</v>
      </c>
      <c r="J2787" s="8" t="s">
        <v>179</v>
      </c>
      <c r="K2787" s="5" t="s">
        <v>53</v>
      </c>
      <c r="L2787" s="8" t="s">
        <v>54</v>
      </c>
      <c r="M2787" s="11">
        <v>22.5</v>
      </c>
      <c r="N2787" s="5" t="s">
        <v>32</v>
      </c>
      <c r="O2787" s="9" t="s">
        <v>66</v>
      </c>
      <c r="P2787" s="5" t="s">
        <v>34</v>
      </c>
      <c r="R2787" s="11">
        <v>166</v>
      </c>
      <c r="AH2787" s="11" t="s">
        <v>183</v>
      </c>
      <c r="AK2787" s="5" t="s">
        <v>117</v>
      </c>
      <c r="AN2787" s="11" t="s">
        <v>298</v>
      </c>
    </row>
    <row r="2788" spans="1:40" s="11" customFormat="1" x14ac:dyDescent="0.25">
      <c r="A2788" s="5">
        <v>925</v>
      </c>
      <c r="B2788" s="5" t="s">
        <v>164</v>
      </c>
      <c r="C2788" s="5" t="s">
        <v>296</v>
      </c>
      <c r="D2788" s="6">
        <v>41417</v>
      </c>
      <c r="E2788" s="6">
        <v>41418</v>
      </c>
      <c r="F2788" s="7">
        <v>41417.614583333336</v>
      </c>
      <c r="G2788" s="7">
        <v>41418.552083333336</v>
      </c>
      <c r="H2788" s="8" t="str">
        <f>CONCATENATE(B2788,"_",C2788,"_",TEXT(G2788,"yyyymmdd"),"_",TEXT(G2788,"hhmm"),"_",K2788,"_",AK2788)</f>
        <v>HB_FN1.HB_20130524_1315_FN_GonadSurvey.20130509</v>
      </c>
      <c r="I2788" s="8" t="str">
        <f>CONCATENATE(B2788,"_",C2788,"_",TEXT(G2788,"yyyymmdd"),"_",TEXT(G2788,"hhmm"),"_",K2788,"_",AK2788,"_",O2788)</f>
        <v>HB_FN1.HB_20130524_1315_FN_GonadSurvey.20130509_019</v>
      </c>
      <c r="J2788" s="8" t="s">
        <v>179</v>
      </c>
      <c r="K2788" s="5" t="s">
        <v>53</v>
      </c>
      <c r="L2788" s="8" t="s">
        <v>54</v>
      </c>
      <c r="M2788" s="11">
        <v>22.5</v>
      </c>
      <c r="N2788" s="5" t="s">
        <v>32</v>
      </c>
      <c r="O2788" s="9" t="s">
        <v>68</v>
      </c>
      <c r="P2788" s="5" t="s">
        <v>34</v>
      </c>
      <c r="R2788" s="11">
        <v>173</v>
      </c>
      <c r="AH2788" s="11" t="s">
        <v>183</v>
      </c>
      <c r="AK2788" s="5" t="s">
        <v>117</v>
      </c>
      <c r="AN2788" s="11" t="s">
        <v>298</v>
      </c>
    </row>
    <row r="2789" spans="1:40" s="11" customFormat="1" x14ac:dyDescent="0.25">
      <c r="A2789" s="5">
        <v>926</v>
      </c>
      <c r="B2789" s="5" t="s">
        <v>164</v>
      </c>
      <c r="C2789" s="5" t="s">
        <v>296</v>
      </c>
      <c r="D2789" s="6">
        <v>41417</v>
      </c>
      <c r="E2789" s="6">
        <v>41418</v>
      </c>
      <c r="F2789" s="7">
        <v>41417.614583333336</v>
      </c>
      <c r="G2789" s="7">
        <v>41418.552083333336</v>
      </c>
      <c r="H2789" s="8" t="str">
        <f>CONCATENATE(B2789,"_",C2789,"_",TEXT(G2789,"yyyymmdd"),"_",TEXT(G2789,"hhmm"),"_",K2789,"_",AK2789)</f>
        <v>HB_FN1.HB_20130524_1315_FN_GonadSurvey.20130509</v>
      </c>
      <c r="I2789" s="8" t="str">
        <f>CONCATENATE(B2789,"_",C2789,"_",TEXT(G2789,"yyyymmdd"),"_",TEXT(G2789,"hhmm"),"_",K2789,"_",AK2789,"_",O2789)</f>
        <v>HB_FN1.HB_20130524_1315_FN_GonadSurvey.20130509_020</v>
      </c>
      <c r="J2789" s="8" t="s">
        <v>179</v>
      </c>
      <c r="K2789" s="5" t="s">
        <v>53</v>
      </c>
      <c r="L2789" s="8" t="s">
        <v>54</v>
      </c>
      <c r="M2789" s="11">
        <v>22.5</v>
      </c>
      <c r="N2789" s="5" t="s">
        <v>32</v>
      </c>
      <c r="O2789" s="9" t="s">
        <v>69</v>
      </c>
      <c r="P2789" s="5" t="s">
        <v>34</v>
      </c>
      <c r="R2789" s="11">
        <v>187</v>
      </c>
      <c r="AH2789" s="11" t="s">
        <v>183</v>
      </c>
      <c r="AK2789" s="5" t="s">
        <v>117</v>
      </c>
      <c r="AN2789" s="11" t="s">
        <v>298</v>
      </c>
    </row>
    <row r="2790" spans="1:40" s="11" customFormat="1" x14ac:dyDescent="0.25">
      <c r="A2790" s="5">
        <v>927</v>
      </c>
      <c r="B2790" s="5" t="s">
        <v>164</v>
      </c>
      <c r="C2790" s="5" t="s">
        <v>296</v>
      </c>
      <c r="D2790" s="6">
        <v>41417</v>
      </c>
      <c r="E2790" s="6">
        <v>41418</v>
      </c>
      <c r="F2790" s="7">
        <v>41417.614583333336</v>
      </c>
      <c r="G2790" s="7">
        <v>41418.552083333336</v>
      </c>
      <c r="H2790" s="8" t="str">
        <f>CONCATENATE(B2790,"_",C2790,"_",TEXT(G2790,"yyyymmdd"),"_",TEXT(G2790,"hhmm"),"_",K2790,"_",AK2790)</f>
        <v>HB_FN1.HB_20130524_1315_FN_GonadSurvey.20130509</v>
      </c>
      <c r="I2790" s="8" t="str">
        <f>CONCATENATE(B2790,"_",C2790,"_",TEXT(G2790,"yyyymmdd"),"_",TEXT(G2790,"hhmm"),"_",K2790,"_",AK2790,"_",O2790)</f>
        <v>HB_FN1.HB_20130524_1315_FN_GonadSurvey.20130509_021</v>
      </c>
      <c r="J2790" s="8" t="s">
        <v>179</v>
      </c>
      <c r="K2790" s="5" t="s">
        <v>53</v>
      </c>
      <c r="L2790" s="8" t="s">
        <v>54</v>
      </c>
      <c r="M2790" s="11">
        <v>22.5</v>
      </c>
      <c r="N2790" s="5" t="s">
        <v>32</v>
      </c>
      <c r="O2790" s="9" t="s">
        <v>70</v>
      </c>
      <c r="P2790" s="5" t="s">
        <v>34</v>
      </c>
      <c r="R2790" s="11">
        <v>172</v>
      </c>
      <c r="AH2790" s="11" t="s">
        <v>183</v>
      </c>
      <c r="AK2790" s="5" t="s">
        <v>117</v>
      </c>
      <c r="AN2790" s="11" t="s">
        <v>298</v>
      </c>
    </row>
    <row r="2791" spans="1:40" s="11" customFormat="1" x14ac:dyDescent="0.25">
      <c r="A2791" s="5">
        <v>928</v>
      </c>
      <c r="B2791" s="5" t="s">
        <v>164</v>
      </c>
      <c r="C2791" s="5" t="s">
        <v>296</v>
      </c>
      <c r="D2791" s="6">
        <v>41417</v>
      </c>
      <c r="E2791" s="6">
        <v>41418</v>
      </c>
      <c r="F2791" s="7">
        <v>41417.614583333336</v>
      </c>
      <c r="G2791" s="7">
        <v>41418.552083333336</v>
      </c>
      <c r="H2791" s="8" t="str">
        <f>CONCATENATE(B2791,"_",C2791,"_",TEXT(G2791,"yyyymmdd"),"_",TEXT(G2791,"hhmm"),"_",K2791,"_",AK2791)</f>
        <v>HB_FN1.HB_20130524_1315_FN_GonadSurvey.20130509</v>
      </c>
      <c r="I2791" s="8" t="str">
        <f>CONCATENATE(B2791,"_",C2791,"_",TEXT(G2791,"yyyymmdd"),"_",TEXT(G2791,"hhmm"),"_",K2791,"_",AK2791,"_",O2791)</f>
        <v>HB_FN1.HB_20130524_1315_FN_GonadSurvey.20130509_022</v>
      </c>
      <c r="J2791" s="8" t="s">
        <v>179</v>
      </c>
      <c r="K2791" s="5" t="s">
        <v>53</v>
      </c>
      <c r="L2791" s="8" t="s">
        <v>54</v>
      </c>
      <c r="M2791" s="11">
        <v>22.5</v>
      </c>
      <c r="N2791" s="5" t="s">
        <v>32</v>
      </c>
      <c r="O2791" s="9" t="s">
        <v>71</v>
      </c>
      <c r="P2791" s="5" t="s">
        <v>34</v>
      </c>
      <c r="R2791" s="11">
        <v>173</v>
      </c>
      <c r="AH2791" s="11" t="s">
        <v>183</v>
      </c>
      <c r="AK2791" s="5" t="s">
        <v>117</v>
      </c>
      <c r="AN2791" s="11" t="s">
        <v>298</v>
      </c>
    </row>
    <row r="2792" spans="1:40" s="11" customFormat="1" x14ac:dyDescent="0.25">
      <c r="A2792" s="5">
        <v>929</v>
      </c>
      <c r="B2792" s="5" t="s">
        <v>164</v>
      </c>
      <c r="C2792" s="5" t="s">
        <v>296</v>
      </c>
      <c r="D2792" s="6">
        <v>41417</v>
      </c>
      <c r="E2792" s="6">
        <v>41418</v>
      </c>
      <c r="F2792" s="7">
        <v>41417.614583333336</v>
      </c>
      <c r="G2792" s="7">
        <v>41418.552083333336</v>
      </c>
      <c r="H2792" s="8" t="str">
        <f>CONCATENATE(B2792,"_",C2792,"_",TEXT(G2792,"yyyymmdd"),"_",TEXT(G2792,"hhmm"),"_",K2792,"_",AK2792)</f>
        <v>HB_FN1.HB_20130524_1315_FN_GonadSurvey.20130509</v>
      </c>
      <c r="I2792" s="8" t="str">
        <f>CONCATENATE(B2792,"_",C2792,"_",TEXT(G2792,"yyyymmdd"),"_",TEXT(G2792,"hhmm"),"_",K2792,"_",AK2792,"_",O2792)</f>
        <v>HB_FN1.HB_20130524_1315_FN_GonadSurvey.20130509_023</v>
      </c>
      <c r="J2792" s="8" t="s">
        <v>179</v>
      </c>
      <c r="K2792" s="5" t="s">
        <v>53</v>
      </c>
      <c r="L2792" s="8" t="s">
        <v>54</v>
      </c>
      <c r="M2792" s="11">
        <v>22.5</v>
      </c>
      <c r="N2792" s="5" t="s">
        <v>32</v>
      </c>
      <c r="O2792" s="9" t="s">
        <v>72</v>
      </c>
      <c r="P2792" s="5" t="s">
        <v>34</v>
      </c>
      <c r="R2792" s="11">
        <v>196</v>
      </c>
      <c r="AH2792" s="11" t="s">
        <v>183</v>
      </c>
      <c r="AK2792" s="5" t="s">
        <v>117</v>
      </c>
      <c r="AN2792" s="11" t="s">
        <v>298</v>
      </c>
    </row>
    <row r="2793" spans="1:40" s="11" customFormat="1" x14ac:dyDescent="0.25">
      <c r="A2793" s="5">
        <v>930</v>
      </c>
      <c r="B2793" s="5" t="s">
        <v>164</v>
      </c>
      <c r="C2793" s="5" t="s">
        <v>296</v>
      </c>
      <c r="D2793" s="6">
        <v>41417</v>
      </c>
      <c r="E2793" s="6">
        <v>41418</v>
      </c>
      <c r="F2793" s="7">
        <v>41417.614583333336</v>
      </c>
      <c r="G2793" s="7">
        <v>41418.552083333336</v>
      </c>
      <c r="H2793" s="8" t="str">
        <f>CONCATENATE(B2793,"_",C2793,"_",TEXT(G2793,"yyyymmdd"),"_",TEXT(G2793,"hhmm"),"_",K2793,"_",AK2793)</f>
        <v>HB_FN1.HB_20130524_1315_FN_GonadSurvey.20130509</v>
      </c>
      <c r="I2793" s="8" t="str">
        <f>CONCATENATE(B2793,"_",C2793,"_",TEXT(G2793,"yyyymmdd"),"_",TEXT(G2793,"hhmm"),"_",K2793,"_",AK2793,"_",O2793)</f>
        <v>HB_FN1.HB_20130524_1315_FN_GonadSurvey.20130509_024</v>
      </c>
      <c r="J2793" s="8" t="s">
        <v>179</v>
      </c>
      <c r="K2793" s="5" t="s">
        <v>53</v>
      </c>
      <c r="L2793" s="8" t="s">
        <v>54</v>
      </c>
      <c r="M2793" s="11">
        <v>22.5</v>
      </c>
      <c r="N2793" s="5" t="s">
        <v>32</v>
      </c>
      <c r="O2793" s="9" t="s">
        <v>73</v>
      </c>
      <c r="P2793" s="5" t="s">
        <v>34</v>
      </c>
      <c r="R2793" s="11">
        <v>170</v>
      </c>
      <c r="AH2793" s="11" t="s">
        <v>183</v>
      </c>
      <c r="AK2793" s="5" t="s">
        <v>117</v>
      </c>
      <c r="AN2793" s="11" t="s">
        <v>298</v>
      </c>
    </row>
    <row r="2794" spans="1:40" s="11" customFormat="1" x14ac:dyDescent="0.25">
      <c r="A2794" s="5">
        <v>931</v>
      </c>
      <c r="B2794" s="5" t="s">
        <v>164</v>
      </c>
      <c r="C2794" s="5" t="s">
        <v>296</v>
      </c>
      <c r="D2794" s="6">
        <v>41417</v>
      </c>
      <c r="E2794" s="6">
        <v>41418</v>
      </c>
      <c r="F2794" s="7">
        <v>41417.614583333336</v>
      </c>
      <c r="G2794" s="7">
        <v>41418.552083333336</v>
      </c>
      <c r="H2794" s="8" t="str">
        <f>CONCATENATE(B2794,"_",C2794,"_",TEXT(G2794,"yyyymmdd"),"_",TEXT(G2794,"hhmm"),"_",K2794,"_",AK2794)</f>
        <v>HB_FN1.HB_20130524_1315_FN_GonadSurvey.20130509</v>
      </c>
      <c r="I2794" s="8" t="str">
        <f>CONCATENATE(B2794,"_",C2794,"_",TEXT(G2794,"yyyymmdd"),"_",TEXT(G2794,"hhmm"),"_",K2794,"_",AK2794,"_",O2794)</f>
        <v>HB_FN1.HB_20130524_1315_FN_GonadSurvey.20130509_025</v>
      </c>
      <c r="J2794" s="8" t="s">
        <v>179</v>
      </c>
      <c r="K2794" s="5" t="s">
        <v>53</v>
      </c>
      <c r="L2794" s="8" t="s">
        <v>54</v>
      </c>
      <c r="M2794" s="11">
        <v>22.5</v>
      </c>
      <c r="N2794" s="5" t="s">
        <v>32</v>
      </c>
      <c r="O2794" s="9" t="s">
        <v>74</v>
      </c>
      <c r="P2794" s="5" t="s">
        <v>34</v>
      </c>
      <c r="R2794" s="11">
        <v>178</v>
      </c>
      <c r="AH2794" s="11" t="s">
        <v>183</v>
      </c>
      <c r="AK2794" s="5" t="s">
        <v>117</v>
      </c>
      <c r="AN2794" s="11" t="s">
        <v>298</v>
      </c>
    </row>
    <row r="2795" spans="1:40" s="11" customFormat="1" x14ac:dyDescent="0.25">
      <c r="A2795" s="5">
        <v>932</v>
      </c>
      <c r="B2795" s="5" t="s">
        <v>164</v>
      </c>
      <c r="C2795" s="5" t="s">
        <v>296</v>
      </c>
      <c r="D2795" s="6">
        <v>41417</v>
      </c>
      <c r="E2795" s="6">
        <v>41418</v>
      </c>
      <c r="F2795" s="7">
        <v>41417.614583333336</v>
      </c>
      <c r="G2795" s="7">
        <v>41418.552083333336</v>
      </c>
      <c r="H2795" s="8" t="str">
        <f>CONCATENATE(B2795,"_",C2795,"_",TEXT(G2795,"yyyymmdd"),"_",TEXT(G2795,"hhmm"),"_",K2795,"_",AK2795)</f>
        <v>HB_FN1.HB_20130524_1315_FN_GonadSurvey.20130509</v>
      </c>
      <c r="I2795" s="8" t="str">
        <f>CONCATENATE(B2795,"_",C2795,"_",TEXT(G2795,"yyyymmdd"),"_",TEXT(G2795,"hhmm"),"_",K2795,"_",AK2795,"_",O2795)</f>
        <v>HB_FN1.HB_20130524_1315_FN_GonadSurvey.20130509_026</v>
      </c>
      <c r="J2795" s="8" t="s">
        <v>179</v>
      </c>
      <c r="K2795" s="5" t="s">
        <v>53</v>
      </c>
      <c r="L2795" s="8" t="s">
        <v>54</v>
      </c>
      <c r="M2795" s="11">
        <v>22.5</v>
      </c>
      <c r="N2795" s="5" t="s">
        <v>32</v>
      </c>
      <c r="O2795" s="9" t="s">
        <v>75</v>
      </c>
      <c r="P2795" s="5" t="s">
        <v>34</v>
      </c>
      <c r="R2795" s="11">
        <v>168</v>
      </c>
      <c r="AH2795" s="11" t="s">
        <v>183</v>
      </c>
      <c r="AK2795" s="5" t="s">
        <v>117</v>
      </c>
      <c r="AN2795" s="11" t="s">
        <v>298</v>
      </c>
    </row>
    <row r="2796" spans="1:40" s="11" customFormat="1" x14ac:dyDescent="0.25">
      <c r="A2796" s="5">
        <v>968</v>
      </c>
      <c r="B2796" s="5" t="s">
        <v>159</v>
      </c>
      <c r="C2796" s="5" t="s">
        <v>299</v>
      </c>
      <c r="D2796" s="6">
        <v>41418</v>
      </c>
      <c r="E2796" s="6">
        <v>41419</v>
      </c>
      <c r="F2796" s="7">
        <v>41418.6875</v>
      </c>
      <c r="G2796" s="7">
        <v>41419.5</v>
      </c>
      <c r="H2796" s="8" t="str">
        <f>CONCATENATE(B2796,"_",C2796,"_",TEXT(G2796,"yyyymmdd"),"_",TEXT(G2796,"hhmm"),"_",K2796,"_",AK2796)</f>
        <v>BR_FN4.BR_20130525_1200_FN_GonadSurvey.20130509</v>
      </c>
      <c r="I2796" s="8" t="str">
        <f>CONCATENATE(B2796,"_",C2796,"_",TEXT(G2796,"yyyymmdd"),"_",TEXT(G2796,"hhmm"),"_",K2796,"_",AK2796,"_",O2796)</f>
        <v>BR_FN4.BR_20130525_1200_FN_GonadSurvey.20130509_002</v>
      </c>
      <c r="J2796" s="8" t="s">
        <v>300</v>
      </c>
      <c r="K2796" s="5" t="s">
        <v>53</v>
      </c>
      <c r="L2796" s="8" t="s">
        <v>54</v>
      </c>
      <c r="M2796" s="11">
        <v>19.5</v>
      </c>
      <c r="N2796" s="5" t="s">
        <v>32</v>
      </c>
      <c r="O2796" s="9" t="s">
        <v>24</v>
      </c>
      <c r="P2796" s="5" t="s">
        <v>34</v>
      </c>
      <c r="R2796" s="11">
        <v>215</v>
      </c>
      <c r="AH2796" s="11" t="s">
        <v>183</v>
      </c>
      <c r="AK2796" s="5" t="s">
        <v>117</v>
      </c>
    </row>
    <row r="2797" spans="1:40" s="11" customFormat="1" x14ac:dyDescent="0.25">
      <c r="A2797" s="5">
        <v>969</v>
      </c>
      <c r="B2797" s="5" t="s">
        <v>159</v>
      </c>
      <c r="C2797" s="5" t="s">
        <v>299</v>
      </c>
      <c r="D2797" s="6">
        <v>41418</v>
      </c>
      <c r="E2797" s="6">
        <v>41419</v>
      </c>
      <c r="F2797" s="7">
        <v>41418.6875</v>
      </c>
      <c r="G2797" s="7">
        <v>41419.5</v>
      </c>
      <c r="H2797" s="8" t="str">
        <f>CONCATENATE(B2797,"_",C2797,"_",TEXT(G2797,"yyyymmdd"),"_",TEXT(G2797,"hhmm"),"_",K2797,"_",AK2797)</f>
        <v>BR_FN4.BR_20130525_1200_FN_GonadSurvey.20130509</v>
      </c>
      <c r="I2797" s="8" t="str">
        <f>CONCATENATE(B2797,"_",C2797,"_",TEXT(G2797,"yyyymmdd"),"_",TEXT(G2797,"hhmm"),"_",K2797,"_",AK2797,"_",O2797)</f>
        <v>BR_FN4.BR_20130525_1200_FN_GonadSurvey.20130509_003</v>
      </c>
      <c r="J2797" s="8" t="s">
        <v>300</v>
      </c>
      <c r="K2797" s="5" t="s">
        <v>53</v>
      </c>
      <c r="L2797" s="8" t="s">
        <v>54</v>
      </c>
      <c r="M2797" s="11">
        <v>19.5</v>
      </c>
      <c r="N2797" s="5" t="s">
        <v>32</v>
      </c>
      <c r="O2797" s="9" t="s">
        <v>25</v>
      </c>
      <c r="P2797" s="5" t="s">
        <v>34</v>
      </c>
      <c r="R2797" s="11">
        <v>118</v>
      </c>
      <c r="AH2797" s="11" t="s">
        <v>183</v>
      </c>
      <c r="AK2797" s="5" t="s">
        <v>117</v>
      </c>
    </row>
    <row r="2798" spans="1:40" s="11" customFormat="1" x14ac:dyDescent="0.25">
      <c r="A2798" s="5">
        <v>970</v>
      </c>
      <c r="B2798" s="5" t="s">
        <v>159</v>
      </c>
      <c r="C2798" s="5" t="s">
        <v>299</v>
      </c>
      <c r="D2798" s="6">
        <v>41418</v>
      </c>
      <c r="E2798" s="6">
        <v>41419</v>
      </c>
      <c r="F2798" s="7">
        <v>41418.6875</v>
      </c>
      <c r="G2798" s="7">
        <v>41419.5</v>
      </c>
      <c r="H2798" s="8" t="str">
        <f>CONCATENATE(B2798,"_",C2798,"_",TEXT(G2798,"yyyymmdd"),"_",TEXT(G2798,"hhmm"),"_",K2798,"_",AK2798)</f>
        <v>BR_FN4.BR_20130525_1200_FN_GonadSurvey.20130509</v>
      </c>
      <c r="I2798" s="8" t="str">
        <f>CONCATENATE(B2798,"_",C2798,"_",TEXT(G2798,"yyyymmdd"),"_",TEXT(G2798,"hhmm"),"_",K2798,"_",AK2798,"_",O2798)</f>
        <v>BR_FN4.BR_20130525_1200_FN_GonadSurvey.20130509_004</v>
      </c>
      <c r="J2798" s="8" t="s">
        <v>300</v>
      </c>
      <c r="K2798" s="5" t="s">
        <v>53</v>
      </c>
      <c r="L2798" s="8" t="s">
        <v>54</v>
      </c>
      <c r="M2798" s="11">
        <v>19.5</v>
      </c>
      <c r="N2798" s="5" t="s">
        <v>32</v>
      </c>
      <c r="O2798" s="9" t="s">
        <v>26</v>
      </c>
      <c r="P2798" s="5" t="s">
        <v>34</v>
      </c>
      <c r="R2798" s="11">
        <v>155</v>
      </c>
      <c r="AH2798" s="11" t="s">
        <v>183</v>
      </c>
      <c r="AK2798" s="5" t="s">
        <v>117</v>
      </c>
    </row>
    <row r="2799" spans="1:40" s="11" customFormat="1" x14ac:dyDescent="0.25">
      <c r="A2799" s="5">
        <v>971</v>
      </c>
      <c r="B2799" s="5" t="s">
        <v>159</v>
      </c>
      <c r="C2799" s="5" t="s">
        <v>299</v>
      </c>
      <c r="D2799" s="6">
        <v>41418</v>
      </c>
      <c r="E2799" s="6">
        <v>41419</v>
      </c>
      <c r="F2799" s="7">
        <v>41418.6875</v>
      </c>
      <c r="G2799" s="7">
        <v>41419.5</v>
      </c>
      <c r="H2799" s="8" t="str">
        <f>CONCATENATE(B2799,"_",C2799,"_",TEXT(G2799,"yyyymmdd"),"_",TEXT(G2799,"hhmm"),"_",K2799,"_",AK2799)</f>
        <v>BR_FN4.BR_20130525_1200_FN_GonadSurvey.20130509</v>
      </c>
      <c r="I2799" s="8" t="str">
        <f>CONCATENATE(B2799,"_",C2799,"_",TEXT(G2799,"yyyymmdd"),"_",TEXT(G2799,"hhmm"),"_",K2799,"_",AK2799,"_",O2799)</f>
        <v>BR_FN4.BR_20130525_1200_FN_GonadSurvey.20130509_005</v>
      </c>
      <c r="J2799" s="8" t="s">
        <v>300</v>
      </c>
      <c r="K2799" s="5" t="s">
        <v>53</v>
      </c>
      <c r="L2799" s="8" t="s">
        <v>54</v>
      </c>
      <c r="M2799" s="11">
        <v>19.5</v>
      </c>
      <c r="N2799" s="5" t="s">
        <v>32</v>
      </c>
      <c r="O2799" s="9" t="s">
        <v>27</v>
      </c>
      <c r="P2799" s="5" t="s">
        <v>34</v>
      </c>
      <c r="R2799" s="11">
        <v>114</v>
      </c>
      <c r="AH2799" s="11" t="s">
        <v>183</v>
      </c>
      <c r="AK2799" s="5" t="s">
        <v>117</v>
      </c>
    </row>
    <row r="2800" spans="1:40" s="11" customFormat="1" x14ac:dyDescent="0.25">
      <c r="A2800" s="5">
        <v>973</v>
      </c>
      <c r="B2800" s="5" t="s">
        <v>159</v>
      </c>
      <c r="C2800" s="5" t="s">
        <v>299</v>
      </c>
      <c r="D2800" s="6">
        <v>41418</v>
      </c>
      <c r="E2800" s="6">
        <v>41419</v>
      </c>
      <c r="F2800" s="7">
        <v>41418.6875</v>
      </c>
      <c r="G2800" s="7">
        <v>41419.5</v>
      </c>
      <c r="H2800" s="8" t="str">
        <f>CONCATENATE(B2800,"_",C2800,"_",TEXT(G2800,"yyyymmdd"),"_",TEXT(G2800,"hhmm"),"_",K2800,"_",AK2800)</f>
        <v>BR_FN4.BR_20130525_1200_FN_GonadSurvey.20130509</v>
      </c>
      <c r="I2800" s="8" t="str">
        <f>CONCATENATE(B2800,"_",C2800,"_",TEXT(G2800,"yyyymmdd"),"_",TEXT(G2800,"hhmm"),"_",K2800,"_",AK2800,"_",O2800)</f>
        <v>BR_FN4.BR_20130525_1200_FN_GonadSurvey.20130509_007</v>
      </c>
      <c r="J2800" s="8" t="s">
        <v>300</v>
      </c>
      <c r="K2800" s="5" t="s">
        <v>53</v>
      </c>
      <c r="L2800" s="8" t="s">
        <v>54</v>
      </c>
      <c r="M2800" s="11">
        <v>19.5</v>
      </c>
      <c r="N2800" s="5" t="s">
        <v>32</v>
      </c>
      <c r="O2800" s="9" t="s">
        <v>56</v>
      </c>
      <c r="P2800" s="5" t="s">
        <v>34</v>
      </c>
      <c r="R2800" s="11">
        <v>238</v>
      </c>
      <c r="AH2800" s="11" t="s">
        <v>183</v>
      </c>
      <c r="AK2800" s="5" t="s">
        <v>117</v>
      </c>
    </row>
    <row r="2801" spans="1:37" s="11" customFormat="1" x14ac:dyDescent="0.25">
      <c r="A2801" s="5">
        <v>974</v>
      </c>
      <c r="B2801" s="5" t="s">
        <v>159</v>
      </c>
      <c r="C2801" s="5" t="s">
        <v>299</v>
      </c>
      <c r="D2801" s="6">
        <v>41418</v>
      </c>
      <c r="E2801" s="6">
        <v>41419</v>
      </c>
      <c r="F2801" s="7">
        <v>41418.6875</v>
      </c>
      <c r="G2801" s="7">
        <v>41419.5</v>
      </c>
      <c r="H2801" s="8" t="str">
        <f>CONCATENATE(B2801,"_",C2801,"_",TEXT(G2801,"yyyymmdd"),"_",TEXT(G2801,"hhmm"),"_",K2801,"_",AK2801)</f>
        <v>BR_FN4.BR_20130525_1200_FN_GonadSurvey.20130509</v>
      </c>
      <c r="I2801" s="8" t="str">
        <f>CONCATENATE(B2801,"_",C2801,"_",TEXT(G2801,"yyyymmdd"),"_",TEXT(G2801,"hhmm"),"_",K2801,"_",AK2801,"_",O2801)</f>
        <v>BR_FN4.BR_20130525_1200_FN_GonadSurvey.20130509_008</v>
      </c>
      <c r="J2801" s="8" t="s">
        <v>300</v>
      </c>
      <c r="K2801" s="5" t="s">
        <v>53</v>
      </c>
      <c r="L2801" s="8" t="s">
        <v>54</v>
      </c>
      <c r="M2801" s="11">
        <v>19.5</v>
      </c>
      <c r="N2801" s="5" t="s">
        <v>32</v>
      </c>
      <c r="O2801" s="9" t="s">
        <v>57</v>
      </c>
      <c r="P2801" s="5" t="s">
        <v>34</v>
      </c>
      <c r="R2801" s="11">
        <v>132</v>
      </c>
      <c r="AH2801" s="11" t="s">
        <v>183</v>
      </c>
      <c r="AK2801" s="5" t="s">
        <v>117</v>
      </c>
    </row>
    <row r="2802" spans="1:37" x14ac:dyDescent="0.25">
      <c r="A2802" s="5">
        <v>975</v>
      </c>
      <c r="B2802" s="5" t="s">
        <v>159</v>
      </c>
      <c r="C2802" s="5" t="s">
        <v>299</v>
      </c>
      <c r="D2802" s="6">
        <v>41418</v>
      </c>
      <c r="E2802" s="6">
        <v>41419</v>
      </c>
      <c r="F2802" s="7">
        <v>41418.6875</v>
      </c>
      <c r="G2802" s="7">
        <v>41419.5</v>
      </c>
      <c r="H2802" s="8" t="str">
        <f>CONCATENATE(B2802,"_",C2802,"_",TEXT(G2802,"yyyymmdd"),"_",TEXT(G2802,"hhmm"),"_",K2802,"_",AK2802)</f>
        <v>BR_FN4.BR_20130525_1200_FN_GonadSurvey.20130509</v>
      </c>
      <c r="I2802" s="8" t="str">
        <f>CONCATENATE(B2802,"_",C2802,"_",TEXT(G2802,"yyyymmdd"),"_",TEXT(G2802,"hhmm"),"_",K2802,"_",AK2802,"_",O2802)</f>
        <v>BR_FN4.BR_20130525_1200_FN_GonadSurvey.20130509_009</v>
      </c>
      <c r="J2802" s="8" t="s">
        <v>300</v>
      </c>
      <c r="K2802" s="5" t="s">
        <v>53</v>
      </c>
      <c r="L2802" s="8" t="s">
        <v>54</v>
      </c>
      <c r="M2802" s="11">
        <v>19.5</v>
      </c>
      <c r="N2802" s="5" t="s">
        <v>32</v>
      </c>
      <c r="O2802" s="9" t="s">
        <v>58</v>
      </c>
      <c r="P2802" s="5" t="s">
        <v>34</v>
      </c>
      <c r="R2802">
        <v>160</v>
      </c>
      <c r="AH2802" s="11" t="s">
        <v>183</v>
      </c>
      <c r="AJ2802" s="11"/>
      <c r="AK2802" s="5" t="s">
        <v>117</v>
      </c>
    </row>
    <row r="2803" spans="1:37" x14ac:dyDescent="0.25">
      <c r="A2803" s="5">
        <v>976</v>
      </c>
      <c r="B2803" s="5" t="s">
        <v>159</v>
      </c>
      <c r="C2803" s="5" t="s">
        <v>299</v>
      </c>
      <c r="D2803" s="6">
        <v>41418</v>
      </c>
      <c r="E2803" s="6">
        <v>41419</v>
      </c>
      <c r="F2803" s="7">
        <v>41418.6875</v>
      </c>
      <c r="G2803" s="7">
        <v>41419.5</v>
      </c>
      <c r="H2803" s="8" t="str">
        <f>CONCATENATE(B2803,"_",C2803,"_",TEXT(G2803,"yyyymmdd"),"_",TEXT(G2803,"hhmm"),"_",K2803,"_",AK2803)</f>
        <v>BR_FN4.BR_20130525_1200_FN_GonadSurvey.20130509</v>
      </c>
      <c r="I2803" s="8" t="str">
        <f>CONCATENATE(B2803,"_",C2803,"_",TEXT(G2803,"yyyymmdd"),"_",TEXT(G2803,"hhmm"),"_",K2803,"_",AK2803,"_",O2803)</f>
        <v>BR_FN4.BR_20130525_1200_FN_GonadSurvey.20130509_010</v>
      </c>
      <c r="J2803" s="8" t="s">
        <v>300</v>
      </c>
      <c r="K2803" s="5" t="s">
        <v>53</v>
      </c>
      <c r="L2803" s="8" t="s">
        <v>54</v>
      </c>
      <c r="M2803" s="11">
        <v>19.5</v>
      </c>
      <c r="N2803" s="5" t="s">
        <v>32</v>
      </c>
      <c r="O2803" s="9" t="s">
        <v>59</v>
      </c>
      <c r="P2803" s="5" t="s">
        <v>34</v>
      </c>
      <c r="R2803">
        <v>123</v>
      </c>
      <c r="AH2803" s="11" t="s">
        <v>183</v>
      </c>
      <c r="AJ2803" s="11"/>
      <c r="AK2803" s="5" t="s">
        <v>117</v>
      </c>
    </row>
    <row r="2804" spans="1:37" x14ac:dyDescent="0.25">
      <c r="A2804" s="5">
        <v>977</v>
      </c>
      <c r="B2804" s="5" t="s">
        <v>159</v>
      </c>
      <c r="C2804" s="5" t="s">
        <v>299</v>
      </c>
      <c r="D2804" s="6">
        <v>41418</v>
      </c>
      <c r="E2804" s="6">
        <v>41419</v>
      </c>
      <c r="F2804" s="7">
        <v>41418.6875</v>
      </c>
      <c r="G2804" s="7">
        <v>41419.5</v>
      </c>
      <c r="H2804" s="8" t="str">
        <f>CONCATENATE(B2804,"_",C2804,"_",TEXT(G2804,"yyyymmdd"),"_",TEXT(G2804,"hhmm"),"_",K2804,"_",AK2804)</f>
        <v>BR_FN4.BR_20130525_1200_FN_GonadSurvey.20130509</v>
      </c>
      <c r="I2804" s="8" t="str">
        <f>CONCATENATE(B2804,"_",C2804,"_",TEXT(G2804,"yyyymmdd"),"_",TEXT(G2804,"hhmm"),"_",K2804,"_",AK2804,"_",O2804)</f>
        <v>BR_FN4.BR_20130525_1200_FN_GonadSurvey.20130509_011</v>
      </c>
      <c r="J2804" s="8" t="s">
        <v>300</v>
      </c>
      <c r="K2804" s="5" t="s">
        <v>53</v>
      </c>
      <c r="L2804" s="8" t="s">
        <v>54</v>
      </c>
      <c r="M2804" s="11">
        <v>19.5</v>
      </c>
      <c r="N2804" s="5" t="s">
        <v>32</v>
      </c>
      <c r="O2804" s="9" t="s">
        <v>60</v>
      </c>
      <c r="P2804" s="5" t="s">
        <v>34</v>
      </c>
      <c r="R2804">
        <v>129</v>
      </c>
      <c r="AH2804" s="11" t="s">
        <v>183</v>
      </c>
      <c r="AJ2804" s="11"/>
      <c r="AK2804" s="5" t="s">
        <v>117</v>
      </c>
    </row>
    <row r="2805" spans="1:37" x14ac:dyDescent="0.25">
      <c r="A2805" s="5">
        <v>978</v>
      </c>
      <c r="B2805" s="5" t="s">
        <v>159</v>
      </c>
      <c r="C2805" s="5" t="s">
        <v>299</v>
      </c>
      <c r="D2805" s="6">
        <v>41418</v>
      </c>
      <c r="E2805" s="6">
        <v>41419</v>
      </c>
      <c r="F2805" s="7">
        <v>41418.6875</v>
      </c>
      <c r="G2805" s="7">
        <v>41419.5</v>
      </c>
      <c r="H2805" s="8" t="str">
        <f>CONCATENATE(B2805,"_",C2805,"_",TEXT(G2805,"yyyymmdd"),"_",TEXT(G2805,"hhmm"),"_",K2805,"_",AK2805)</f>
        <v>BR_FN4.BR_20130525_1200_FN_GonadSurvey.20130509</v>
      </c>
      <c r="I2805" s="8" t="str">
        <f>CONCATENATE(B2805,"_",C2805,"_",TEXT(G2805,"yyyymmdd"),"_",TEXT(G2805,"hhmm"),"_",K2805,"_",AK2805,"_",O2805)</f>
        <v>BR_FN4.BR_20130525_1200_FN_GonadSurvey.20130509_012</v>
      </c>
      <c r="J2805" s="8" t="s">
        <v>300</v>
      </c>
      <c r="K2805" s="5" t="s">
        <v>53</v>
      </c>
      <c r="L2805" s="8" t="s">
        <v>54</v>
      </c>
      <c r="M2805" s="11">
        <v>19.5</v>
      </c>
      <c r="N2805" s="5" t="s">
        <v>32</v>
      </c>
      <c r="O2805" s="9" t="s">
        <v>61</v>
      </c>
      <c r="P2805" s="5" t="s">
        <v>34</v>
      </c>
      <c r="R2805">
        <v>124</v>
      </c>
      <c r="AH2805" s="11" t="s">
        <v>183</v>
      </c>
      <c r="AJ2805" s="11"/>
      <c r="AK2805" s="5" t="s">
        <v>117</v>
      </c>
    </row>
    <row r="2806" spans="1:37" x14ac:dyDescent="0.25">
      <c r="A2806" s="5">
        <v>979</v>
      </c>
      <c r="B2806" s="5" t="s">
        <v>159</v>
      </c>
      <c r="C2806" s="5" t="s">
        <v>299</v>
      </c>
      <c r="D2806" s="6">
        <v>41418</v>
      </c>
      <c r="E2806" s="6">
        <v>41419</v>
      </c>
      <c r="F2806" s="7">
        <v>41418.6875</v>
      </c>
      <c r="G2806" s="7">
        <v>41419.5</v>
      </c>
      <c r="H2806" s="8" t="str">
        <f>CONCATENATE(B2806,"_",C2806,"_",TEXT(G2806,"yyyymmdd"),"_",TEXT(G2806,"hhmm"),"_",K2806,"_",AK2806)</f>
        <v>BR_FN4.BR_20130525_1200_FN_GonadSurvey.20130509</v>
      </c>
      <c r="I2806" s="8" t="str">
        <f>CONCATENATE(B2806,"_",C2806,"_",TEXT(G2806,"yyyymmdd"),"_",TEXT(G2806,"hhmm"),"_",K2806,"_",AK2806,"_",O2806)</f>
        <v>BR_FN4.BR_20130525_1200_FN_GonadSurvey.20130509_013</v>
      </c>
      <c r="J2806" s="8" t="s">
        <v>300</v>
      </c>
      <c r="K2806" s="5" t="s">
        <v>53</v>
      </c>
      <c r="L2806" s="8" t="s">
        <v>54</v>
      </c>
      <c r="M2806" s="11">
        <v>19.5</v>
      </c>
      <c r="N2806" s="5" t="s">
        <v>32</v>
      </c>
      <c r="O2806" s="9" t="s">
        <v>62</v>
      </c>
      <c r="P2806" s="5" t="s">
        <v>34</v>
      </c>
      <c r="R2806">
        <v>124</v>
      </c>
      <c r="AH2806" s="11" t="s">
        <v>183</v>
      </c>
      <c r="AJ2806" s="11"/>
      <c r="AK2806" s="5" t="s">
        <v>117</v>
      </c>
    </row>
    <row r="2807" spans="1:37" x14ac:dyDescent="0.25">
      <c r="A2807" s="5">
        <v>980</v>
      </c>
      <c r="B2807" s="5" t="s">
        <v>159</v>
      </c>
      <c r="C2807" s="5" t="s">
        <v>299</v>
      </c>
      <c r="D2807" s="6">
        <v>41418</v>
      </c>
      <c r="E2807" s="6">
        <v>41419</v>
      </c>
      <c r="F2807" s="7">
        <v>41418.6875</v>
      </c>
      <c r="G2807" s="7">
        <v>41419.5</v>
      </c>
      <c r="H2807" s="8" t="str">
        <f>CONCATENATE(B2807,"_",C2807,"_",TEXT(G2807,"yyyymmdd"),"_",TEXT(G2807,"hhmm"),"_",K2807,"_",AK2807)</f>
        <v>BR_FN4.BR_20130525_1200_FN_GonadSurvey.20130509</v>
      </c>
      <c r="I2807" s="8" t="str">
        <f>CONCATENATE(B2807,"_",C2807,"_",TEXT(G2807,"yyyymmdd"),"_",TEXT(G2807,"hhmm"),"_",K2807,"_",AK2807,"_",O2807)</f>
        <v>BR_FN4.BR_20130525_1200_FN_GonadSurvey.20130509_014</v>
      </c>
      <c r="J2807" s="8" t="s">
        <v>300</v>
      </c>
      <c r="K2807" s="5" t="s">
        <v>53</v>
      </c>
      <c r="L2807" s="8" t="s">
        <v>54</v>
      </c>
      <c r="M2807" s="11">
        <v>19.5</v>
      </c>
      <c r="N2807" s="5" t="s">
        <v>32</v>
      </c>
      <c r="O2807" s="9" t="s">
        <v>63</v>
      </c>
      <c r="P2807" s="5" t="s">
        <v>34</v>
      </c>
      <c r="R2807">
        <v>147</v>
      </c>
      <c r="AH2807" s="11" t="s">
        <v>183</v>
      </c>
      <c r="AJ2807" s="11"/>
      <c r="AK2807" s="5" t="s">
        <v>117</v>
      </c>
    </row>
    <row r="2808" spans="1:37" x14ac:dyDescent="0.25">
      <c r="A2808" s="5">
        <v>981</v>
      </c>
      <c r="B2808" s="5" t="s">
        <v>159</v>
      </c>
      <c r="C2808" s="5" t="s">
        <v>299</v>
      </c>
      <c r="D2808" s="6">
        <v>41418</v>
      </c>
      <c r="E2808" s="6">
        <v>41419</v>
      </c>
      <c r="F2808" s="7">
        <v>41418.6875</v>
      </c>
      <c r="G2808" s="7">
        <v>41419.5</v>
      </c>
      <c r="H2808" s="8" t="str">
        <f>CONCATENATE(B2808,"_",C2808,"_",TEXT(G2808,"yyyymmdd"),"_",TEXT(G2808,"hhmm"),"_",K2808,"_",AK2808)</f>
        <v>BR_FN4.BR_20130525_1200_FN_GonadSurvey.20130509</v>
      </c>
      <c r="I2808" s="8" t="str">
        <f>CONCATENATE(B2808,"_",C2808,"_",TEXT(G2808,"yyyymmdd"),"_",TEXT(G2808,"hhmm"),"_",K2808,"_",AK2808,"_",O2808)</f>
        <v>BR_FN4.BR_20130525_1200_FN_GonadSurvey.20130509_015</v>
      </c>
      <c r="J2808" s="8" t="s">
        <v>300</v>
      </c>
      <c r="K2808" s="5" t="s">
        <v>53</v>
      </c>
      <c r="L2808" s="8" t="s">
        <v>54</v>
      </c>
      <c r="M2808" s="11">
        <v>19.5</v>
      </c>
      <c r="N2808" s="5" t="s">
        <v>32</v>
      </c>
      <c r="O2808" s="9" t="s">
        <v>64</v>
      </c>
      <c r="P2808" s="5" t="s">
        <v>34</v>
      </c>
      <c r="R2808">
        <v>146</v>
      </c>
      <c r="AH2808" s="11" t="s">
        <v>183</v>
      </c>
      <c r="AJ2808" s="11"/>
      <c r="AK2808" s="5" t="s">
        <v>117</v>
      </c>
    </row>
    <row r="2809" spans="1:37" x14ac:dyDescent="0.25">
      <c r="A2809" s="5">
        <v>1002</v>
      </c>
      <c r="B2809" s="5" t="s">
        <v>159</v>
      </c>
      <c r="C2809" s="5" t="s">
        <v>301</v>
      </c>
      <c r="D2809" s="6">
        <v>41418</v>
      </c>
      <c r="E2809" s="6">
        <v>41419</v>
      </c>
      <c r="F2809" s="7">
        <v>41418.701388888891</v>
      </c>
      <c r="G2809" s="7">
        <v>41419.513888888891</v>
      </c>
      <c r="H2809" s="8" t="str">
        <f>CONCATENATE(B2809,"_",C2809,"_",TEXT(G2809,"yyyymmdd"),"_",TEXT(G2809,"hhmm"),"_",K2809,"_",AK2809)</f>
        <v>BR_FN2.BR_20130525_1220_FN_GonadSurvey.20130509</v>
      </c>
      <c r="I2809" s="8" t="str">
        <f>CONCATENATE(B2809,"_",C2809,"_",TEXT(G2809,"yyyymmdd"),"_",TEXT(G2809,"hhmm"),"_",K2809,"_",AK2809,"_",O2809)</f>
        <v>BR_FN2.BR_20130525_1220_FN_GonadSurvey.20130509_021</v>
      </c>
      <c r="J2809" s="8" t="s">
        <v>300</v>
      </c>
      <c r="K2809" s="5" t="s">
        <v>53</v>
      </c>
      <c r="L2809" s="8" t="s">
        <v>54</v>
      </c>
      <c r="M2809" s="11">
        <v>19.5</v>
      </c>
      <c r="N2809" s="5" t="s">
        <v>32</v>
      </c>
      <c r="O2809" s="9" t="s">
        <v>70</v>
      </c>
      <c r="P2809" s="5" t="s">
        <v>34</v>
      </c>
      <c r="R2809">
        <v>285</v>
      </c>
      <c r="AH2809" s="11" t="s">
        <v>183</v>
      </c>
      <c r="AJ2809" s="11"/>
      <c r="AK2809" s="5" t="s">
        <v>117</v>
      </c>
    </row>
    <row r="2810" spans="1:37" x14ac:dyDescent="0.25">
      <c r="A2810" s="5">
        <v>1009</v>
      </c>
      <c r="B2810" s="5" t="s">
        <v>159</v>
      </c>
      <c r="C2810" s="5" t="s">
        <v>301</v>
      </c>
      <c r="D2810" s="6">
        <v>41418</v>
      </c>
      <c r="E2810" s="6">
        <v>41419</v>
      </c>
      <c r="F2810" s="7">
        <v>41418.701388888891</v>
      </c>
      <c r="G2810" s="7">
        <v>41419.513888888891</v>
      </c>
      <c r="H2810" s="8" t="str">
        <f>CONCATENATE(B2810,"_",C2810,"_",TEXT(G2810,"yyyymmdd"),"_",TEXT(G2810,"hhmm"),"_",K2810,"_",AK2810)</f>
        <v>BR_FN2.BR_20130525_1220_FN_GonadSurvey.20130509</v>
      </c>
      <c r="I2810" s="8" t="str">
        <f>CONCATENATE(B2810,"_",C2810,"_",TEXT(G2810,"yyyymmdd"),"_",TEXT(G2810,"hhmm"),"_",K2810,"_",AK2810,"_",O2810)</f>
        <v>BR_FN2.BR_20130525_1220_FN_GonadSurvey.20130509_028</v>
      </c>
      <c r="J2810" s="8" t="s">
        <v>300</v>
      </c>
      <c r="K2810" s="5" t="s">
        <v>53</v>
      </c>
      <c r="L2810" s="8" t="s">
        <v>54</v>
      </c>
      <c r="M2810" s="11">
        <v>19.5</v>
      </c>
      <c r="N2810" s="5" t="s">
        <v>32</v>
      </c>
      <c r="O2810" s="9" t="s">
        <v>80</v>
      </c>
      <c r="P2810" s="5" t="s">
        <v>34</v>
      </c>
      <c r="R2810">
        <v>183</v>
      </c>
      <c r="AH2810" s="11" t="s">
        <v>183</v>
      </c>
      <c r="AJ2810" s="11"/>
      <c r="AK2810" s="5" t="s">
        <v>117</v>
      </c>
    </row>
    <row r="2811" spans="1:37" x14ac:dyDescent="0.25">
      <c r="A2811" s="5">
        <v>1010</v>
      </c>
      <c r="B2811" s="5" t="s">
        <v>159</v>
      </c>
      <c r="C2811" s="5" t="s">
        <v>301</v>
      </c>
      <c r="D2811" s="6">
        <v>41418</v>
      </c>
      <c r="E2811" s="6">
        <v>41419</v>
      </c>
      <c r="F2811" s="7">
        <v>41418.701388888891</v>
      </c>
      <c r="G2811" s="7">
        <v>41419.513888888891</v>
      </c>
      <c r="H2811" s="8" t="str">
        <f>CONCATENATE(B2811,"_",C2811,"_",TEXT(G2811,"yyyymmdd"),"_",TEXT(G2811,"hhmm"),"_",K2811,"_",AK2811)</f>
        <v>BR_FN2.BR_20130525_1220_FN_GonadSurvey.20130509</v>
      </c>
      <c r="I2811" s="8" t="str">
        <f>CONCATENATE(B2811,"_",C2811,"_",TEXT(G2811,"yyyymmdd"),"_",TEXT(G2811,"hhmm"),"_",K2811,"_",AK2811,"_",O2811)</f>
        <v>BR_FN2.BR_20130525_1220_FN_GonadSurvey.20130509_029</v>
      </c>
      <c r="J2811" s="8" t="s">
        <v>300</v>
      </c>
      <c r="K2811" s="5" t="s">
        <v>53</v>
      </c>
      <c r="L2811" s="8" t="s">
        <v>54</v>
      </c>
      <c r="M2811" s="11">
        <v>19.5</v>
      </c>
      <c r="N2811" s="5" t="s">
        <v>32</v>
      </c>
      <c r="O2811" s="9" t="s">
        <v>84</v>
      </c>
      <c r="P2811" s="5" t="s">
        <v>34</v>
      </c>
      <c r="R2811">
        <v>186</v>
      </c>
      <c r="AH2811" s="11" t="s">
        <v>183</v>
      </c>
      <c r="AK2811" s="5" t="s">
        <v>117</v>
      </c>
    </row>
    <row r="2812" spans="1:37" x14ac:dyDescent="0.25">
      <c r="A2812" s="5">
        <v>1014</v>
      </c>
      <c r="B2812" s="5" t="s">
        <v>159</v>
      </c>
      <c r="C2812" s="5" t="s">
        <v>301</v>
      </c>
      <c r="D2812" s="6">
        <v>41418</v>
      </c>
      <c r="E2812" s="6">
        <v>41419</v>
      </c>
      <c r="F2812" s="7">
        <v>41418.701388888891</v>
      </c>
      <c r="G2812" s="7">
        <v>41419.513888888891</v>
      </c>
      <c r="H2812" s="8" t="str">
        <f>CONCATENATE(B2812,"_",C2812,"_",TEXT(G2812,"yyyymmdd"),"_",TEXT(G2812,"hhmm"),"_",K2812,"_",AK2812)</f>
        <v>BR_FN2.BR_20130525_1220_FN_GonadSurvey.20130509</v>
      </c>
      <c r="I2812" s="8" t="str">
        <f>CONCATENATE(B2812,"_",C2812,"_",TEXT(G2812,"yyyymmdd"),"_",TEXT(G2812,"hhmm"),"_",K2812,"_",AK2812,"_",O2812)</f>
        <v>BR_FN2.BR_20130525_1220_FN_GonadSurvey.20130509_033</v>
      </c>
      <c r="J2812" s="8" t="s">
        <v>300</v>
      </c>
      <c r="K2812" s="5" t="s">
        <v>53</v>
      </c>
      <c r="L2812" s="8" t="s">
        <v>54</v>
      </c>
      <c r="M2812" s="11">
        <v>19.5</v>
      </c>
      <c r="N2812" s="5" t="s">
        <v>32</v>
      </c>
      <c r="O2812" s="9" t="s">
        <v>88</v>
      </c>
      <c r="P2812" s="5" t="s">
        <v>34</v>
      </c>
      <c r="R2812">
        <v>182</v>
      </c>
      <c r="AH2812" s="11" t="s">
        <v>183</v>
      </c>
      <c r="AK2812" s="5" t="s">
        <v>117</v>
      </c>
    </row>
    <row r="2813" spans="1:37" x14ac:dyDescent="0.25">
      <c r="A2813" s="5">
        <v>1015</v>
      </c>
      <c r="B2813" s="5" t="s">
        <v>159</v>
      </c>
      <c r="C2813" s="5" t="s">
        <v>301</v>
      </c>
      <c r="D2813" s="6">
        <v>41418</v>
      </c>
      <c r="E2813" s="6">
        <v>41419</v>
      </c>
      <c r="F2813" s="7">
        <v>41418.701388888891</v>
      </c>
      <c r="G2813" s="7">
        <v>41419.513888888891</v>
      </c>
      <c r="H2813" s="8" t="str">
        <f>CONCATENATE(B2813,"_",C2813,"_",TEXT(G2813,"yyyymmdd"),"_",TEXT(G2813,"hhmm"),"_",K2813,"_",AK2813)</f>
        <v>BR_FN2.BR_20130525_1220_FN_GonadSurvey.20130509</v>
      </c>
      <c r="I2813" s="8" t="str">
        <f>CONCATENATE(B2813,"_",C2813,"_",TEXT(G2813,"yyyymmdd"),"_",TEXT(G2813,"hhmm"),"_",K2813,"_",AK2813,"_",O2813)</f>
        <v>BR_FN2.BR_20130525_1220_FN_GonadSurvey.20130509_034</v>
      </c>
      <c r="J2813" s="8" t="s">
        <v>300</v>
      </c>
      <c r="K2813" s="5" t="s">
        <v>53</v>
      </c>
      <c r="L2813" s="8" t="s">
        <v>54</v>
      </c>
      <c r="M2813" s="11">
        <v>19.5</v>
      </c>
      <c r="N2813" s="5" t="s">
        <v>32</v>
      </c>
      <c r="O2813" s="9" t="s">
        <v>89</v>
      </c>
      <c r="P2813" s="5" t="s">
        <v>34</v>
      </c>
      <c r="R2813">
        <v>161</v>
      </c>
      <c r="AH2813" s="11" t="s">
        <v>183</v>
      </c>
      <c r="AK2813" s="5" t="s">
        <v>117</v>
      </c>
    </row>
    <row r="2814" spans="1:37" x14ac:dyDescent="0.25">
      <c r="A2814" s="5">
        <v>1018</v>
      </c>
      <c r="B2814" s="5" t="s">
        <v>159</v>
      </c>
      <c r="C2814" s="5" t="s">
        <v>301</v>
      </c>
      <c r="D2814" s="6">
        <v>41418</v>
      </c>
      <c r="E2814" s="6">
        <v>41419</v>
      </c>
      <c r="F2814" s="7">
        <v>41418.701388888891</v>
      </c>
      <c r="G2814" s="7">
        <v>41419.513888888891</v>
      </c>
      <c r="H2814" s="8" t="str">
        <f>CONCATENATE(B2814,"_",C2814,"_",TEXT(G2814,"yyyymmdd"),"_",TEXT(G2814,"hhmm"),"_",K2814,"_",AK2814)</f>
        <v>BR_FN2.BR_20130525_1220_FN_GonadSurvey.20130509</v>
      </c>
      <c r="I2814" s="8" t="str">
        <f>CONCATENATE(B2814,"_",C2814,"_",TEXT(G2814,"yyyymmdd"),"_",TEXT(G2814,"hhmm"),"_",K2814,"_",AK2814,"_",O2814)</f>
        <v>BR_FN2.BR_20130525_1220_FN_GonadSurvey.20130509_037</v>
      </c>
      <c r="J2814" s="8" t="s">
        <v>300</v>
      </c>
      <c r="K2814" s="5" t="s">
        <v>53</v>
      </c>
      <c r="L2814" s="8" t="s">
        <v>54</v>
      </c>
      <c r="M2814" s="11">
        <v>19.5</v>
      </c>
      <c r="N2814" s="5" t="s">
        <v>32</v>
      </c>
      <c r="O2814" s="9" t="s">
        <v>92</v>
      </c>
      <c r="P2814" s="5" t="s">
        <v>34</v>
      </c>
      <c r="R2814">
        <v>162</v>
      </c>
      <c r="AH2814" s="11" t="s">
        <v>183</v>
      </c>
      <c r="AJ2814" s="11"/>
      <c r="AK2814" s="5" t="s">
        <v>117</v>
      </c>
    </row>
    <row r="2815" spans="1:37" x14ac:dyDescent="0.25">
      <c r="A2815" s="5">
        <v>1020</v>
      </c>
      <c r="B2815" s="5" t="s">
        <v>159</v>
      </c>
      <c r="C2815" s="5" t="s">
        <v>301</v>
      </c>
      <c r="D2815" s="6">
        <v>41418</v>
      </c>
      <c r="E2815" s="6">
        <v>41419</v>
      </c>
      <c r="F2815" s="7">
        <v>41418.701388888891</v>
      </c>
      <c r="G2815" s="7">
        <v>41419.513888888891</v>
      </c>
      <c r="H2815" s="8" t="str">
        <f>CONCATENATE(B2815,"_",C2815,"_",TEXT(G2815,"yyyymmdd"),"_",TEXT(G2815,"hhmm"),"_",K2815,"_",AK2815)</f>
        <v>BR_FN2.BR_20130525_1220_FN_GonadSurvey.20130509</v>
      </c>
      <c r="I2815" s="8" t="str">
        <f>CONCATENATE(B2815,"_",C2815,"_",TEXT(G2815,"yyyymmdd"),"_",TEXT(G2815,"hhmm"),"_",K2815,"_",AK2815,"_",O2815)</f>
        <v>BR_FN2.BR_20130525_1220_FN_GonadSurvey.20130509_039</v>
      </c>
      <c r="J2815" s="8" t="s">
        <v>300</v>
      </c>
      <c r="K2815" s="5" t="s">
        <v>53</v>
      </c>
      <c r="L2815" s="8" t="s">
        <v>54</v>
      </c>
      <c r="M2815" s="11">
        <v>19.5</v>
      </c>
      <c r="N2815" s="5" t="s">
        <v>32</v>
      </c>
      <c r="O2815" s="9" t="s">
        <v>94</v>
      </c>
      <c r="P2815" s="5" t="s">
        <v>34</v>
      </c>
      <c r="R2815">
        <v>180</v>
      </c>
      <c r="AH2815" s="11" t="s">
        <v>183</v>
      </c>
      <c r="AJ2815" s="11"/>
      <c r="AK2815" s="5" t="s">
        <v>117</v>
      </c>
    </row>
    <row r="2816" spans="1:37" x14ac:dyDescent="0.25">
      <c r="A2816" s="5">
        <v>1021</v>
      </c>
      <c r="B2816" s="5" t="s">
        <v>159</v>
      </c>
      <c r="C2816" s="5" t="s">
        <v>301</v>
      </c>
      <c r="D2816" s="6">
        <v>41418</v>
      </c>
      <c r="E2816" s="6">
        <v>41419</v>
      </c>
      <c r="F2816" s="7">
        <v>41418.701388888891</v>
      </c>
      <c r="G2816" s="7">
        <v>41419.513888888891</v>
      </c>
      <c r="H2816" s="8" t="str">
        <f>CONCATENATE(B2816,"_",C2816,"_",TEXT(G2816,"yyyymmdd"),"_",TEXT(G2816,"hhmm"),"_",K2816,"_",AK2816)</f>
        <v>BR_FN2.BR_20130525_1220_FN_GonadSurvey.20130509</v>
      </c>
      <c r="I2816" s="8" t="str">
        <f>CONCATENATE(B2816,"_",C2816,"_",TEXT(G2816,"yyyymmdd"),"_",TEXT(G2816,"hhmm"),"_",K2816,"_",AK2816,"_",O2816)</f>
        <v>BR_FN2.BR_20130525_1220_FN_GonadSurvey.20130509_040</v>
      </c>
      <c r="J2816" s="8" t="s">
        <v>300</v>
      </c>
      <c r="K2816" s="5" t="s">
        <v>53</v>
      </c>
      <c r="L2816" s="8" t="s">
        <v>54</v>
      </c>
      <c r="M2816" s="11">
        <v>19.5</v>
      </c>
      <c r="N2816" s="5" t="s">
        <v>32</v>
      </c>
      <c r="O2816" s="9" t="s">
        <v>95</v>
      </c>
      <c r="P2816" s="5" t="s">
        <v>34</v>
      </c>
      <c r="R2816">
        <v>128</v>
      </c>
      <c r="AH2816" s="11" t="s">
        <v>183</v>
      </c>
      <c r="AJ2816" s="11"/>
      <c r="AK2816" s="5" t="s">
        <v>117</v>
      </c>
    </row>
    <row r="2817" spans="1:40" x14ac:dyDescent="0.25">
      <c r="A2817" s="5">
        <v>1023</v>
      </c>
      <c r="B2817" s="5" t="s">
        <v>159</v>
      </c>
      <c r="C2817" s="5" t="s">
        <v>301</v>
      </c>
      <c r="D2817" s="6">
        <v>41418</v>
      </c>
      <c r="E2817" s="6">
        <v>41419</v>
      </c>
      <c r="F2817" s="7">
        <v>41418.701388888891</v>
      </c>
      <c r="G2817" s="7">
        <v>41419.513888888891</v>
      </c>
      <c r="H2817" s="8" t="str">
        <f>CONCATENATE(B2817,"_",C2817,"_",TEXT(G2817,"yyyymmdd"),"_",TEXT(G2817,"hhmm"),"_",K2817,"_",AK2817)</f>
        <v>BR_FN2.BR_20130525_1220_FN_GonadSurvey.20130509</v>
      </c>
      <c r="I2817" s="8" t="str">
        <f>CONCATENATE(B2817,"_",C2817,"_",TEXT(G2817,"yyyymmdd"),"_",TEXT(G2817,"hhmm"),"_",K2817,"_",AK2817,"_",O2817)</f>
        <v>BR_FN2.BR_20130525_1220_FN_GonadSurvey.20130509_042</v>
      </c>
      <c r="J2817" s="8" t="s">
        <v>300</v>
      </c>
      <c r="K2817" s="5" t="s">
        <v>53</v>
      </c>
      <c r="L2817" s="8" t="s">
        <v>54</v>
      </c>
      <c r="M2817" s="11">
        <v>19.5</v>
      </c>
      <c r="N2817" s="5" t="s">
        <v>32</v>
      </c>
      <c r="O2817" s="9" t="s">
        <v>97</v>
      </c>
      <c r="P2817" s="5" t="s">
        <v>34</v>
      </c>
      <c r="R2817">
        <v>146</v>
      </c>
      <c r="AH2817" s="11" t="s">
        <v>183</v>
      </c>
      <c r="AJ2817" s="11"/>
      <c r="AK2817" s="5" t="s">
        <v>117</v>
      </c>
    </row>
    <row r="2818" spans="1:40" x14ac:dyDescent="0.25">
      <c r="A2818" s="5">
        <v>1024</v>
      </c>
      <c r="B2818" s="5" t="s">
        <v>159</v>
      </c>
      <c r="C2818" s="5" t="s">
        <v>301</v>
      </c>
      <c r="D2818" s="6">
        <v>41418</v>
      </c>
      <c r="E2818" s="6">
        <v>41419</v>
      </c>
      <c r="F2818" s="7">
        <v>41418.701388888891</v>
      </c>
      <c r="G2818" s="7">
        <v>41419.513888888891</v>
      </c>
      <c r="H2818" s="8" t="str">
        <f>CONCATENATE(B2818,"_",C2818,"_",TEXT(G2818,"yyyymmdd"),"_",TEXT(G2818,"hhmm"),"_",K2818,"_",AK2818)</f>
        <v>BR_FN2.BR_20130525_1220_FN_GonadSurvey.20130509</v>
      </c>
      <c r="I2818" s="8" t="str">
        <f>CONCATENATE(B2818,"_",C2818,"_",TEXT(G2818,"yyyymmdd"),"_",TEXT(G2818,"hhmm"),"_",K2818,"_",AK2818,"_",O2818)</f>
        <v>BR_FN2.BR_20130525_1220_FN_GonadSurvey.20130509_043</v>
      </c>
      <c r="J2818" s="8" t="s">
        <v>300</v>
      </c>
      <c r="K2818" s="5" t="s">
        <v>53</v>
      </c>
      <c r="L2818" s="8" t="s">
        <v>54</v>
      </c>
      <c r="M2818" s="11">
        <v>19.5</v>
      </c>
      <c r="N2818" s="5" t="s">
        <v>32</v>
      </c>
      <c r="O2818" s="9" t="s">
        <v>98</v>
      </c>
      <c r="P2818" s="5" t="s">
        <v>34</v>
      </c>
      <c r="R2818">
        <v>122</v>
      </c>
      <c r="AH2818" s="11" t="s">
        <v>183</v>
      </c>
      <c r="AJ2818" s="11"/>
      <c r="AK2818" s="5" t="s">
        <v>117</v>
      </c>
    </row>
    <row r="2819" spans="1:40" x14ac:dyDescent="0.25">
      <c r="A2819" s="5">
        <v>1028</v>
      </c>
      <c r="B2819" s="5" t="s">
        <v>50</v>
      </c>
      <c r="C2819" s="5" t="s">
        <v>303</v>
      </c>
      <c r="D2819" s="6">
        <v>41418</v>
      </c>
      <c r="E2819" s="6">
        <v>41419</v>
      </c>
      <c r="F2819" s="7">
        <v>41418.6875</v>
      </c>
      <c r="G2819" s="7">
        <v>41419.5</v>
      </c>
      <c r="H2819" s="8" t="str">
        <f>CONCATENATE(B2819,"_",C2819,"_",TEXT(G2819,"yyyymmdd"),"_",TEXT(G2819,"hhmm"),"_",K2819,"_",AK2819)</f>
        <v>TF_FN1.TF_20130525_1200_FN_GonadSurvey.20130509</v>
      </c>
      <c r="I2819" s="8" t="str">
        <f>CONCATENATE(B2819,"_",C2819,"_",TEXT(G2819,"yyyymmdd"),"_",TEXT(G2819,"hhmm"),"_",K2819,"_",AK2819,"_",O2819)</f>
        <v>TF_FN1.TF_20130525_1200_FN_GonadSurvey.20130509_003</v>
      </c>
      <c r="J2819" s="8" t="s">
        <v>304</v>
      </c>
      <c r="K2819" s="5" t="s">
        <v>53</v>
      </c>
      <c r="L2819" s="8" t="s">
        <v>54</v>
      </c>
      <c r="M2819" s="11">
        <v>19.5</v>
      </c>
      <c r="N2819" s="5" t="s">
        <v>32</v>
      </c>
      <c r="O2819" s="9" t="s">
        <v>25</v>
      </c>
      <c r="P2819" s="5" t="s">
        <v>34</v>
      </c>
      <c r="R2819">
        <v>239</v>
      </c>
      <c r="AH2819" s="11" t="s">
        <v>183</v>
      </c>
      <c r="AJ2819" s="11"/>
      <c r="AK2819" s="5" t="s">
        <v>117</v>
      </c>
    </row>
    <row r="2820" spans="1:40" x14ac:dyDescent="0.25">
      <c r="A2820" s="5">
        <v>1029</v>
      </c>
      <c r="B2820" s="5" t="s">
        <v>50</v>
      </c>
      <c r="C2820" s="5" t="s">
        <v>303</v>
      </c>
      <c r="D2820" s="6">
        <v>41418</v>
      </c>
      <c r="E2820" s="6">
        <v>41419</v>
      </c>
      <c r="F2820" s="7">
        <v>41418.6875</v>
      </c>
      <c r="G2820" s="7">
        <v>41419.5</v>
      </c>
      <c r="H2820" s="8" t="str">
        <f>CONCATENATE(B2820,"_",C2820,"_",TEXT(G2820,"yyyymmdd"),"_",TEXT(G2820,"hhmm"),"_",K2820,"_",AK2820)</f>
        <v>TF_FN1.TF_20130525_1200_FN_GonadSurvey.20130509</v>
      </c>
      <c r="I2820" s="8" t="str">
        <f>CONCATENATE(B2820,"_",C2820,"_",TEXT(G2820,"yyyymmdd"),"_",TEXT(G2820,"hhmm"),"_",K2820,"_",AK2820,"_",O2820)</f>
        <v>TF_FN1.TF_20130525_1200_FN_GonadSurvey.20130509_004</v>
      </c>
      <c r="J2820" s="8" t="s">
        <v>304</v>
      </c>
      <c r="K2820" s="5" t="s">
        <v>53</v>
      </c>
      <c r="L2820" s="8" t="s">
        <v>54</v>
      </c>
      <c r="M2820" s="11">
        <v>19.5</v>
      </c>
      <c r="N2820" s="5" t="s">
        <v>32</v>
      </c>
      <c r="O2820" s="9" t="s">
        <v>26</v>
      </c>
      <c r="P2820" s="5" t="s">
        <v>34</v>
      </c>
      <c r="R2820">
        <v>110</v>
      </c>
      <c r="AH2820" s="11" t="s">
        <v>183</v>
      </c>
      <c r="AJ2820" s="11"/>
      <c r="AK2820" s="5" t="s">
        <v>117</v>
      </c>
    </row>
    <row r="2821" spans="1:40" x14ac:dyDescent="0.25">
      <c r="A2821" s="5">
        <v>1042</v>
      </c>
      <c r="B2821" s="5" t="s">
        <v>50</v>
      </c>
      <c r="C2821" s="5" t="s">
        <v>303</v>
      </c>
      <c r="D2821" s="6">
        <v>41418</v>
      </c>
      <c r="E2821" s="6">
        <v>41419</v>
      </c>
      <c r="F2821" s="7">
        <v>41418.6875</v>
      </c>
      <c r="G2821" s="7">
        <v>41419.5</v>
      </c>
      <c r="H2821" s="8" t="str">
        <f>CONCATENATE(B2821,"_",C2821,"_",TEXT(G2821,"yyyymmdd"),"_",TEXT(G2821,"hhmm"),"_",K2821,"_",AK2821)</f>
        <v>TF_FN1.TF_20130525_1200_FN_GonadSurvey.20130509</v>
      </c>
      <c r="I2821" s="8" t="str">
        <f>CONCATENATE(B2821,"_",C2821,"_",TEXT(G2821,"yyyymmdd"),"_",TEXT(G2821,"hhmm"),"_",K2821,"_",AK2821,"_",O2821)</f>
        <v>TF_FN1.TF_20130525_1200_FN_GonadSurvey.20130509_017</v>
      </c>
      <c r="J2821" s="8" t="s">
        <v>304</v>
      </c>
      <c r="K2821" s="5" t="s">
        <v>53</v>
      </c>
      <c r="L2821" s="8" t="s">
        <v>54</v>
      </c>
      <c r="M2821" s="11">
        <v>19.5</v>
      </c>
      <c r="N2821" s="5" t="s">
        <v>32</v>
      </c>
      <c r="O2821" s="9" t="s">
        <v>66</v>
      </c>
      <c r="P2821" s="5" t="s">
        <v>34</v>
      </c>
      <c r="R2821">
        <v>200</v>
      </c>
      <c r="AH2821" s="11" t="s">
        <v>183</v>
      </c>
      <c r="AJ2821" s="11"/>
      <c r="AK2821" s="5" t="s">
        <v>117</v>
      </c>
    </row>
    <row r="2822" spans="1:40" x14ac:dyDescent="0.25">
      <c r="A2822" s="5">
        <v>1089</v>
      </c>
      <c r="B2822" s="5" t="s">
        <v>50</v>
      </c>
      <c r="C2822" s="5" t="s">
        <v>303</v>
      </c>
      <c r="D2822" s="6">
        <v>41418</v>
      </c>
      <c r="E2822" s="6">
        <v>41419</v>
      </c>
      <c r="F2822" s="7">
        <v>41418.6875</v>
      </c>
      <c r="G2822" s="7">
        <v>41419.5</v>
      </c>
      <c r="H2822" s="8" t="str">
        <f>CONCATENATE(B2822,"_",C2822,"_",TEXT(G2822,"yyyymmdd"),"_",TEXT(G2822,"hhmm"),"_",K2822,"_",AK2822)</f>
        <v>TF_FN1.TF_20130525_1200_FN_GonadSurvey.20130509</v>
      </c>
      <c r="I2822" s="8" t="str">
        <f>CONCATENATE(B2822,"_",C2822,"_",TEXT(G2822,"yyyymmdd"),"_",TEXT(G2822,"hhmm"),"_",K2822,"_",AK2822,"_",O2822)</f>
        <v>TF_FN1.TF_20130525_1200_FN_GonadSurvey.20130509_064</v>
      </c>
      <c r="J2822" s="8" t="s">
        <v>304</v>
      </c>
      <c r="K2822" s="5" t="s">
        <v>53</v>
      </c>
      <c r="L2822" s="8" t="s">
        <v>54</v>
      </c>
      <c r="M2822" s="11">
        <v>19.5</v>
      </c>
      <c r="N2822" s="5" t="s">
        <v>32</v>
      </c>
      <c r="O2822" s="9" t="s">
        <v>210</v>
      </c>
      <c r="P2822" s="5" t="s">
        <v>34</v>
      </c>
      <c r="R2822">
        <v>108</v>
      </c>
      <c r="AH2822" s="11" t="s">
        <v>183</v>
      </c>
      <c r="AJ2822" s="11"/>
      <c r="AK2822" s="5" t="s">
        <v>117</v>
      </c>
    </row>
    <row r="2823" spans="1:40" x14ac:dyDescent="0.25">
      <c r="A2823" s="5">
        <v>1201</v>
      </c>
      <c r="B2823" s="5" t="s">
        <v>50</v>
      </c>
      <c r="C2823" s="5" t="s">
        <v>309</v>
      </c>
      <c r="D2823" s="6">
        <v>41418</v>
      </c>
      <c r="E2823" s="6">
        <v>41419</v>
      </c>
      <c r="F2823" s="7">
        <v>41418.6875</v>
      </c>
      <c r="G2823" s="7">
        <v>41419.479166608799</v>
      </c>
      <c r="H2823" s="8" t="str">
        <f>CONCATENATE(B2823,"_",C2823,"_",TEXT(G2823,"yyyymmdd"),"_",TEXT(G2823,"hhmm"),"_",K2823,"_",AK2823)</f>
        <v>TF_FN3.TF_20130525_1130_FN_GonadSurvey.20130509</v>
      </c>
      <c r="I2823" s="8" t="str">
        <f>CONCATENATE(B2823,"_",C2823,"_",TEXT(G2823,"yyyymmdd"),"_",TEXT(G2823,"hhmm"),"_",K2823,"_",AK2823,"_",O2823)</f>
        <v>TF_FN3.TF_20130525_1130_FN_GonadSurvey.20130509_005</v>
      </c>
      <c r="J2823" s="8" t="s">
        <v>304</v>
      </c>
      <c r="K2823" s="5" t="s">
        <v>53</v>
      </c>
      <c r="L2823" s="8" t="s">
        <v>54</v>
      </c>
      <c r="M2823" s="11">
        <v>19</v>
      </c>
      <c r="N2823" s="5" t="s">
        <v>32</v>
      </c>
      <c r="O2823" s="9" t="s">
        <v>27</v>
      </c>
      <c r="P2823" s="5" t="s">
        <v>34</v>
      </c>
      <c r="R2823">
        <v>100</v>
      </c>
      <c r="AH2823" s="11" t="s">
        <v>183</v>
      </c>
      <c r="AJ2823" s="11"/>
      <c r="AK2823" s="5" t="s">
        <v>117</v>
      </c>
    </row>
    <row r="2824" spans="1:40" x14ac:dyDescent="0.25">
      <c r="A2824" s="5">
        <v>1204</v>
      </c>
      <c r="B2824" s="5" t="s">
        <v>50</v>
      </c>
      <c r="C2824" s="5" t="s">
        <v>309</v>
      </c>
      <c r="D2824" s="6">
        <v>41418</v>
      </c>
      <c r="E2824" s="6">
        <v>41419</v>
      </c>
      <c r="F2824" s="7">
        <v>41418.6875</v>
      </c>
      <c r="G2824" s="7">
        <v>41419.479166608799</v>
      </c>
      <c r="H2824" s="8" t="str">
        <f>CONCATENATE(B2824,"_",C2824,"_",TEXT(G2824,"yyyymmdd"),"_",TEXT(G2824,"hhmm"),"_",K2824,"_",AK2824)</f>
        <v>TF_FN3.TF_20130525_1130_FN_GonadSurvey.20130509</v>
      </c>
      <c r="I2824" s="8" t="str">
        <f>CONCATENATE(B2824,"_",C2824,"_",TEXT(G2824,"yyyymmdd"),"_",TEXT(G2824,"hhmm"),"_",K2824,"_",AK2824,"_",O2824)</f>
        <v>TF_FN3.TF_20130525_1130_FN_GonadSurvey.20130509_008</v>
      </c>
      <c r="J2824" s="8" t="s">
        <v>304</v>
      </c>
      <c r="K2824" s="5" t="s">
        <v>53</v>
      </c>
      <c r="L2824" s="8" t="s">
        <v>54</v>
      </c>
      <c r="M2824" s="11">
        <v>19</v>
      </c>
      <c r="N2824" s="5" t="s">
        <v>32</v>
      </c>
      <c r="O2824" s="9" t="s">
        <v>57</v>
      </c>
      <c r="P2824" s="5" t="s">
        <v>34</v>
      </c>
      <c r="R2824">
        <v>154</v>
      </c>
      <c r="AH2824" s="11" t="s">
        <v>183</v>
      </c>
      <c r="AJ2824" s="11"/>
      <c r="AK2824" s="5" t="s">
        <v>117</v>
      </c>
    </row>
    <row r="2825" spans="1:40" x14ac:dyDescent="0.25">
      <c r="A2825" s="5">
        <v>1341</v>
      </c>
      <c r="B2825" s="5" t="s">
        <v>136</v>
      </c>
      <c r="C2825" s="5" t="s">
        <v>196</v>
      </c>
      <c r="D2825" s="6">
        <v>41423</v>
      </c>
      <c r="E2825" s="6">
        <v>41424</v>
      </c>
      <c r="F2825" s="7">
        <v>41423.770833333336</v>
      </c>
      <c r="G2825" s="7">
        <v>41424.458333333336</v>
      </c>
      <c r="H2825" s="8" t="str">
        <f>CONCATENATE(B2825,"_",C2825,"_",TEXT(G2825,"yyyymmdd"),"_",TEXT(G2825,"hhmm"),"_",K2825,"_",AK2825)</f>
        <v>HE_FN1.HE_20130530_1100_FN_GonadSurvey.20130509</v>
      </c>
      <c r="I2825" s="8" t="str">
        <f>CONCATENATE(B2825,"_",C2825,"_",TEXT(G2825,"yyyymmdd"),"_",TEXT(G2825,"hhmm"),"_",K2825,"_",AK2825,"_",O2825)</f>
        <v>HE_FN1.HE_20130530_1100_FN_GonadSurvey.20130509_002</v>
      </c>
      <c r="J2825" s="8" t="s">
        <v>179</v>
      </c>
      <c r="K2825" s="5" t="s">
        <v>53</v>
      </c>
      <c r="L2825" s="8" t="s">
        <v>54</v>
      </c>
      <c r="M2825" s="11">
        <v>16.5</v>
      </c>
      <c r="N2825" s="8" t="s">
        <v>32</v>
      </c>
      <c r="O2825" s="9" t="s">
        <v>24</v>
      </c>
      <c r="P2825" s="11" t="s">
        <v>34</v>
      </c>
      <c r="R2825">
        <v>230</v>
      </c>
      <c r="AH2825" s="11" t="s">
        <v>183</v>
      </c>
      <c r="AJ2825" s="11"/>
      <c r="AK2825" s="5" t="s">
        <v>117</v>
      </c>
      <c r="AN2825" t="s">
        <v>331</v>
      </c>
    </row>
    <row r="2826" spans="1:40" x14ac:dyDescent="0.25">
      <c r="A2826" s="5">
        <v>1342</v>
      </c>
      <c r="B2826" s="5" t="s">
        <v>136</v>
      </c>
      <c r="C2826" s="5" t="s">
        <v>196</v>
      </c>
      <c r="D2826" s="6">
        <v>41423</v>
      </c>
      <c r="E2826" s="6">
        <v>41424</v>
      </c>
      <c r="F2826" s="7">
        <v>41423.770833333336</v>
      </c>
      <c r="G2826" s="7">
        <v>41424.458333333336</v>
      </c>
      <c r="H2826" s="8" t="str">
        <f>CONCATENATE(B2826,"_",C2826,"_",TEXT(G2826,"yyyymmdd"),"_",TEXT(G2826,"hhmm"),"_",K2826,"_",AK2826)</f>
        <v>HE_FN1.HE_20130530_1100_FN_GonadSurvey.20130509</v>
      </c>
      <c r="I2826" s="8" t="str">
        <f>CONCATENATE(B2826,"_",C2826,"_",TEXT(G2826,"yyyymmdd"),"_",TEXT(G2826,"hhmm"),"_",K2826,"_",AK2826,"_",O2826)</f>
        <v>HE_FN1.HE_20130530_1100_FN_GonadSurvey.20130509_003</v>
      </c>
      <c r="J2826" s="8" t="s">
        <v>179</v>
      </c>
      <c r="K2826" s="5" t="s">
        <v>53</v>
      </c>
      <c r="L2826" s="8" t="s">
        <v>54</v>
      </c>
      <c r="M2826" s="11">
        <v>16.5</v>
      </c>
      <c r="N2826" s="8" t="s">
        <v>32</v>
      </c>
      <c r="O2826" s="9" t="s">
        <v>25</v>
      </c>
      <c r="P2826" s="11" t="s">
        <v>34</v>
      </c>
      <c r="R2826">
        <v>200</v>
      </c>
      <c r="AH2826" s="11" t="s">
        <v>183</v>
      </c>
      <c r="AJ2826" s="11"/>
      <c r="AK2826" s="5" t="s">
        <v>117</v>
      </c>
      <c r="AN2826" t="s">
        <v>331</v>
      </c>
    </row>
    <row r="2827" spans="1:40" x14ac:dyDescent="0.25">
      <c r="A2827" s="5">
        <v>1343</v>
      </c>
      <c r="B2827" s="5" t="s">
        <v>136</v>
      </c>
      <c r="C2827" s="5" t="s">
        <v>196</v>
      </c>
      <c r="D2827" s="6">
        <v>41423</v>
      </c>
      <c r="E2827" s="6">
        <v>41424</v>
      </c>
      <c r="F2827" s="7">
        <v>41423.770833333336</v>
      </c>
      <c r="G2827" s="7">
        <v>41424.458333333336</v>
      </c>
      <c r="H2827" s="8" t="str">
        <f>CONCATENATE(B2827,"_",C2827,"_",TEXT(G2827,"yyyymmdd"),"_",TEXT(G2827,"hhmm"),"_",K2827,"_",AK2827)</f>
        <v>HE_FN1.HE_20130530_1100_FN_GonadSurvey.20130509</v>
      </c>
      <c r="I2827" s="8" t="str">
        <f>CONCATENATE(B2827,"_",C2827,"_",TEXT(G2827,"yyyymmdd"),"_",TEXT(G2827,"hhmm"),"_",K2827,"_",AK2827,"_",O2827)</f>
        <v>HE_FN1.HE_20130530_1100_FN_GonadSurvey.20130509_004</v>
      </c>
      <c r="J2827" s="8" t="s">
        <v>179</v>
      </c>
      <c r="K2827" s="5" t="s">
        <v>53</v>
      </c>
      <c r="L2827" s="8" t="s">
        <v>54</v>
      </c>
      <c r="M2827" s="11">
        <v>16.5</v>
      </c>
      <c r="N2827" s="8" t="s">
        <v>32</v>
      </c>
      <c r="O2827" s="9" t="s">
        <v>26</v>
      </c>
      <c r="P2827" s="11" t="s">
        <v>34</v>
      </c>
      <c r="R2827">
        <v>206</v>
      </c>
      <c r="AH2827" s="11" t="s">
        <v>183</v>
      </c>
      <c r="AJ2827" s="11"/>
      <c r="AK2827" s="5" t="s">
        <v>117</v>
      </c>
      <c r="AN2827" t="s">
        <v>331</v>
      </c>
    </row>
    <row r="2828" spans="1:40" x14ac:dyDescent="0.25">
      <c r="A2828" s="5">
        <v>1344</v>
      </c>
      <c r="B2828" s="5" t="s">
        <v>136</v>
      </c>
      <c r="C2828" s="5" t="s">
        <v>196</v>
      </c>
      <c r="D2828" s="6">
        <v>41423</v>
      </c>
      <c r="E2828" s="6">
        <v>41424</v>
      </c>
      <c r="F2828" s="7">
        <v>41423.770833333336</v>
      </c>
      <c r="G2828" s="7">
        <v>41424.458333333336</v>
      </c>
      <c r="H2828" s="8" t="str">
        <f>CONCATENATE(B2828,"_",C2828,"_",TEXT(G2828,"yyyymmdd"),"_",TEXT(G2828,"hhmm"),"_",K2828,"_",AK2828)</f>
        <v>HE_FN1.HE_20130530_1100_FN_GonadSurvey.20130509</v>
      </c>
      <c r="I2828" s="8" t="str">
        <f>CONCATENATE(B2828,"_",C2828,"_",TEXT(G2828,"yyyymmdd"),"_",TEXT(G2828,"hhmm"),"_",K2828,"_",AK2828,"_",O2828)</f>
        <v>HE_FN1.HE_20130530_1100_FN_GonadSurvey.20130509_005</v>
      </c>
      <c r="J2828" s="8" t="s">
        <v>179</v>
      </c>
      <c r="K2828" s="5" t="s">
        <v>53</v>
      </c>
      <c r="L2828" s="8" t="s">
        <v>54</v>
      </c>
      <c r="M2828" s="11">
        <v>16.5</v>
      </c>
      <c r="N2828" s="8" t="s">
        <v>32</v>
      </c>
      <c r="O2828" s="9" t="s">
        <v>27</v>
      </c>
      <c r="P2828" s="11" t="s">
        <v>34</v>
      </c>
      <c r="R2828">
        <v>263</v>
      </c>
      <c r="AH2828" s="11" t="s">
        <v>183</v>
      </c>
      <c r="AJ2828" s="11"/>
      <c r="AK2828" s="5" t="s">
        <v>117</v>
      </c>
      <c r="AN2828" t="s">
        <v>331</v>
      </c>
    </row>
    <row r="2829" spans="1:40" x14ac:dyDescent="0.25">
      <c r="A2829" s="5">
        <v>1345</v>
      </c>
      <c r="B2829" s="5" t="s">
        <v>136</v>
      </c>
      <c r="C2829" s="5" t="s">
        <v>196</v>
      </c>
      <c r="D2829" s="6">
        <v>41423</v>
      </c>
      <c r="E2829" s="6">
        <v>41424</v>
      </c>
      <c r="F2829" s="7">
        <v>41423.770833333336</v>
      </c>
      <c r="G2829" s="7">
        <v>41424.458333333336</v>
      </c>
      <c r="H2829" s="8" t="str">
        <f>CONCATENATE(B2829,"_",C2829,"_",TEXT(G2829,"yyyymmdd"),"_",TEXT(G2829,"hhmm"),"_",K2829,"_",AK2829)</f>
        <v>HE_FN1.HE_20130530_1100_FN_GonadSurvey.20130509</v>
      </c>
      <c r="I2829" s="8" t="str">
        <f>CONCATENATE(B2829,"_",C2829,"_",TEXT(G2829,"yyyymmdd"),"_",TEXT(G2829,"hhmm"),"_",K2829,"_",AK2829,"_",O2829)</f>
        <v>HE_FN1.HE_20130530_1100_FN_GonadSurvey.20130509_006</v>
      </c>
      <c r="J2829" s="8" t="s">
        <v>179</v>
      </c>
      <c r="K2829" s="5" t="s">
        <v>53</v>
      </c>
      <c r="L2829" s="8" t="s">
        <v>54</v>
      </c>
      <c r="M2829" s="11">
        <v>16.5</v>
      </c>
      <c r="N2829" s="8" t="s">
        <v>32</v>
      </c>
      <c r="O2829" s="9" t="s">
        <v>55</v>
      </c>
      <c r="P2829" s="11" t="s">
        <v>34</v>
      </c>
      <c r="R2829">
        <v>195</v>
      </c>
      <c r="AH2829" s="11" t="s">
        <v>183</v>
      </c>
      <c r="AJ2829" s="11"/>
      <c r="AK2829" s="5" t="s">
        <v>117</v>
      </c>
      <c r="AN2829" t="s">
        <v>331</v>
      </c>
    </row>
    <row r="2830" spans="1:40" x14ac:dyDescent="0.25">
      <c r="A2830" s="5">
        <v>1346</v>
      </c>
      <c r="B2830" s="5" t="s">
        <v>136</v>
      </c>
      <c r="C2830" s="5" t="s">
        <v>196</v>
      </c>
      <c r="D2830" s="6">
        <v>41423</v>
      </c>
      <c r="E2830" s="6">
        <v>41424</v>
      </c>
      <c r="F2830" s="7">
        <v>41423.770833333336</v>
      </c>
      <c r="G2830" s="7">
        <v>41424.458333333336</v>
      </c>
      <c r="H2830" s="8" t="str">
        <f>CONCATENATE(B2830,"_",C2830,"_",TEXT(G2830,"yyyymmdd"),"_",TEXT(G2830,"hhmm"),"_",K2830,"_",AK2830)</f>
        <v>HE_FN1.HE_20130530_1100_FN_GonadSurvey.20130509</v>
      </c>
      <c r="I2830" s="8" t="str">
        <f>CONCATENATE(B2830,"_",C2830,"_",TEXT(G2830,"yyyymmdd"),"_",TEXT(G2830,"hhmm"),"_",K2830,"_",AK2830,"_",O2830)</f>
        <v>HE_FN1.HE_20130530_1100_FN_GonadSurvey.20130509_007</v>
      </c>
      <c r="J2830" s="8" t="s">
        <v>179</v>
      </c>
      <c r="K2830" s="5" t="s">
        <v>53</v>
      </c>
      <c r="L2830" s="8" t="s">
        <v>54</v>
      </c>
      <c r="M2830" s="11">
        <v>16.5</v>
      </c>
      <c r="N2830" s="8" t="s">
        <v>32</v>
      </c>
      <c r="O2830" s="9" t="s">
        <v>56</v>
      </c>
      <c r="P2830" s="11" t="s">
        <v>34</v>
      </c>
      <c r="R2830">
        <v>271</v>
      </c>
      <c r="AH2830" s="11" t="s">
        <v>183</v>
      </c>
      <c r="AJ2830" s="11"/>
      <c r="AK2830" s="5" t="s">
        <v>117</v>
      </c>
      <c r="AN2830" t="s">
        <v>331</v>
      </c>
    </row>
    <row r="2831" spans="1:40" x14ac:dyDescent="0.25">
      <c r="A2831" s="5">
        <v>1348</v>
      </c>
      <c r="B2831" s="5" t="s">
        <v>136</v>
      </c>
      <c r="C2831" s="5" t="s">
        <v>196</v>
      </c>
      <c r="D2831" s="6">
        <v>41423</v>
      </c>
      <c r="E2831" s="6">
        <v>41424</v>
      </c>
      <c r="F2831" s="7">
        <v>41423.770833333336</v>
      </c>
      <c r="G2831" s="7">
        <v>41424.458333333336</v>
      </c>
      <c r="H2831" s="8" t="str">
        <f>CONCATENATE(B2831,"_",C2831,"_",TEXT(G2831,"yyyymmdd"),"_",TEXT(G2831,"hhmm"),"_",K2831,"_",AK2831)</f>
        <v>HE_FN1.HE_20130530_1100_FN_GonadSurvey.20130509</v>
      </c>
      <c r="I2831" s="8" t="str">
        <f>CONCATENATE(B2831,"_",C2831,"_",TEXT(G2831,"yyyymmdd"),"_",TEXT(G2831,"hhmm"),"_",K2831,"_",AK2831,"_",O2831)</f>
        <v>HE_FN1.HE_20130530_1100_FN_GonadSurvey.20130509_009</v>
      </c>
      <c r="J2831" s="8" t="s">
        <v>179</v>
      </c>
      <c r="K2831" s="5" t="s">
        <v>53</v>
      </c>
      <c r="L2831" s="8" t="s">
        <v>54</v>
      </c>
      <c r="M2831" s="11">
        <v>16.5</v>
      </c>
      <c r="N2831" s="8" t="s">
        <v>32</v>
      </c>
      <c r="O2831" s="9" t="s">
        <v>58</v>
      </c>
      <c r="P2831" s="11" t="s">
        <v>34</v>
      </c>
      <c r="R2831">
        <v>208</v>
      </c>
      <c r="AH2831" s="11" t="s">
        <v>183</v>
      </c>
      <c r="AJ2831" s="11"/>
      <c r="AK2831" s="5" t="s">
        <v>117</v>
      </c>
      <c r="AN2831" t="s">
        <v>331</v>
      </c>
    </row>
    <row r="2832" spans="1:40" x14ac:dyDescent="0.25">
      <c r="A2832" s="5">
        <v>1356</v>
      </c>
      <c r="B2832" s="5" t="s">
        <v>136</v>
      </c>
      <c r="C2832" s="5" t="s">
        <v>195</v>
      </c>
      <c r="D2832" s="6">
        <v>41423</v>
      </c>
      <c r="E2832" s="6">
        <v>41424</v>
      </c>
      <c r="F2832" s="7">
        <v>41423.760416666664</v>
      </c>
      <c r="G2832" s="7">
        <v>41424.447916666664</v>
      </c>
      <c r="H2832" s="8" t="str">
        <f>CONCATENATE(B2832,"_",C2832,"_",TEXT(G2832,"yyyymmdd"),"_",TEXT(G2832,"hhmm"),"_",K2832,"_",AK2832)</f>
        <v>HE_FN3.HE_20130530_1045_FN_GonadSurvey.20130509</v>
      </c>
      <c r="I2832" s="8" t="str">
        <f>CONCATENATE(B2832,"_",C2832,"_",TEXT(G2832,"yyyymmdd"),"_",TEXT(G2832,"hhmm"),"_",K2832,"_",AK2832,"_",O2832)</f>
        <v>HE_FN3.HE_20130530_1045_FN_GonadSurvey.20130509_001</v>
      </c>
      <c r="J2832" s="8" t="s">
        <v>179</v>
      </c>
      <c r="K2832" s="5" t="s">
        <v>53</v>
      </c>
      <c r="L2832" s="8" t="s">
        <v>54</v>
      </c>
      <c r="M2832" s="11">
        <v>16.5</v>
      </c>
      <c r="N2832" s="8" t="s">
        <v>32</v>
      </c>
      <c r="O2832" s="9" t="s">
        <v>21</v>
      </c>
      <c r="P2832" t="s">
        <v>34</v>
      </c>
      <c r="R2832">
        <v>199</v>
      </c>
      <c r="AH2832" s="11" t="s">
        <v>183</v>
      </c>
      <c r="AJ2832" s="11"/>
      <c r="AK2832" s="5" t="s">
        <v>117</v>
      </c>
      <c r="AN2832" t="s">
        <v>333</v>
      </c>
    </row>
    <row r="2833" spans="1:40" x14ac:dyDescent="0.25">
      <c r="A2833" s="5">
        <v>1498</v>
      </c>
      <c r="B2833" s="5" t="s">
        <v>136</v>
      </c>
      <c r="C2833" s="5" t="s">
        <v>196</v>
      </c>
      <c r="D2833" s="6">
        <v>41424</v>
      </c>
      <c r="E2833" s="6">
        <v>41425</v>
      </c>
      <c r="F2833" s="7">
        <v>41424.458333333336</v>
      </c>
      <c r="G2833" s="7">
        <v>41425.4375</v>
      </c>
      <c r="H2833" s="8" t="str">
        <f>CONCATENATE(B2833,"_",C2833,"_",TEXT(G2833,"yyyymmdd"),"_",TEXT(G2833,"hhmm"),"_",K2833,"_",AK2833)</f>
        <v>HE_FN1.HE_20130531_1030_FN_GonadSurvey.20130509</v>
      </c>
      <c r="I2833" s="8" t="str">
        <f>CONCATENATE(B2833,"_",C2833,"_",TEXT(G2833,"yyyymmdd"),"_",TEXT(G2833,"hhmm"),"_",K2833,"_",AK2833,"_",O2833)</f>
        <v>HE_FN1.HE_20130531_1030_FN_GonadSurvey.20130509_001</v>
      </c>
      <c r="J2833" s="8" t="s">
        <v>179</v>
      </c>
      <c r="K2833" s="5" t="s">
        <v>53</v>
      </c>
      <c r="L2833" s="8" t="s">
        <v>54</v>
      </c>
      <c r="M2833" s="11">
        <v>23.5</v>
      </c>
      <c r="N2833" s="8" t="s">
        <v>32</v>
      </c>
      <c r="O2833" s="9" t="s">
        <v>21</v>
      </c>
      <c r="P2833" t="s">
        <v>34</v>
      </c>
      <c r="R2833">
        <v>250</v>
      </c>
      <c r="AH2833" s="11" t="s">
        <v>183</v>
      </c>
      <c r="AJ2833" s="11"/>
      <c r="AK2833" s="5" t="s">
        <v>117</v>
      </c>
      <c r="AN2833" t="s">
        <v>331</v>
      </c>
    </row>
    <row r="2834" spans="1:40" x14ac:dyDescent="0.25">
      <c r="A2834" s="5">
        <v>1500</v>
      </c>
      <c r="B2834" s="5" t="s">
        <v>136</v>
      </c>
      <c r="C2834" s="5" t="s">
        <v>196</v>
      </c>
      <c r="D2834" s="6">
        <v>41424</v>
      </c>
      <c r="E2834" s="6">
        <v>41425</v>
      </c>
      <c r="F2834" s="7">
        <v>41424.458333333336</v>
      </c>
      <c r="G2834" s="7">
        <v>41425.4375</v>
      </c>
      <c r="H2834" s="8" t="str">
        <f>CONCATENATE(B2834,"_",C2834,"_",TEXT(G2834,"yyyymmdd"),"_",TEXT(G2834,"hhmm"),"_",K2834,"_",AK2834)</f>
        <v>HE_FN1.HE_20130531_1030_FN_GonadSurvey.20130509</v>
      </c>
      <c r="I2834" s="8" t="str">
        <f>CONCATENATE(B2834,"_",C2834,"_",TEXT(G2834,"yyyymmdd"),"_",TEXT(G2834,"hhmm"),"_",K2834,"_",AK2834,"_",O2834)</f>
        <v>HE_FN1.HE_20130531_1030_FN_GonadSurvey.20130509_003</v>
      </c>
      <c r="J2834" s="8" t="s">
        <v>179</v>
      </c>
      <c r="K2834" s="5" t="s">
        <v>53</v>
      </c>
      <c r="L2834" s="8" t="s">
        <v>54</v>
      </c>
      <c r="M2834" s="11">
        <v>23.5</v>
      </c>
      <c r="N2834" s="8" t="s">
        <v>32</v>
      </c>
      <c r="O2834" s="9" t="s">
        <v>25</v>
      </c>
      <c r="P2834" t="s">
        <v>34</v>
      </c>
      <c r="R2834">
        <v>291</v>
      </c>
      <c r="AE2834" s="11"/>
      <c r="AH2834" s="11" t="s">
        <v>183</v>
      </c>
      <c r="AJ2834" s="11"/>
      <c r="AK2834" s="5" t="s">
        <v>117</v>
      </c>
      <c r="AN2834" t="s">
        <v>331</v>
      </c>
    </row>
    <row r="2835" spans="1:40" x14ac:dyDescent="0.25">
      <c r="A2835" s="5">
        <v>1501</v>
      </c>
      <c r="B2835" s="5" t="s">
        <v>136</v>
      </c>
      <c r="C2835" s="5" t="s">
        <v>196</v>
      </c>
      <c r="D2835" s="6">
        <v>41424</v>
      </c>
      <c r="E2835" s="6">
        <v>41425</v>
      </c>
      <c r="F2835" s="7">
        <v>41424.458333333336</v>
      </c>
      <c r="G2835" s="7">
        <v>41425.4375</v>
      </c>
      <c r="H2835" s="8" t="str">
        <f>CONCATENATE(B2835,"_",C2835,"_",TEXT(G2835,"yyyymmdd"),"_",TEXT(G2835,"hhmm"),"_",K2835,"_",AK2835)</f>
        <v>HE_FN1.HE_20130531_1030_FN_GonadSurvey.20130509</v>
      </c>
      <c r="I2835" s="8" t="str">
        <f>CONCATENATE(B2835,"_",C2835,"_",TEXT(G2835,"yyyymmdd"),"_",TEXT(G2835,"hhmm"),"_",K2835,"_",AK2835,"_",O2835)</f>
        <v>HE_FN1.HE_20130531_1030_FN_GonadSurvey.20130509_004</v>
      </c>
      <c r="J2835" s="8" t="s">
        <v>179</v>
      </c>
      <c r="K2835" s="5" t="s">
        <v>53</v>
      </c>
      <c r="L2835" s="8" t="s">
        <v>54</v>
      </c>
      <c r="M2835" s="11">
        <v>23.5</v>
      </c>
      <c r="N2835" s="8" t="s">
        <v>32</v>
      </c>
      <c r="O2835" s="9" t="s">
        <v>26</v>
      </c>
      <c r="P2835" s="11" t="s">
        <v>34</v>
      </c>
      <c r="R2835">
        <v>213</v>
      </c>
      <c r="AE2835" s="11"/>
      <c r="AH2835" s="11" t="s">
        <v>183</v>
      </c>
      <c r="AJ2835" s="11"/>
      <c r="AK2835" s="5" t="s">
        <v>117</v>
      </c>
      <c r="AN2835" t="s">
        <v>331</v>
      </c>
    </row>
    <row r="2836" spans="1:40" x14ac:dyDescent="0.25">
      <c r="A2836" s="5">
        <v>1502</v>
      </c>
      <c r="B2836" s="5" t="s">
        <v>136</v>
      </c>
      <c r="C2836" s="5" t="s">
        <v>196</v>
      </c>
      <c r="D2836" s="6">
        <v>41424</v>
      </c>
      <c r="E2836" s="6">
        <v>41425</v>
      </c>
      <c r="F2836" s="7">
        <v>41424.458333333336</v>
      </c>
      <c r="G2836" s="7">
        <v>41425.4375</v>
      </c>
      <c r="H2836" s="8" t="str">
        <f>CONCATENATE(B2836,"_",C2836,"_",TEXT(G2836,"yyyymmdd"),"_",TEXT(G2836,"hhmm"),"_",K2836,"_",AK2836)</f>
        <v>HE_FN1.HE_20130531_1030_FN_GonadSurvey.20130509</v>
      </c>
      <c r="I2836" s="8" t="str">
        <f>CONCATENATE(B2836,"_",C2836,"_",TEXT(G2836,"yyyymmdd"),"_",TEXT(G2836,"hhmm"),"_",K2836,"_",AK2836,"_",O2836)</f>
        <v>HE_FN1.HE_20130531_1030_FN_GonadSurvey.20130509_005</v>
      </c>
      <c r="J2836" s="8" t="s">
        <v>179</v>
      </c>
      <c r="K2836" s="5" t="s">
        <v>53</v>
      </c>
      <c r="L2836" s="8" t="s">
        <v>54</v>
      </c>
      <c r="M2836" s="11">
        <v>23.5</v>
      </c>
      <c r="N2836" s="8" t="s">
        <v>32</v>
      </c>
      <c r="O2836" s="9" t="s">
        <v>27</v>
      </c>
      <c r="P2836" s="11" t="s">
        <v>34</v>
      </c>
      <c r="R2836">
        <v>218</v>
      </c>
      <c r="AE2836" s="11"/>
      <c r="AH2836" s="11" t="s">
        <v>183</v>
      </c>
      <c r="AJ2836" s="11"/>
      <c r="AK2836" s="5" t="s">
        <v>117</v>
      </c>
      <c r="AN2836" t="s">
        <v>331</v>
      </c>
    </row>
    <row r="2837" spans="1:40" x14ac:dyDescent="0.25">
      <c r="A2837" s="5">
        <v>1514</v>
      </c>
      <c r="B2837" s="5" t="s">
        <v>136</v>
      </c>
      <c r="C2837" s="5" t="s">
        <v>195</v>
      </c>
      <c r="D2837" s="6">
        <v>41424</v>
      </c>
      <c r="E2837" s="6">
        <v>41425</v>
      </c>
      <c r="F2837" s="7">
        <v>41424.447916666664</v>
      </c>
      <c r="G2837" s="7">
        <v>41425.427083333336</v>
      </c>
      <c r="H2837" s="8" t="str">
        <f>CONCATENATE(B2837,"_",C2837,"_",TEXT(G2837,"yyyymmdd"),"_",TEXT(G2837,"hhmm"),"_",K2837,"_",AK2837)</f>
        <v>HE_FN3.HE_20130531_1015_FN_GonadSurvey.20130509</v>
      </c>
      <c r="I2837" s="8" t="str">
        <f>CONCATENATE(B2837,"_",C2837,"_",TEXT(G2837,"yyyymmdd"),"_",TEXT(G2837,"hhmm"),"_",K2837,"_",AK2837,"_",O2837)</f>
        <v>HE_FN3.HE_20130531_1015_FN_GonadSurvey.20130509_001</v>
      </c>
      <c r="J2837" s="8" t="s">
        <v>179</v>
      </c>
      <c r="K2837" s="5" t="s">
        <v>53</v>
      </c>
      <c r="L2837" s="8" t="s">
        <v>54</v>
      </c>
      <c r="M2837" s="11">
        <v>23.5</v>
      </c>
      <c r="N2837" s="8" t="s">
        <v>32</v>
      </c>
      <c r="O2837" s="9" t="s">
        <v>21</v>
      </c>
      <c r="P2837" s="11" t="s">
        <v>34</v>
      </c>
      <c r="R2837">
        <v>212</v>
      </c>
      <c r="AE2837" s="11"/>
      <c r="AH2837" s="11" t="s">
        <v>183</v>
      </c>
      <c r="AJ2837" s="11"/>
      <c r="AK2837" s="5" t="s">
        <v>117</v>
      </c>
      <c r="AN2837" t="s">
        <v>333</v>
      </c>
    </row>
    <row r="2838" spans="1:40" x14ac:dyDescent="0.25">
      <c r="A2838" s="5">
        <v>1515</v>
      </c>
      <c r="B2838" s="5" t="s">
        <v>136</v>
      </c>
      <c r="C2838" s="5" t="s">
        <v>195</v>
      </c>
      <c r="D2838" s="6">
        <v>41424</v>
      </c>
      <c r="E2838" s="6">
        <v>41425</v>
      </c>
      <c r="F2838" s="7">
        <v>41424.447916666664</v>
      </c>
      <c r="G2838" s="7">
        <v>41425.427083333336</v>
      </c>
      <c r="H2838" s="8" t="str">
        <f>CONCATENATE(B2838,"_",C2838,"_",TEXT(G2838,"yyyymmdd"),"_",TEXT(G2838,"hhmm"),"_",K2838,"_",AK2838)</f>
        <v>HE_FN3.HE_20130531_1015_FN_GonadSurvey.20130509</v>
      </c>
      <c r="I2838" s="8" t="str">
        <f>CONCATENATE(B2838,"_",C2838,"_",TEXT(G2838,"yyyymmdd"),"_",TEXT(G2838,"hhmm"),"_",K2838,"_",AK2838,"_",O2838)</f>
        <v>HE_FN3.HE_20130531_1015_FN_GonadSurvey.20130509_002</v>
      </c>
      <c r="J2838" s="8" t="s">
        <v>179</v>
      </c>
      <c r="K2838" s="5" t="s">
        <v>53</v>
      </c>
      <c r="L2838" s="8" t="s">
        <v>54</v>
      </c>
      <c r="M2838" s="11">
        <v>23.5</v>
      </c>
      <c r="N2838" s="8" t="s">
        <v>32</v>
      </c>
      <c r="O2838" s="9" t="s">
        <v>24</v>
      </c>
      <c r="P2838" s="11" t="s">
        <v>34</v>
      </c>
      <c r="R2838">
        <v>221</v>
      </c>
      <c r="AH2838" s="11" t="s">
        <v>183</v>
      </c>
      <c r="AJ2838" s="11"/>
      <c r="AK2838" s="5" t="s">
        <v>117</v>
      </c>
      <c r="AN2838" t="s">
        <v>333</v>
      </c>
    </row>
    <row r="2839" spans="1:40" x14ac:dyDescent="0.25">
      <c r="A2839" s="5">
        <v>1545</v>
      </c>
      <c r="B2839" s="5" t="s">
        <v>149</v>
      </c>
      <c r="C2839" s="5" t="s">
        <v>325</v>
      </c>
      <c r="D2839" s="6">
        <v>41424</v>
      </c>
      <c r="E2839" s="6">
        <v>41425</v>
      </c>
      <c r="F2839" s="7">
        <v>41424.416666666664</v>
      </c>
      <c r="G2839" s="7">
        <v>41425.375</v>
      </c>
      <c r="H2839" s="8" t="str">
        <f>CONCATENATE(B2839,"_",C2839,"_",TEXT(G2839,"yyyymmdd"),"_",TEXT(G2839,"hhmm"),"_",K2839,"_",AK2839)</f>
        <v>RS_FN4.RS_20130531_0900_FN_GonadSurvey.20130509</v>
      </c>
      <c r="I2839" s="8" t="str">
        <f>CONCATENATE(B2839,"_",C2839,"_",TEXT(G2839,"yyyymmdd"),"_",TEXT(G2839,"hhmm"),"_",K2839,"_",AK2839,"_",O2839)</f>
        <v>RS_FN4.RS_20130531_0900_FN_GonadSurvey.20130509_001</v>
      </c>
      <c r="J2839" s="8" t="s">
        <v>179</v>
      </c>
      <c r="K2839" s="5" t="s">
        <v>53</v>
      </c>
      <c r="L2839" s="8" t="s">
        <v>54</v>
      </c>
      <c r="M2839" s="11">
        <v>23</v>
      </c>
      <c r="N2839" s="8" t="s">
        <v>32</v>
      </c>
      <c r="O2839" s="9" t="s">
        <v>21</v>
      </c>
      <c r="P2839" t="s">
        <v>34</v>
      </c>
      <c r="R2839">
        <v>255</v>
      </c>
      <c r="AH2839" s="11" t="s">
        <v>183</v>
      </c>
      <c r="AJ2839" s="11"/>
      <c r="AK2839" s="5" t="s">
        <v>117</v>
      </c>
      <c r="AN2839" t="s">
        <v>327</v>
      </c>
    </row>
    <row r="2840" spans="1:40" x14ac:dyDescent="0.25">
      <c r="A2840" s="5">
        <v>1868</v>
      </c>
      <c r="B2840" s="5" t="s">
        <v>151</v>
      </c>
      <c r="C2840" s="5" t="s">
        <v>339</v>
      </c>
      <c r="D2840" s="6">
        <v>41427</v>
      </c>
      <c r="E2840" s="6">
        <v>41428</v>
      </c>
      <c r="F2840" s="7">
        <v>41427.65625</v>
      </c>
      <c r="G2840" s="7">
        <v>41428.385416608799</v>
      </c>
      <c r="H2840" s="8" t="str">
        <f>CONCATENATE(B2840,"_",C2840,"_",TEXT(G2840,"yyyymmdd"),"_",TEXT(G2840,"hhmm"),"_",K2840,"_",AK2840)</f>
        <v>BV_FN2.BV_20130603_0915_FN_GonadSurvey.20130509</v>
      </c>
      <c r="I2840" s="8" t="str">
        <f>CONCATENATE(B2840,"_",C2840,"_",TEXT(G2840,"yyyymmdd"),"_",TEXT(G2840,"hhmm"),"_",K2840,"_",AK2840,"_",O2840)</f>
        <v>BV_FN2.BV_20130603_0915_FN_GonadSurvey.20130509_045</v>
      </c>
      <c r="J2840" s="8" t="s">
        <v>179</v>
      </c>
      <c r="K2840" s="5" t="s">
        <v>53</v>
      </c>
      <c r="L2840" s="8" t="s">
        <v>54</v>
      </c>
      <c r="M2840" s="11">
        <v>17.5</v>
      </c>
      <c r="N2840" s="8" t="s">
        <v>32</v>
      </c>
      <c r="O2840" s="9" t="s">
        <v>100</v>
      </c>
      <c r="P2840" s="11" t="s">
        <v>34</v>
      </c>
      <c r="R2840" s="11">
        <v>180</v>
      </c>
      <c r="AJ2840" s="11"/>
      <c r="AK2840" s="5" t="s">
        <v>117</v>
      </c>
      <c r="AN2840" t="s">
        <v>338</v>
      </c>
    </row>
    <row r="2841" spans="1:40" x14ac:dyDescent="0.25">
      <c r="A2841" s="5">
        <v>1870</v>
      </c>
      <c r="B2841" s="5" t="s">
        <v>151</v>
      </c>
      <c r="C2841" s="5" t="s">
        <v>339</v>
      </c>
      <c r="D2841" s="6">
        <v>41427</v>
      </c>
      <c r="E2841" s="6">
        <v>41428</v>
      </c>
      <c r="F2841" s="7">
        <v>41427.65625</v>
      </c>
      <c r="G2841" s="7">
        <v>41428.385416608799</v>
      </c>
      <c r="H2841" s="8" t="str">
        <f>CONCATENATE(B2841,"_",C2841,"_",TEXT(G2841,"yyyymmdd"),"_",TEXT(G2841,"hhmm"),"_",K2841,"_",AK2841)</f>
        <v>BV_FN2.BV_20130603_0915_FN_GonadSurvey.20130509</v>
      </c>
      <c r="I2841" s="8" t="str">
        <f>CONCATENATE(B2841,"_",C2841,"_",TEXT(G2841,"yyyymmdd"),"_",TEXT(G2841,"hhmm"),"_",K2841,"_",AK2841,"_",O2841)</f>
        <v>BV_FN2.BV_20130603_0915_FN_GonadSurvey.20130509_047</v>
      </c>
      <c r="J2841" s="8" t="s">
        <v>179</v>
      </c>
      <c r="K2841" s="5" t="s">
        <v>53</v>
      </c>
      <c r="L2841" s="8" t="s">
        <v>54</v>
      </c>
      <c r="M2841" s="11">
        <v>17.5</v>
      </c>
      <c r="N2841" s="8" t="s">
        <v>32</v>
      </c>
      <c r="O2841" s="9" t="s">
        <v>102</v>
      </c>
      <c r="P2841" s="11" t="s">
        <v>34</v>
      </c>
      <c r="R2841" s="11">
        <v>189</v>
      </c>
      <c r="AJ2841" s="11"/>
      <c r="AK2841" s="5" t="s">
        <v>117</v>
      </c>
      <c r="AN2841" t="s">
        <v>338</v>
      </c>
    </row>
    <row r="2842" spans="1:40" x14ac:dyDescent="0.25">
      <c r="A2842" s="5">
        <v>2226</v>
      </c>
      <c r="B2842" s="5" t="s">
        <v>289</v>
      </c>
      <c r="C2842" s="5" t="s">
        <v>461</v>
      </c>
      <c r="D2842" s="6">
        <v>41431</v>
      </c>
      <c r="E2842" s="6">
        <v>41432</v>
      </c>
      <c r="F2842" s="7">
        <v>41431.59375</v>
      </c>
      <c r="G2842" s="7">
        <v>41432.395833333336</v>
      </c>
      <c r="H2842" s="8" t="str">
        <f>CONCATENATE(B2842,"_",C2842,"_",TEXT(G2842,"yyyymmdd"),"_",TEXT(G2842,"hhmm"),"_",K2842,"_",AK2842)</f>
        <v>BI_FN1.BI_20130607_0930_FN_GonadSurvey.20130509</v>
      </c>
      <c r="I2842" s="8" t="str">
        <f>CONCATENATE(B2842,"_",C2842,"_",TEXT(G2842,"yyyymmdd"),"_",TEXT(G2842,"hhmm"),"_",K2842,"_",AK2842,"_",O2842)</f>
        <v>BI_FN1.BI_20130607_0930_FN_GonadSurvey.20130509_004</v>
      </c>
      <c r="J2842" s="8" t="s">
        <v>179</v>
      </c>
      <c r="K2842" s="5" t="s">
        <v>53</v>
      </c>
      <c r="L2842" s="8" t="s">
        <v>54</v>
      </c>
      <c r="M2842" s="11">
        <v>19</v>
      </c>
      <c r="N2842" s="8" t="s">
        <v>32</v>
      </c>
      <c r="O2842" s="9" t="s">
        <v>26</v>
      </c>
      <c r="P2842" s="11" t="s">
        <v>34</v>
      </c>
      <c r="R2842" s="11">
        <v>100</v>
      </c>
      <c r="AH2842" s="11" t="s">
        <v>183</v>
      </c>
      <c r="AJ2842" s="11"/>
      <c r="AK2842" s="5" t="s">
        <v>117</v>
      </c>
    </row>
    <row r="2843" spans="1:40" x14ac:dyDescent="0.25">
      <c r="A2843" s="5">
        <v>2231</v>
      </c>
      <c r="B2843" s="5" t="s">
        <v>289</v>
      </c>
      <c r="C2843" s="5" t="s">
        <v>461</v>
      </c>
      <c r="D2843" s="6">
        <v>41431</v>
      </c>
      <c r="E2843" s="6">
        <v>41432</v>
      </c>
      <c r="F2843" s="7">
        <v>41431.59375</v>
      </c>
      <c r="G2843" s="7">
        <v>41432.395833333336</v>
      </c>
      <c r="H2843" s="8" t="str">
        <f>CONCATENATE(B2843,"_",C2843,"_",TEXT(G2843,"yyyymmdd"),"_",TEXT(G2843,"hhmm"),"_",K2843,"_",AK2843)</f>
        <v>BI_FN1.BI_20130607_0930_FN_GonadSurvey.20130509</v>
      </c>
      <c r="I2843" s="8" t="str">
        <f>CONCATENATE(B2843,"_",C2843,"_",TEXT(G2843,"yyyymmdd"),"_",TEXT(G2843,"hhmm"),"_",K2843,"_",AK2843,"_",O2843)</f>
        <v>BI_FN1.BI_20130607_0930_FN_GonadSurvey.20130509_009</v>
      </c>
      <c r="J2843" s="8" t="s">
        <v>179</v>
      </c>
      <c r="K2843" s="5" t="s">
        <v>53</v>
      </c>
      <c r="L2843" s="8" t="s">
        <v>54</v>
      </c>
      <c r="M2843" s="11">
        <v>19</v>
      </c>
      <c r="N2843" s="8" t="s">
        <v>32</v>
      </c>
      <c r="O2843" s="9" t="s">
        <v>58</v>
      </c>
      <c r="P2843" s="11" t="s">
        <v>34</v>
      </c>
      <c r="R2843" s="11">
        <v>153</v>
      </c>
      <c r="AH2843" s="11" t="s">
        <v>183</v>
      </c>
      <c r="AJ2843" s="11"/>
      <c r="AK2843" s="5" t="s">
        <v>117</v>
      </c>
    </row>
    <row r="2844" spans="1:40" x14ac:dyDescent="0.25">
      <c r="A2844" s="5">
        <v>2232</v>
      </c>
      <c r="B2844" s="5" t="s">
        <v>289</v>
      </c>
      <c r="C2844" s="5" t="s">
        <v>461</v>
      </c>
      <c r="D2844" s="6">
        <v>41431</v>
      </c>
      <c r="E2844" s="6">
        <v>41432</v>
      </c>
      <c r="F2844" s="7">
        <v>41431.59375</v>
      </c>
      <c r="G2844" s="7">
        <v>41432.395833333336</v>
      </c>
      <c r="H2844" s="8" t="str">
        <f>CONCATENATE(B2844,"_",C2844,"_",TEXT(G2844,"yyyymmdd"),"_",TEXT(G2844,"hhmm"),"_",K2844,"_",AK2844)</f>
        <v>BI_FN1.BI_20130607_0930_FN_GonadSurvey.20130509</v>
      </c>
      <c r="I2844" s="8" t="str">
        <f>CONCATENATE(B2844,"_",C2844,"_",TEXT(G2844,"yyyymmdd"),"_",TEXT(G2844,"hhmm"),"_",K2844,"_",AK2844,"_",O2844)</f>
        <v>BI_FN1.BI_20130607_0930_FN_GonadSurvey.20130509_010</v>
      </c>
      <c r="J2844" s="8" t="s">
        <v>179</v>
      </c>
      <c r="K2844" s="5" t="s">
        <v>53</v>
      </c>
      <c r="L2844" s="8" t="s">
        <v>54</v>
      </c>
      <c r="M2844" s="11">
        <v>19</v>
      </c>
      <c r="N2844" s="8" t="s">
        <v>32</v>
      </c>
      <c r="O2844" s="9" t="s">
        <v>59</v>
      </c>
      <c r="P2844" s="11" t="s">
        <v>34</v>
      </c>
      <c r="R2844" s="11">
        <v>104</v>
      </c>
      <c r="AH2844" s="11" t="s">
        <v>183</v>
      </c>
      <c r="AJ2844" s="11"/>
      <c r="AK2844" s="5" t="s">
        <v>117</v>
      </c>
    </row>
    <row r="2845" spans="1:40" x14ac:dyDescent="0.25">
      <c r="A2845" s="5">
        <v>2233</v>
      </c>
      <c r="B2845" s="5" t="s">
        <v>289</v>
      </c>
      <c r="C2845" s="5" t="s">
        <v>461</v>
      </c>
      <c r="D2845" s="6">
        <v>41431</v>
      </c>
      <c r="E2845" s="6">
        <v>41432</v>
      </c>
      <c r="F2845" s="7">
        <v>41431.59375</v>
      </c>
      <c r="G2845" s="7">
        <v>41432.395833333336</v>
      </c>
      <c r="H2845" s="8" t="str">
        <f>CONCATENATE(B2845,"_",C2845,"_",TEXT(G2845,"yyyymmdd"),"_",TEXT(G2845,"hhmm"),"_",K2845,"_",AK2845)</f>
        <v>BI_FN1.BI_20130607_0930_FN_GonadSurvey.20130509</v>
      </c>
      <c r="I2845" s="8" t="str">
        <f>CONCATENATE(B2845,"_",C2845,"_",TEXT(G2845,"yyyymmdd"),"_",TEXT(G2845,"hhmm"),"_",K2845,"_",AK2845,"_",O2845)</f>
        <v>BI_FN1.BI_20130607_0930_FN_GonadSurvey.20130509_011</v>
      </c>
      <c r="J2845" s="8" t="s">
        <v>179</v>
      </c>
      <c r="K2845" s="5" t="s">
        <v>53</v>
      </c>
      <c r="L2845" s="8" t="s">
        <v>54</v>
      </c>
      <c r="M2845" s="11">
        <v>19</v>
      </c>
      <c r="N2845" s="8" t="s">
        <v>32</v>
      </c>
      <c r="O2845" s="9" t="s">
        <v>60</v>
      </c>
      <c r="P2845" s="11" t="s">
        <v>34</v>
      </c>
      <c r="R2845" s="11">
        <v>106</v>
      </c>
      <c r="AH2845" s="11" t="s">
        <v>183</v>
      </c>
      <c r="AJ2845" s="11"/>
      <c r="AK2845" s="5" t="s">
        <v>117</v>
      </c>
    </row>
    <row r="2846" spans="1:40" x14ac:dyDescent="0.25">
      <c r="A2846" s="5">
        <v>2234</v>
      </c>
      <c r="B2846" s="5" t="s">
        <v>289</v>
      </c>
      <c r="C2846" s="5" t="s">
        <v>461</v>
      </c>
      <c r="D2846" s="6">
        <v>41431</v>
      </c>
      <c r="E2846" s="6">
        <v>41432</v>
      </c>
      <c r="F2846" s="7">
        <v>41431.59375</v>
      </c>
      <c r="G2846" s="7">
        <v>41432.395833333336</v>
      </c>
      <c r="H2846" s="8" t="str">
        <f>CONCATENATE(B2846,"_",C2846,"_",TEXT(G2846,"yyyymmdd"),"_",TEXT(G2846,"hhmm"),"_",K2846,"_",AK2846)</f>
        <v>BI_FN1.BI_20130607_0930_FN_GonadSurvey.20130509</v>
      </c>
      <c r="I2846" s="8" t="str">
        <f>CONCATENATE(B2846,"_",C2846,"_",TEXT(G2846,"yyyymmdd"),"_",TEXT(G2846,"hhmm"),"_",K2846,"_",AK2846,"_",O2846)</f>
        <v>BI_FN1.BI_20130607_0930_FN_GonadSurvey.20130509_012</v>
      </c>
      <c r="J2846" s="8" t="s">
        <v>179</v>
      </c>
      <c r="K2846" s="5" t="s">
        <v>53</v>
      </c>
      <c r="L2846" s="8" t="s">
        <v>54</v>
      </c>
      <c r="M2846" s="11">
        <v>19</v>
      </c>
      <c r="N2846" s="8" t="s">
        <v>32</v>
      </c>
      <c r="O2846" s="9" t="s">
        <v>61</v>
      </c>
      <c r="P2846" s="11" t="s">
        <v>34</v>
      </c>
      <c r="R2846" s="11">
        <v>162</v>
      </c>
      <c r="AH2846" s="11" t="s">
        <v>183</v>
      </c>
      <c r="AJ2846" s="11"/>
      <c r="AK2846" s="5" t="s">
        <v>117</v>
      </c>
    </row>
    <row r="2847" spans="1:40" x14ac:dyDescent="0.25">
      <c r="A2847" s="5">
        <v>2235</v>
      </c>
      <c r="B2847" s="5" t="s">
        <v>289</v>
      </c>
      <c r="C2847" s="5" t="s">
        <v>461</v>
      </c>
      <c r="D2847" s="6">
        <v>41431</v>
      </c>
      <c r="E2847" s="6">
        <v>41432</v>
      </c>
      <c r="F2847" s="7">
        <v>41431.59375</v>
      </c>
      <c r="G2847" s="7">
        <v>41432.395833333336</v>
      </c>
      <c r="H2847" s="8" t="str">
        <f>CONCATENATE(B2847,"_",C2847,"_",TEXT(G2847,"yyyymmdd"),"_",TEXT(G2847,"hhmm"),"_",K2847,"_",AK2847)</f>
        <v>BI_FN1.BI_20130607_0930_FN_GonadSurvey.20130509</v>
      </c>
      <c r="I2847" s="8" t="str">
        <f>CONCATENATE(B2847,"_",C2847,"_",TEXT(G2847,"yyyymmdd"),"_",TEXT(G2847,"hhmm"),"_",K2847,"_",AK2847,"_",O2847)</f>
        <v>BI_FN1.BI_20130607_0930_FN_GonadSurvey.20130509_013</v>
      </c>
      <c r="J2847" s="8" t="s">
        <v>179</v>
      </c>
      <c r="K2847" s="5" t="s">
        <v>53</v>
      </c>
      <c r="L2847" s="8" t="s">
        <v>54</v>
      </c>
      <c r="M2847" s="11">
        <v>19</v>
      </c>
      <c r="N2847" s="8" t="s">
        <v>32</v>
      </c>
      <c r="O2847" s="9" t="s">
        <v>62</v>
      </c>
      <c r="P2847" s="11" t="s">
        <v>34</v>
      </c>
      <c r="R2847" s="11">
        <v>139</v>
      </c>
      <c r="AH2847" s="11" t="s">
        <v>183</v>
      </c>
      <c r="AJ2847" s="11"/>
      <c r="AK2847" s="5" t="s">
        <v>117</v>
      </c>
    </row>
    <row r="2848" spans="1:40" x14ac:dyDescent="0.25">
      <c r="A2848" s="5">
        <v>2236</v>
      </c>
      <c r="B2848" s="5" t="s">
        <v>289</v>
      </c>
      <c r="C2848" s="5" t="s">
        <v>461</v>
      </c>
      <c r="D2848" s="6">
        <v>41431</v>
      </c>
      <c r="E2848" s="6">
        <v>41432</v>
      </c>
      <c r="F2848" s="7">
        <v>41431.59375</v>
      </c>
      <c r="G2848" s="7">
        <v>41432.395833333336</v>
      </c>
      <c r="H2848" s="8" t="str">
        <f>CONCATENATE(B2848,"_",C2848,"_",TEXT(G2848,"yyyymmdd"),"_",TEXT(G2848,"hhmm"),"_",K2848,"_",AK2848)</f>
        <v>BI_FN1.BI_20130607_0930_FN_GonadSurvey.20130509</v>
      </c>
      <c r="I2848" s="8" t="str">
        <f>CONCATENATE(B2848,"_",C2848,"_",TEXT(G2848,"yyyymmdd"),"_",TEXT(G2848,"hhmm"),"_",K2848,"_",AK2848,"_",O2848)</f>
        <v>BI_FN1.BI_20130607_0930_FN_GonadSurvey.20130509_014</v>
      </c>
      <c r="J2848" s="8" t="s">
        <v>179</v>
      </c>
      <c r="K2848" s="5" t="s">
        <v>53</v>
      </c>
      <c r="L2848" s="8" t="s">
        <v>54</v>
      </c>
      <c r="M2848" s="11">
        <v>19</v>
      </c>
      <c r="N2848" s="8" t="s">
        <v>32</v>
      </c>
      <c r="O2848" s="9" t="s">
        <v>63</v>
      </c>
      <c r="P2848" s="11" t="s">
        <v>34</v>
      </c>
      <c r="R2848" s="11">
        <v>103</v>
      </c>
      <c r="AH2848" s="11" t="s">
        <v>183</v>
      </c>
      <c r="AJ2848" s="11"/>
      <c r="AK2848" s="5" t="s">
        <v>117</v>
      </c>
    </row>
    <row r="2849" spans="1:37" x14ac:dyDescent="0.25">
      <c r="A2849" s="5">
        <v>2237</v>
      </c>
      <c r="B2849" s="5" t="s">
        <v>289</v>
      </c>
      <c r="C2849" s="5" t="s">
        <v>461</v>
      </c>
      <c r="D2849" s="6">
        <v>41431</v>
      </c>
      <c r="E2849" s="6">
        <v>41432</v>
      </c>
      <c r="F2849" s="7">
        <v>41431.59375</v>
      </c>
      <c r="G2849" s="7">
        <v>41432.395833333336</v>
      </c>
      <c r="H2849" s="8" t="str">
        <f>CONCATENATE(B2849,"_",C2849,"_",TEXT(G2849,"yyyymmdd"),"_",TEXT(G2849,"hhmm"),"_",K2849,"_",AK2849)</f>
        <v>BI_FN1.BI_20130607_0930_FN_GonadSurvey.20130509</v>
      </c>
      <c r="I2849" s="8" t="str">
        <f>CONCATENATE(B2849,"_",C2849,"_",TEXT(G2849,"yyyymmdd"),"_",TEXT(G2849,"hhmm"),"_",K2849,"_",AK2849,"_",O2849)</f>
        <v>BI_FN1.BI_20130607_0930_FN_GonadSurvey.20130509_015</v>
      </c>
      <c r="J2849" s="8" t="s">
        <v>179</v>
      </c>
      <c r="K2849" s="5" t="s">
        <v>53</v>
      </c>
      <c r="L2849" s="8" t="s">
        <v>54</v>
      </c>
      <c r="M2849" s="11">
        <v>19</v>
      </c>
      <c r="N2849" s="8" t="s">
        <v>32</v>
      </c>
      <c r="O2849" s="9" t="s">
        <v>64</v>
      </c>
      <c r="P2849" s="11" t="s">
        <v>34</v>
      </c>
      <c r="R2849" s="11">
        <v>208</v>
      </c>
      <c r="AH2849" s="11" t="s">
        <v>183</v>
      </c>
      <c r="AJ2849" s="11"/>
      <c r="AK2849" s="5" t="s">
        <v>117</v>
      </c>
    </row>
    <row r="2850" spans="1:37" x14ac:dyDescent="0.25">
      <c r="A2850" s="5">
        <v>2238</v>
      </c>
      <c r="B2850" s="5" t="s">
        <v>289</v>
      </c>
      <c r="C2850" s="5" t="s">
        <v>461</v>
      </c>
      <c r="D2850" s="6">
        <v>41431</v>
      </c>
      <c r="E2850" s="6">
        <v>41432</v>
      </c>
      <c r="F2850" s="7">
        <v>41431.59375</v>
      </c>
      <c r="G2850" s="7">
        <v>41432.395833333336</v>
      </c>
      <c r="H2850" s="8" t="str">
        <f>CONCATENATE(B2850,"_",C2850,"_",TEXT(G2850,"yyyymmdd"),"_",TEXT(G2850,"hhmm"),"_",K2850,"_",AK2850)</f>
        <v>BI_FN1.BI_20130607_0930_FN_GonadSurvey.20130509</v>
      </c>
      <c r="I2850" s="8" t="str">
        <f>CONCATENATE(B2850,"_",C2850,"_",TEXT(G2850,"yyyymmdd"),"_",TEXT(G2850,"hhmm"),"_",K2850,"_",AK2850,"_",O2850)</f>
        <v>BI_FN1.BI_20130607_0930_FN_GonadSurvey.20130509_016</v>
      </c>
      <c r="J2850" s="8" t="s">
        <v>179</v>
      </c>
      <c r="K2850" s="5" t="s">
        <v>53</v>
      </c>
      <c r="L2850" s="8" t="s">
        <v>54</v>
      </c>
      <c r="M2850" s="11">
        <v>19</v>
      </c>
      <c r="N2850" s="8" t="s">
        <v>32</v>
      </c>
      <c r="O2850" s="9" t="s">
        <v>65</v>
      </c>
      <c r="P2850" s="11" t="s">
        <v>34</v>
      </c>
      <c r="R2850" s="11">
        <v>95</v>
      </c>
      <c r="AH2850" s="11" t="s">
        <v>183</v>
      </c>
      <c r="AJ2850" s="11"/>
      <c r="AK2850" s="5" t="s">
        <v>117</v>
      </c>
    </row>
    <row r="2851" spans="1:37" x14ac:dyDescent="0.25">
      <c r="A2851" s="5">
        <v>2239</v>
      </c>
      <c r="B2851" s="5" t="s">
        <v>289</v>
      </c>
      <c r="C2851" s="5" t="s">
        <v>461</v>
      </c>
      <c r="D2851" s="6">
        <v>41431</v>
      </c>
      <c r="E2851" s="6">
        <v>41432</v>
      </c>
      <c r="F2851" s="7">
        <v>41431.59375</v>
      </c>
      <c r="G2851" s="7">
        <v>41432.395833333336</v>
      </c>
      <c r="H2851" s="8" t="str">
        <f>CONCATENATE(B2851,"_",C2851,"_",TEXT(G2851,"yyyymmdd"),"_",TEXT(G2851,"hhmm"),"_",K2851,"_",AK2851)</f>
        <v>BI_FN1.BI_20130607_0930_FN_GonadSurvey.20130509</v>
      </c>
      <c r="I2851" s="8" t="str">
        <f>CONCATENATE(B2851,"_",C2851,"_",TEXT(G2851,"yyyymmdd"),"_",TEXT(G2851,"hhmm"),"_",K2851,"_",AK2851,"_",O2851)</f>
        <v>BI_FN1.BI_20130607_0930_FN_GonadSurvey.20130509_017</v>
      </c>
      <c r="J2851" s="8" t="s">
        <v>179</v>
      </c>
      <c r="K2851" s="5" t="s">
        <v>53</v>
      </c>
      <c r="L2851" s="8" t="s">
        <v>54</v>
      </c>
      <c r="M2851" s="11">
        <v>19</v>
      </c>
      <c r="N2851" s="8" t="s">
        <v>32</v>
      </c>
      <c r="O2851" s="9" t="s">
        <v>66</v>
      </c>
      <c r="P2851" s="11" t="s">
        <v>34</v>
      </c>
      <c r="R2851" s="11">
        <v>108</v>
      </c>
      <c r="AH2851" s="11" t="s">
        <v>183</v>
      </c>
      <c r="AJ2851" s="11"/>
      <c r="AK2851" s="5" t="s">
        <v>117</v>
      </c>
    </row>
    <row r="2852" spans="1:37" x14ac:dyDescent="0.25">
      <c r="A2852" s="5">
        <v>2240</v>
      </c>
      <c r="B2852" s="5" t="s">
        <v>289</v>
      </c>
      <c r="C2852" s="5" t="s">
        <v>461</v>
      </c>
      <c r="D2852" s="6">
        <v>41431</v>
      </c>
      <c r="E2852" s="6">
        <v>41432</v>
      </c>
      <c r="F2852" s="7">
        <v>41431.59375</v>
      </c>
      <c r="G2852" s="7">
        <v>41432.395833333336</v>
      </c>
      <c r="H2852" s="8" t="str">
        <f>CONCATENATE(B2852,"_",C2852,"_",TEXT(G2852,"yyyymmdd"),"_",TEXT(G2852,"hhmm"),"_",K2852,"_",AK2852)</f>
        <v>BI_FN1.BI_20130607_0930_FN_GonadSurvey.20130509</v>
      </c>
      <c r="I2852" s="8" t="str">
        <f>CONCATENATE(B2852,"_",C2852,"_",TEXT(G2852,"yyyymmdd"),"_",TEXT(G2852,"hhmm"),"_",K2852,"_",AK2852,"_",O2852)</f>
        <v>BI_FN1.BI_20130607_0930_FN_GonadSurvey.20130509_018</v>
      </c>
      <c r="J2852" s="8" t="s">
        <v>179</v>
      </c>
      <c r="K2852" s="5" t="s">
        <v>53</v>
      </c>
      <c r="L2852" s="8" t="s">
        <v>54</v>
      </c>
      <c r="M2852" s="11">
        <v>19</v>
      </c>
      <c r="N2852" s="8" t="s">
        <v>32</v>
      </c>
      <c r="O2852" s="9" t="s">
        <v>67</v>
      </c>
      <c r="P2852" s="11" t="s">
        <v>34</v>
      </c>
      <c r="R2852" s="11">
        <v>101</v>
      </c>
      <c r="AH2852" s="11" t="s">
        <v>183</v>
      </c>
      <c r="AJ2852" s="11"/>
      <c r="AK2852" s="5" t="s">
        <v>117</v>
      </c>
    </row>
    <row r="2853" spans="1:37" x14ac:dyDescent="0.25">
      <c r="A2853" s="5">
        <v>2241</v>
      </c>
      <c r="B2853" s="5" t="s">
        <v>289</v>
      </c>
      <c r="C2853" s="5" t="s">
        <v>461</v>
      </c>
      <c r="D2853" s="6">
        <v>41431</v>
      </c>
      <c r="E2853" s="6">
        <v>41432</v>
      </c>
      <c r="F2853" s="7">
        <v>41431.59375</v>
      </c>
      <c r="G2853" s="7">
        <v>41432.395833333336</v>
      </c>
      <c r="H2853" s="8" t="str">
        <f>CONCATENATE(B2853,"_",C2853,"_",TEXT(G2853,"yyyymmdd"),"_",TEXT(G2853,"hhmm"),"_",K2853,"_",AK2853)</f>
        <v>BI_FN1.BI_20130607_0930_FN_GonadSurvey.20130509</v>
      </c>
      <c r="I2853" s="8" t="str">
        <f>CONCATENATE(B2853,"_",C2853,"_",TEXT(G2853,"yyyymmdd"),"_",TEXT(G2853,"hhmm"),"_",K2853,"_",AK2853,"_",O2853)</f>
        <v>BI_FN1.BI_20130607_0930_FN_GonadSurvey.20130509_019</v>
      </c>
      <c r="J2853" s="8" t="s">
        <v>179</v>
      </c>
      <c r="K2853" s="5" t="s">
        <v>53</v>
      </c>
      <c r="L2853" s="8" t="s">
        <v>54</v>
      </c>
      <c r="M2853" s="11">
        <v>19</v>
      </c>
      <c r="N2853" s="8" t="s">
        <v>32</v>
      </c>
      <c r="O2853" s="9" t="s">
        <v>68</v>
      </c>
      <c r="P2853" s="11" t="s">
        <v>34</v>
      </c>
      <c r="R2853" s="11">
        <v>113</v>
      </c>
      <c r="AA2853">
        <v>1</v>
      </c>
      <c r="AH2853" s="11" t="s">
        <v>183</v>
      </c>
      <c r="AJ2853" s="11"/>
      <c r="AK2853" s="5" t="s">
        <v>117</v>
      </c>
    </row>
    <row r="2854" spans="1:37" x14ac:dyDescent="0.25">
      <c r="A2854" s="5">
        <v>2242</v>
      </c>
      <c r="B2854" s="5" t="s">
        <v>289</v>
      </c>
      <c r="C2854" s="5" t="s">
        <v>461</v>
      </c>
      <c r="D2854" s="6">
        <v>41431</v>
      </c>
      <c r="E2854" s="6">
        <v>41432</v>
      </c>
      <c r="F2854" s="7">
        <v>41431.59375</v>
      </c>
      <c r="G2854" s="7">
        <v>41432.395833333336</v>
      </c>
      <c r="H2854" s="8" t="str">
        <f>CONCATENATE(B2854,"_",C2854,"_",TEXT(G2854,"yyyymmdd"),"_",TEXT(G2854,"hhmm"),"_",K2854,"_",AK2854)</f>
        <v>BI_FN1.BI_20130607_0930_FN_GonadSurvey.20130509</v>
      </c>
      <c r="I2854" s="8" t="str">
        <f>CONCATENATE(B2854,"_",C2854,"_",TEXT(G2854,"yyyymmdd"),"_",TEXT(G2854,"hhmm"),"_",K2854,"_",AK2854,"_",O2854)</f>
        <v>BI_FN1.BI_20130607_0930_FN_GonadSurvey.20130509_020</v>
      </c>
      <c r="J2854" s="8" t="s">
        <v>179</v>
      </c>
      <c r="K2854" s="5" t="s">
        <v>53</v>
      </c>
      <c r="L2854" s="8" t="s">
        <v>54</v>
      </c>
      <c r="M2854" s="11">
        <v>19</v>
      </c>
      <c r="N2854" s="8" t="s">
        <v>32</v>
      </c>
      <c r="O2854" s="9" t="s">
        <v>69</v>
      </c>
      <c r="P2854" s="11" t="s">
        <v>34</v>
      </c>
      <c r="R2854" s="11">
        <v>125</v>
      </c>
      <c r="AH2854" s="11" t="s">
        <v>183</v>
      </c>
      <c r="AJ2854" s="11"/>
      <c r="AK2854" s="5" t="s">
        <v>117</v>
      </c>
    </row>
    <row r="2855" spans="1:37" x14ac:dyDescent="0.25">
      <c r="A2855" s="5">
        <v>2244</v>
      </c>
      <c r="B2855" s="5" t="s">
        <v>289</v>
      </c>
      <c r="C2855" s="5" t="s">
        <v>461</v>
      </c>
      <c r="D2855" s="6">
        <v>41431</v>
      </c>
      <c r="E2855" s="6">
        <v>41432</v>
      </c>
      <c r="F2855" s="7">
        <v>41431.59375</v>
      </c>
      <c r="G2855" s="7">
        <v>41432.395833333336</v>
      </c>
      <c r="H2855" s="8" t="str">
        <f>CONCATENATE(B2855,"_",C2855,"_",TEXT(G2855,"yyyymmdd"),"_",TEXT(G2855,"hhmm"),"_",K2855,"_",AK2855)</f>
        <v>BI_FN1.BI_20130607_0930_FN_GonadSurvey.20130509</v>
      </c>
      <c r="I2855" s="8" t="str">
        <f>CONCATENATE(B2855,"_",C2855,"_",TEXT(G2855,"yyyymmdd"),"_",TEXT(G2855,"hhmm"),"_",K2855,"_",AK2855,"_",O2855)</f>
        <v>BI_FN1.BI_20130607_0930_FN_GonadSurvey.20130509_022</v>
      </c>
      <c r="J2855" s="8" t="s">
        <v>179</v>
      </c>
      <c r="K2855" s="5" t="s">
        <v>53</v>
      </c>
      <c r="L2855" s="8" t="s">
        <v>54</v>
      </c>
      <c r="M2855" s="11">
        <v>19</v>
      </c>
      <c r="N2855" s="8" t="s">
        <v>32</v>
      </c>
      <c r="O2855" s="9" t="s">
        <v>71</v>
      </c>
      <c r="P2855" s="11" t="s">
        <v>34</v>
      </c>
      <c r="R2855" s="11">
        <v>108</v>
      </c>
      <c r="AH2855" s="11" t="s">
        <v>183</v>
      </c>
      <c r="AJ2855" s="11"/>
      <c r="AK2855" s="5" t="s">
        <v>117</v>
      </c>
    </row>
    <row r="2856" spans="1:37" x14ac:dyDescent="0.25">
      <c r="A2856" s="5">
        <v>2245</v>
      </c>
      <c r="B2856" s="5" t="s">
        <v>289</v>
      </c>
      <c r="C2856" s="5" t="s">
        <v>461</v>
      </c>
      <c r="D2856" s="6">
        <v>41431</v>
      </c>
      <c r="E2856" s="6">
        <v>41432</v>
      </c>
      <c r="F2856" s="7">
        <v>41431.59375</v>
      </c>
      <c r="G2856" s="7">
        <v>41432.395833333336</v>
      </c>
      <c r="H2856" s="8" t="str">
        <f>CONCATENATE(B2856,"_",C2856,"_",TEXT(G2856,"yyyymmdd"),"_",TEXT(G2856,"hhmm"),"_",K2856,"_",AK2856)</f>
        <v>BI_FN1.BI_20130607_0930_FN_GonadSurvey.20130509</v>
      </c>
      <c r="I2856" s="8" t="str">
        <f>CONCATENATE(B2856,"_",C2856,"_",TEXT(G2856,"yyyymmdd"),"_",TEXT(G2856,"hhmm"),"_",K2856,"_",AK2856,"_",O2856)</f>
        <v>BI_FN1.BI_20130607_0930_FN_GonadSurvey.20130509_023</v>
      </c>
      <c r="J2856" s="8" t="s">
        <v>179</v>
      </c>
      <c r="K2856" s="5" t="s">
        <v>53</v>
      </c>
      <c r="L2856" s="8" t="s">
        <v>54</v>
      </c>
      <c r="M2856" s="11">
        <v>19</v>
      </c>
      <c r="N2856" s="8" t="s">
        <v>32</v>
      </c>
      <c r="O2856" s="9" t="s">
        <v>72</v>
      </c>
      <c r="P2856" s="11" t="s">
        <v>34</v>
      </c>
      <c r="R2856" s="11">
        <v>110</v>
      </c>
      <c r="AH2856" s="11" t="s">
        <v>183</v>
      </c>
      <c r="AJ2856" s="11"/>
      <c r="AK2856" s="5" t="s">
        <v>117</v>
      </c>
    </row>
    <row r="2857" spans="1:37" x14ac:dyDescent="0.25">
      <c r="A2857" s="5">
        <v>2246</v>
      </c>
      <c r="B2857" s="5" t="s">
        <v>289</v>
      </c>
      <c r="C2857" s="5" t="s">
        <v>461</v>
      </c>
      <c r="D2857" s="6">
        <v>41431</v>
      </c>
      <c r="E2857" s="6">
        <v>41432</v>
      </c>
      <c r="F2857" s="7">
        <v>41431.59375</v>
      </c>
      <c r="G2857" s="7">
        <v>41432.395833333336</v>
      </c>
      <c r="H2857" s="8" t="str">
        <f>CONCATENATE(B2857,"_",C2857,"_",TEXT(G2857,"yyyymmdd"),"_",TEXT(G2857,"hhmm"),"_",K2857,"_",AK2857)</f>
        <v>BI_FN1.BI_20130607_0930_FN_GonadSurvey.20130509</v>
      </c>
      <c r="I2857" s="8" t="str">
        <f>CONCATENATE(B2857,"_",C2857,"_",TEXT(G2857,"yyyymmdd"),"_",TEXT(G2857,"hhmm"),"_",K2857,"_",AK2857,"_",O2857)</f>
        <v>BI_FN1.BI_20130607_0930_FN_GonadSurvey.20130509_024</v>
      </c>
      <c r="J2857" s="8" t="s">
        <v>179</v>
      </c>
      <c r="K2857" s="5" t="s">
        <v>53</v>
      </c>
      <c r="L2857" s="8" t="s">
        <v>54</v>
      </c>
      <c r="M2857" s="11">
        <v>19</v>
      </c>
      <c r="N2857" s="8" t="s">
        <v>32</v>
      </c>
      <c r="O2857" s="9" t="s">
        <v>73</v>
      </c>
      <c r="P2857" s="11" t="s">
        <v>34</v>
      </c>
      <c r="R2857" s="11">
        <v>94</v>
      </c>
      <c r="AH2857" s="11" t="s">
        <v>183</v>
      </c>
      <c r="AJ2857" s="11"/>
      <c r="AK2857" s="5" t="s">
        <v>117</v>
      </c>
    </row>
    <row r="2858" spans="1:37" x14ac:dyDescent="0.25">
      <c r="A2858" s="5">
        <v>2248</v>
      </c>
      <c r="B2858" s="5" t="s">
        <v>289</v>
      </c>
      <c r="C2858" s="5" t="s">
        <v>461</v>
      </c>
      <c r="D2858" s="6">
        <v>41431</v>
      </c>
      <c r="E2858" s="6">
        <v>41432</v>
      </c>
      <c r="F2858" s="7">
        <v>41431.59375</v>
      </c>
      <c r="G2858" s="7">
        <v>41432.395833333336</v>
      </c>
      <c r="H2858" s="8" t="str">
        <f>CONCATENATE(B2858,"_",C2858,"_",TEXT(G2858,"yyyymmdd"),"_",TEXT(G2858,"hhmm"),"_",K2858,"_",AK2858)</f>
        <v>BI_FN1.BI_20130607_0930_FN_GonadSurvey.20130509</v>
      </c>
      <c r="I2858" s="8" t="str">
        <f>CONCATENATE(B2858,"_",C2858,"_",TEXT(G2858,"yyyymmdd"),"_",TEXT(G2858,"hhmm"),"_",K2858,"_",AK2858,"_",O2858)</f>
        <v>BI_FN1.BI_20130607_0930_FN_GonadSurvey.20130509_026</v>
      </c>
      <c r="J2858" s="8" t="s">
        <v>179</v>
      </c>
      <c r="K2858" s="5" t="s">
        <v>53</v>
      </c>
      <c r="L2858" s="8" t="s">
        <v>54</v>
      </c>
      <c r="M2858" s="11">
        <v>19</v>
      </c>
      <c r="N2858" s="8" t="s">
        <v>32</v>
      </c>
      <c r="O2858" s="9" t="s">
        <v>75</v>
      </c>
      <c r="P2858" s="11" t="s">
        <v>34</v>
      </c>
      <c r="R2858" s="11"/>
      <c r="AH2858" s="11" t="s">
        <v>183</v>
      </c>
      <c r="AJ2858" s="11"/>
      <c r="AK2858" s="5" t="s">
        <v>117</v>
      </c>
    </row>
    <row r="2859" spans="1:37" x14ac:dyDescent="0.25">
      <c r="A2859" s="5">
        <v>2249</v>
      </c>
      <c r="B2859" s="5" t="s">
        <v>289</v>
      </c>
      <c r="C2859" s="5" t="s">
        <v>461</v>
      </c>
      <c r="D2859" s="6">
        <v>41431</v>
      </c>
      <c r="E2859" s="6">
        <v>41432</v>
      </c>
      <c r="F2859" s="7">
        <v>41431.59375</v>
      </c>
      <c r="G2859" s="7">
        <v>41432.395833333336</v>
      </c>
      <c r="H2859" s="8" t="str">
        <f>CONCATENATE(B2859,"_",C2859,"_",TEXT(G2859,"yyyymmdd"),"_",TEXT(G2859,"hhmm"),"_",K2859,"_",AK2859)</f>
        <v>BI_FN1.BI_20130607_0930_FN_GonadSurvey.20130509</v>
      </c>
      <c r="I2859" s="8" t="str">
        <f>CONCATENATE(B2859,"_",C2859,"_",TEXT(G2859,"yyyymmdd"),"_",TEXT(G2859,"hhmm"),"_",K2859,"_",AK2859,"_",O2859)</f>
        <v>BI_FN1.BI_20130607_0930_FN_GonadSurvey.20130509_027</v>
      </c>
      <c r="J2859" s="8" t="s">
        <v>179</v>
      </c>
      <c r="K2859" s="5" t="s">
        <v>53</v>
      </c>
      <c r="L2859" s="8" t="s">
        <v>54</v>
      </c>
      <c r="M2859" s="11">
        <v>19</v>
      </c>
      <c r="N2859" s="8" t="s">
        <v>32</v>
      </c>
      <c r="O2859" s="9" t="s">
        <v>79</v>
      </c>
      <c r="P2859" s="11" t="s">
        <v>34</v>
      </c>
      <c r="R2859" s="11"/>
      <c r="AH2859" s="11" t="s">
        <v>183</v>
      </c>
      <c r="AJ2859" s="11"/>
      <c r="AK2859" s="5" t="s">
        <v>117</v>
      </c>
    </row>
    <row r="2860" spans="1:37" x14ac:dyDescent="0.25">
      <c r="A2860" s="5">
        <v>2250</v>
      </c>
      <c r="B2860" s="5" t="s">
        <v>289</v>
      </c>
      <c r="C2860" s="5" t="s">
        <v>461</v>
      </c>
      <c r="D2860" s="6">
        <v>41431</v>
      </c>
      <c r="E2860" s="6">
        <v>41432</v>
      </c>
      <c r="F2860" s="7">
        <v>41431.59375</v>
      </c>
      <c r="G2860" s="7">
        <v>41432.395833333336</v>
      </c>
      <c r="H2860" s="8" t="str">
        <f>CONCATENATE(B2860,"_",C2860,"_",TEXT(G2860,"yyyymmdd"),"_",TEXT(G2860,"hhmm"),"_",K2860,"_",AK2860)</f>
        <v>BI_FN1.BI_20130607_0930_FN_GonadSurvey.20130509</v>
      </c>
      <c r="I2860" s="8" t="str">
        <f>CONCATENATE(B2860,"_",C2860,"_",TEXT(G2860,"yyyymmdd"),"_",TEXT(G2860,"hhmm"),"_",K2860,"_",AK2860,"_",O2860)</f>
        <v>BI_FN1.BI_20130607_0930_FN_GonadSurvey.20130509_028</v>
      </c>
      <c r="J2860" s="8" t="s">
        <v>179</v>
      </c>
      <c r="K2860" s="5" t="s">
        <v>53</v>
      </c>
      <c r="L2860" s="8" t="s">
        <v>54</v>
      </c>
      <c r="M2860">
        <v>19</v>
      </c>
      <c r="N2860" s="8" t="s">
        <v>32</v>
      </c>
      <c r="O2860" s="9" t="s">
        <v>80</v>
      </c>
      <c r="P2860" s="11" t="s">
        <v>34</v>
      </c>
      <c r="AH2860" s="11" t="s">
        <v>183</v>
      </c>
      <c r="AJ2860" s="11"/>
      <c r="AK2860" s="5" t="s">
        <v>117</v>
      </c>
    </row>
    <row r="2861" spans="1:37" x14ac:dyDescent="0.25">
      <c r="A2861" s="5">
        <v>2251</v>
      </c>
      <c r="B2861" s="5" t="s">
        <v>289</v>
      </c>
      <c r="C2861" s="5" t="s">
        <v>461</v>
      </c>
      <c r="D2861" s="6">
        <v>41431</v>
      </c>
      <c r="E2861" s="6">
        <v>41432</v>
      </c>
      <c r="F2861" s="7">
        <v>41431.59375</v>
      </c>
      <c r="G2861" s="7">
        <v>41432.395833333336</v>
      </c>
      <c r="H2861" s="8" t="str">
        <f>CONCATENATE(B2861,"_",C2861,"_",TEXT(G2861,"yyyymmdd"),"_",TEXT(G2861,"hhmm"),"_",K2861,"_",AK2861)</f>
        <v>BI_FN1.BI_20130607_0930_FN_GonadSurvey.20130509</v>
      </c>
      <c r="I2861" s="8" t="str">
        <f>CONCATENATE(B2861,"_",C2861,"_",TEXT(G2861,"yyyymmdd"),"_",TEXT(G2861,"hhmm"),"_",K2861,"_",AK2861,"_",O2861)</f>
        <v>BI_FN1.BI_20130607_0930_FN_GonadSurvey.20130509_029</v>
      </c>
      <c r="J2861" s="8" t="s">
        <v>179</v>
      </c>
      <c r="K2861" s="5" t="s">
        <v>53</v>
      </c>
      <c r="L2861" s="8" t="s">
        <v>54</v>
      </c>
      <c r="M2861">
        <v>19</v>
      </c>
      <c r="N2861" s="8" t="s">
        <v>32</v>
      </c>
      <c r="O2861" s="9" t="s">
        <v>84</v>
      </c>
      <c r="P2861" t="s">
        <v>34</v>
      </c>
      <c r="AH2861" s="11" t="s">
        <v>183</v>
      </c>
      <c r="AJ2861" s="11"/>
      <c r="AK2861" s="5" t="s">
        <v>117</v>
      </c>
    </row>
    <row r="2862" spans="1:37" x14ac:dyDescent="0.25">
      <c r="A2862" s="5">
        <v>2252</v>
      </c>
      <c r="B2862" s="5" t="s">
        <v>289</v>
      </c>
      <c r="C2862" s="5" t="s">
        <v>461</v>
      </c>
      <c r="D2862" s="6">
        <v>41431</v>
      </c>
      <c r="E2862" s="6">
        <v>41432</v>
      </c>
      <c r="F2862" s="7">
        <v>41431.59375</v>
      </c>
      <c r="G2862" s="7">
        <v>41432.395833333336</v>
      </c>
      <c r="H2862" s="8" t="str">
        <f>CONCATENATE(B2862,"_",C2862,"_",TEXT(G2862,"yyyymmdd"),"_",TEXT(G2862,"hhmm"),"_",K2862,"_",AK2862)</f>
        <v>BI_FN1.BI_20130607_0930_FN_GonadSurvey.20130509</v>
      </c>
      <c r="I2862" s="8" t="str">
        <f>CONCATENATE(B2862,"_",C2862,"_",TEXT(G2862,"yyyymmdd"),"_",TEXT(G2862,"hhmm"),"_",K2862,"_",AK2862,"_",O2862)</f>
        <v>BI_FN1.BI_20130607_0930_FN_GonadSurvey.20130509_030</v>
      </c>
      <c r="J2862" s="8" t="s">
        <v>179</v>
      </c>
      <c r="K2862" s="5" t="s">
        <v>53</v>
      </c>
      <c r="L2862" s="8" t="s">
        <v>54</v>
      </c>
      <c r="M2862" s="11">
        <v>19</v>
      </c>
      <c r="N2862" s="8" t="s">
        <v>32</v>
      </c>
      <c r="O2862" s="9" t="s">
        <v>85</v>
      </c>
      <c r="P2862" t="s">
        <v>34</v>
      </c>
      <c r="AH2862" s="11" t="s">
        <v>183</v>
      </c>
      <c r="AJ2862" s="11"/>
      <c r="AK2862" s="5" t="s">
        <v>117</v>
      </c>
    </row>
    <row r="2863" spans="1:37" x14ac:dyDescent="0.25">
      <c r="A2863" s="5">
        <v>2253</v>
      </c>
      <c r="B2863" s="5" t="s">
        <v>289</v>
      </c>
      <c r="C2863" s="5" t="s">
        <v>461</v>
      </c>
      <c r="D2863" s="6">
        <v>41431</v>
      </c>
      <c r="E2863" s="6">
        <v>41432</v>
      </c>
      <c r="F2863" s="7">
        <v>41431.59375</v>
      </c>
      <c r="G2863" s="7">
        <v>41432.395833333336</v>
      </c>
      <c r="H2863" s="8" t="str">
        <f>CONCATENATE(B2863,"_",C2863,"_",TEXT(G2863,"yyyymmdd"),"_",TEXT(G2863,"hhmm"),"_",K2863,"_",AK2863)</f>
        <v>BI_FN1.BI_20130607_0930_FN_GonadSurvey.20130509</v>
      </c>
      <c r="I2863" s="8" t="str">
        <f>CONCATENATE(B2863,"_",C2863,"_",TEXT(G2863,"yyyymmdd"),"_",TEXT(G2863,"hhmm"),"_",K2863,"_",AK2863,"_",O2863)</f>
        <v>BI_FN1.BI_20130607_0930_FN_GonadSurvey.20130509_031</v>
      </c>
      <c r="J2863" s="8" t="s">
        <v>179</v>
      </c>
      <c r="K2863" s="5" t="s">
        <v>53</v>
      </c>
      <c r="L2863" s="8" t="s">
        <v>54</v>
      </c>
      <c r="M2863" s="11">
        <v>19</v>
      </c>
      <c r="N2863" s="8" t="s">
        <v>32</v>
      </c>
      <c r="O2863" s="9" t="s">
        <v>86</v>
      </c>
      <c r="P2863" t="s">
        <v>34</v>
      </c>
      <c r="AH2863" s="11" t="s">
        <v>183</v>
      </c>
      <c r="AJ2863" s="11"/>
      <c r="AK2863" s="5" t="s">
        <v>117</v>
      </c>
    </row>
    <row r="2864" spans="1:37" x14ac:dyDescent="0.25">
      <c r="A2864" s="5">
        <v>2254</v>
      </c>
      <c r="B2864" s="5" t="s">
        <v>289</v>
      </c>
      <c r="C2864" s="5" t="s">
        <v>461</v>
      </c>
      <c r="D2864" s="6">
        <v>41431</v>
      </c>
      <c r="E2864" s="6">
        <v>41432</v>
      </c>
      <c r="F2864" s="7">
        <v>41431.59375</v>
      </c>
      <c r="G2864" s="7">
        <v>41432.395833333336</v>
      </c>
      <c r="H2864" s="8" t="str">
        <f>CONCATENATE(B2864,"_",C2864,"_",TEXT(G2864,"yyyymmdd"),"_",TEXT(G2864,"hhmm"),"_",K2864,"_",AK2864)</f>
        <v>BI_FN1.BI_20130607_0930_FN_GonadSurvey.20130509</v>
      </c>
      <c r="I2864" s="8" t="str">
        <f>CONCATENATE(B2864,"_",C2864,"_",TEXT(G2864,"yyyymmdd"),"_",TEXT(G2864,"hhmm"),"_",K2864,"_",AK2864,"_",O2864)</f>
        <v>BI_FN1.BI_20130607_0930_FN_GonadSurvey.20130509_032</v>
      </c>
      <c r="J2864" s="8" t="s">
        <v>179</v>
      </c>
      <c r="K2864" s="5" t="s">
        <v>53</v>
      </c>
      <c r="L2864" s="8" t="s">
        <v>54</v>
      </c>
      <c r="M2864" s="11">
        <v>19</v>
      </c>
      <c r="N2864" s="8" t="s">
        <v>32</v>
      </c>
      <c r="O2864" s="9" t="s">
        <v>87</v>
      </c>
      <c r="P2864" t="s">
        <v>34</v>
      </c>
      <c r="AH2864" s="11" t="s">
        <v>183</v>
      </c>
      <c r="AJ2864" s="11"/>
      <c r="AK2864" s="5" t="s">
        <v>117</v>
      </c>
    </row>
    <row r="2865" spans="1:40" x14ac:dyDescent="0.25">
      <c r="A2865" s="5">
        <v>2255</v>
      </c>
      <c r="B2865" s="5" t="s">
        <v>289</v>
      </c>
      <c r="C2865" s="5" t="s">
        <v>461</v>
      </c>
      <c r="D2865" s="6">
        <v>41431</v>
      </c>
      <c r="E2865" s="6">
        <v>41432</v>
      </c>
      <c r="F2865" s="7">
        <v>41431.59375</v>
      </c>
      <c r="G2865" s="7">
        <v>41432.395833333336</v>
      </c>
      <c r="H2865" s="8" t="str">
        <f>CONCATENATE(B2865,"_",C2865,"_",TEXT(G2865,"yyyymmdd"),"_",TEXT(G2865,"hhmm"),"_",K2865,"_",AK2865)</f>
        <v>BI_FN1.BI_20130607_0930_FN_GonadSurvey.20130509</v>
      </c>
      <c r="I2865" s="8" t="str">
        <f>CONCATENATE(B2865,"_",C2865,"_",TEXT(G2865,"yyyymmdd"),"_",TEXT(G2865,"hhmm"),"_",K2865,"_",AK2865,"_",O2865)</f>
        <v>BI_FN1.BI_20130607_0930_FN_GonadSurvey.20130509_033</v>
      </c>
      <c r="J2865" s="8" t="s">
        <v>179</v>
      </c>
      <c r="K2865" s="5" t="s">
        <v>53</v>
      </c>
      <c r="L2865" s="8" t="s">
        <v>54</v>
      </c>
      <c r="M2865" s="11">
        <v>19</v>
      </c>
      <c r="N2865" s="8" t="s">
        <v>32</v>
      </c>
      <c r="O2865" s="9" t="s">
        <v>88</v>
      </c>
      <c r="P2865" t="s">
        <v>34</v>
      </c>
      <c r="AH2865" s="11" t="s">
        <v>183</v>
      </c>
      <c r="AJ2865" s="11"/>
      <c r="AK2865" s="5" t="s">
        <v>117</v>
      </c>
    </row>
    <row r="2866" spans="1:40" x14ac:dyDescent="0.25">
      <c r="A2866" s="5">
        <v>2256</v>
      </c>
      <c r="B2866" s="5" t="s">
        <v>289</v>
      </c>
      <c r="C2866" s="5" t="s">
        <v>461</v>
      </c>
      <c r="D2866" s="6">
        <v>41431</v>
      </c>
      <c r="E2866" s="6">
        <v>41432</v>
      </c>
      <c r="F2866" s="7">
        <v>41431.59375</v>
      </c>
      <c r="G2866" s="7">
        <v>41432.395833333336</v>
      </c>
      <c r="H2866" s="8" t="str">
        <f>CONCATENATE(B2866,"_",C2866,"_",TEXT(G2866,"yyyymmdd"),"_",TEXT(G2866,"hhmm"),"_",K2866,"_",AK2866)</f>
        <v>BI_FN1.BI_20130607_0930_FN_GonadSurvey.20130509</v>
      </c>
      <c r="I2866" s="8" t="str">
        <f>CONCATENATE(B2866,"_",C2866,"_",TEXT(G2866,"yyyymmdd"),"_",TEXT(G2866,"hhmm"),"_",K2866,"_",AK2866,"_",O2866)</f>
        <v>BI_FN1.BI_20130607_0930_FN_GonadSurvey.20130509_034</v>
      </c>
      <c r="J2866" s="8" t="s">
        <v>179</v>
      </c>
      <c r="K2866" s="5" t="s">
        <v>53</v>
      </c>
      <c r="L2866" s="8" t="s">
        <v>54</v>
      </c>
      <c r="M2866" s="11">
        <v>19</v>
      </c>
      <c r="N2866" s="8" t="s">
        <v>32</v>
      </c>
      <c r="O2866" s="9" t="s">
        <v>89</v>
      </c>
      <c r="P2866" s="11" t="s">
        <v>34</v>
      </c>
      <c r="AH2866" s="11" t="s">
        <v>183</v>
      </c>
      <c r="AJ2866" s="11"/>
      <c r="AK2866" s="5" t="s">
        <v>117</v>
      </c>
    </row>
    <row r="2867" spans="1:40" x14ac:dyDescent="0.25">
      <c r="A2867" s="5">
        <v>2257</v>
      </c>
      <c r="B2867" s="5" t="s">
        <v>289</v>
      </c>
      <c r="C2867" s="5" t="s">
        <v>461</v>
      </c>
      <c r="D2867" s="6">
        <v>41431</v>
      </c>
      <c r="E2867" s="6">
        <v>41432</v>
      </c>
      <c r="F2867" s="7">
        <v>41431.59375</v>
      </c>
      <c r="G2867" s="7">
        <v>41432.395833333336</v>
      </c>
      <c r="H2867" s="8" t="str">
        <f>CONCATENATE(B2867,"_",C2867,"_",TEXT(G2867,"yyyymmdd"),"_",TEXT(G2867,"hhmm"),"_",K2867,"_",AK2867)</f>
        <v>BI_FN1.BI_20130607_0930_FN_GonadSurvey.20130509</v>
      </c>
      <c r="I2867" s="8" t="str">
        <f>CONCATENATE(B2867,"_",C2867,"_",TEXT(G2867,"yyyymmdd"),"_",TEXT(G2867,"hhmm"),"_",K2867,"_",AK2867,"_",O2867)</f>
        <v>BI_FN1.BI_20130607_0930_FN_GonadSurvey.20130509_035</v>
      </c>
      <c r="J2867" s="8" t="s">
        <v>179</v>
      </c>
      <c r="K2867" s="5" t="s">
        <v>53</v>
      </c>
      <c r="L2867" s="8" t="s">
        <v>54</v>
      </c>
      <c r="M2867" s="11">
        <v>19</v>
      </c>
      <c r="N2867" s="8" t="s">
        <v>32</v>
      </c>
      <c r="O2867" s="9" t="s">
        <v>90</v>
      </c>
      <c r="P2867" s="11" t="s">
        <v>34</v>
      </c>
      <c r="AH2867" s="11" t="s">
        <v>183</v>
      </c>
      <c r="AJ2867" s="11"/>
      <c r="AK2867" s="5" t="s">
        <v>117</v>
      </c>
    </row>
    <row r="2868" spans="1:40" x14ac:dyDescent="0.25">
      <c r="A2868" s="5">
        <v>2258</v>
      </c>
      <c r="B2868" s="5" t="s">
        <v>289</v>
      </c>
      <c r="C2868" s="5" t="s">
        <v>461</v>
      </c>
      <c r="D2868" s="6">
        <v>41431</v>
      </c>
      <c r="E2868" s="6">
        <v>41432</v>
      </c>
      <c r="F2868" s="7">
        <v>41431.59375</v>
      </c>
      <c r="G2868" s="7">
        <v>41432.395833333336</v>
      </c>
      <c r="H2868" s="8" t="str">
        <f>CONCATENATE(B2868,"_",C2868,"_",TEXT(G2868,"yyyymmdd"),"_",TEXT(G2868,"hhmm"),"_",K2868,"_",AK2868)</f>
        <v>BI_FN1.BI_20130607_0930_FN_GonadSurvey.20130509</v>
      </c>
      <c r="I2868" s="8" t="str">
        <f>CONCATENATE(B2868,"_",C2868,"_",TEXT(G2868,"yyyymmdd"),"_",TEXT(G2868,"hhmm"),"_",K2868,"_",AK2868,"_",O2868)</f>
        <v>BI_FN1.BI_20130607_0930_FN_GonadSurvey.20130509_036</v>
      </c>
      <c r="J2868" s="8" t="s">
        <v>179</v>
      </c>
      <c r="K2868" s="5" t="s">
        <v>53</v>
      </c>
      <c r="L2868" s="8" t="s">
        <v>54</v>
      </c>
      <c r="M2868" s="11">
        <v>19</v>
      </c>
      <c r="N2868" s="8" t="s">
        <v>32</v>
      </c>
      <c r="O2868" s="9" t="s">
        <v>91</v>
      </c>
      <c r="P2868" s="11" t="s">
        <v>34</v>
      </c>
      <c r="AH2868" s="11" t="s">
        <v>183</v>
      </c>
      <c r="AJ2868" s="11"/>
      <c r="AK2868" s="5" t="s">
        <v>117</v>
      </c>
    </row>
    <row r="2869" spans="1:40" x14ac:dyDescent="0.25">
      <c r="A2869" s="5">
        <v>2259</v>
      </c>
      <c r="B2869" s="5" t="s">
        <v>289</v>
      </c>
      <c r="C2869" s="5" t="s">
        <v>461</v>
      </c>
      <c r="D2869" s="6">
        <v>41431</v>
      </c>
      <c r="E2869" s="6">
        <v>41432</v>
      </c>
      <c r="F2869" s="7">
        <v>41431.59375</v>
      </c>
      <c r="G2869" s="7">
        <v>41432.395833333336</v>
      </c>
      <c r="H2869" s="8" t="str">
        <f>CONCATENATE(B2869,"_",C2869,"_",TEXT(G2869,"yyyymmdd"),"_",TEXT(G2869,"hhmm"),"_",K2869,"_",AK2869)</f>
        <v>BI_FN1.BI_20130607_0930_FN_GonadSurvey.20130509</v>
      </c>
      <c r="I2869" s="8" t="str">
        <f>CONCATENATE(B2869,"_",C2869,"_",TEXT(G2869,"yyyymmdd"),"_",TEXT(G2869,"hhmm"),"_",K2869,"_",AK2869,"_",O2869)</f>
        <v>BI_FN1.BI_20130607_0930_FN_GonadSurvey.20130509_037</v>
      </c>
      <c r="J2869" s="8" t="s">
        <v>179</v>
      </c>
      <c r="K2869" s="5" t="s">
        <v>53</v>
      </c>
      <c r="L2869" s="8" t="s">
        <v>54</v>
      </c>
      <c r="M2869" s="11">
        <v>19</v>
      </c>
      <c r="N2869" s="8" t="s">
        <v>32</v>
      </c>
      <c r="O2869" s="9" t="s">
        <v>92</v>
      </c>
      <c r="P2869" s="11" t="s">
        <v>34</v>
      </c>
      <c r="AH2869" s="11" t="s">
        <v>183</v>
      </c>
      <c r="AJ2869" s="11"/>
      <c r="AK2869" s="5" t="s">
        <v>117</v>
      </c>
    </row>
    <row r="2870" spans="1:40" x14ac:dyDescent="0.25">
      <c r="A2870" s="5">
        <v>2260</v>
      </c>
      <c r="B2870" s="5" t="s">
        <v>289</v>
      </c>
      <c r="C2870" s="5" t="s">
        <v>461</v>
      </c>
      <c r="D2870" s="6">
        <v>41431</v>
      </c>
      <c r="E2870" s="6">
        <v>41432</v>
      </c>
      <c r="F2870" s="7">
        <v>41431.59375</v>
      </c>
      <c r="G2870" s="7">
        <v>41432.395833333336</v>
      </c>
      <c r="H2870" s="8" t="str">
        <f>CONCATENATE(B2870,"_",C2870,"_",TEXT(G2870,"yyyymmdd"),"_",TEXT(G2870,"hhmm"),"_",K2870,"_",AK2870)</f>
        <v>BI_FN1.BI_20130607_0930_FN_GonadSurvey.20130509</v>
      </c>
      <c r="I2870" s="8" t="str">
        <f>CONCATENATE(B2870,"_",C2870,"_",TEXT(G2870,"yyyymmdd"),"_",TEXT(G2870,"hhmm"),"_",K2870,"_",AK2870,"_",O2870)</f>
        <v>BI_FN1.BI_20130607_0930_FN_GonadSurvey.20130509_038</v>
      </c>
      <c r="J2870" s="8" t="s">
        <v>179</v>
      </c>
      <c r="K2870" s="5" t="s">
        <v>53</v>
      </c>
      <c r="L2870" s="8" t="s">
        <v>54</v>
      </c>
      <c r="M2870" s="11">
        <v>19</v>
      </c>
      <c r="N2870" s="8" t="s">
        <v>32</v>
      </c>
      <c r="O2870" s="9" t="s">
        <v>93</v>
      </c>
      <c r="P2870" s="11" t="s">
        <v>34</v>
      </c>
      <c r="AH2870" s="11" t="s">
        <v>183</v>
      </c>
      <c r="AJ2870" s="11"/>
      <c r="AK2870" s="5" t="s">
        <v>117</v>
      </c>
    </row>
    <row r="2871" spans="1:40" x14ac:dyDescent="0.25">
      <c r="A2871" s="5">
        <v>2261</v>
      </c>
      <c r="B2871" s="5" t="s">
        <v>289</v>
      </c>
      <c r="C2871" s="5" t="s">
        <v>461</v>
      </c>
      <c r="D2871" s="6">
        <v>41431</v>
      </c>
      <c r="E2871" s="6">
        <v>41432</v>
      </c>
      <c r="F2871" s="7">
        <v>41431.59375</v>
      </c>
      <c r="G2871" s="7">
        <v>41432.395833333336</v>
      </c>
      <c r="H2871" s="8" t="str">
        <f>CONCATENATE(B2871,"_",C2871,"_",TEXT(G2871,"yyyymmdd"),"_",TEXT(G2871,"hhmm"),"_",K2871,"_",AK2871)</f>
        <v>BI_FN1.BI_20130607_0930_FN_GonadSurvey.20130509</v>
      </c>
      <c r="I2871" s="8" t="str">
        <f>CONCATENATE(B2871,"_",C2871,"_",TEXT(G2871,"yyyymmdd"),"_",TEXT(G2871,"hhmm"),"_",K2871,"_",AK2871,"_",O2871)</f>
        <v>BI_FN1.BI_20130607_0930_FN_GonadSurvey.20130509_039</v>
      </c>
      <c r="J2871" s="8" t="s">
        <v>179</v>
      </c>
      <c r="K2871" s="5" t="s">
        <v>53</v>
      </c>
      <c r="L2871" s="8" t="s">
        <v>54</v>
      </c>
      <c r="M2871" s="11">
        <v>19</v>
      </c>
      <c r="N2871" s="8" t="s">
        <v>32</v>
      </c>
      <c r="O2871" s="9" t="s">
        <v>94</v>
      </c>
      <c r="P2871" s="11" t="s">
        <v>34</v>
      </c>
      <c r="AH2871" s="11" t="s">
        <v>183</v>
      </c>
      <c r="AJ2871" s="11"/>
      <c r="AK2871" s="5" t="s">
        <v>117</v>
      </c>
    </row>
    <row r="2872" spans="1:40" x14ac:dyDescent="0.25">
      <c r="A2872" s="5">
        <v>2262</v>
      </c>
      <c r="B2872" s="5" t="s">
        <v>289</v>
      </c>
      <c r="C2872" s="5" t="s">
        <v>461</v>
      </c>
      <c r="D2872" s="6">
        <v>41431</v>
      </c>
      <c r="E2872" s="6">
        <v>41432</v>
      </c>
      <c r="F2872" s="7">
        <v>41431.59375</v>
      </c>
      <c r="G2872" s="7">
        <v>41432.395833333336</v>
      </c>
      <c r="H2872" s="8" t="str">
        <f>CONCATENATE(B2872,"_",C2872,"_",TEXT(G2872,"yyyymmdd"),"_",TEXT(G2872,"hhmm"),"_",K2872,"_",AK2872)</f>
        <v>BI_FN1.BI_20130607_0930_FN_GonadSurvey.20130509</v>
      </c>
      <c r="I2872" s="8" t="str">
        <f>CONCATENATE(B2872,"_",C2872,"_",TEXT(G2872,"yyyymmdd"),"_",TEXT(G2872,"hhmm"),"_",K2872,"_",AK2872,"_",O2872)</f>
        <v>BI_FN1.BI_20130607_0930_FN_GonadSurvey.20130509_040</v>
      </c>
      <c r="J2872" s="8" t="s">
        <v>179</v>
      </c>
      <c r="K2872" s="5" t="s">
        <v>53</v>
      </c>
      <c r="L2872" s="8" t="s">
        <v>54</v>
      </c>
      <c r="M2872" s="11">
        <v>19</v>
      </c>
      <c r="N2872" s="8" t="s">
        <v>32</v>
      </c>
      <c r="O2872" s="9" t="s">
        <v>95</v>
      </c>
      <c r="P2872" s="11" t="s">
        <v>34</v>
      </c>
      <c r="AH2872" s="11" t="s">
        <v>183</v>
      </c>
      <c r="AJ2872" s="11"/>
      <c r="AK2872" s="5" t="s">
        <v>117</v>
      </c>
    </row>
    <row r="2873" spans="1:40" x14ac:dyDescent="0.25">
      <c r="A2873" s="5">
        <v>2263</v>
      </c>
      <c r="B2873" s="5" t="s">
        <v>289</v>
      </c>
      <c r="C2873" s="5" t="s">
        <v>461</v>
      </c>
      <c r="D2873" s="6">
        <v>41431</v>
      </c>
      <c r="E2873" s="6">
        <v>41432</v>
      </c>
      <c r="F2873" s="7">
        <v>41431.59375</v>
      </c>
      <c r="G2873" s="7">
        <v>41432.395833333336</v>
      </c>
      <c r="H2873" s="8" t="str">
        <f>CONCATENATE(B2873,"_",C2873,"_",TEXT(G2873,"yyyymmdd"),"_",TEXT(G2873,"hhmm"),"_",K2873,"_",AK2873)</f>
        <v>BI_FN1.BI_20130607_0930_FN_GonadSurvey.20130509</v>
      </c>
      <c r="I2873" s="8" t="str">
        <f>CONCATENATE(B2873,"_",C2873,"_",TEXT(G2873,"yyyymmdd"),"_",TEXT(G2873,"hhmm"),"_",K2873,"_",AK2873,"_",O2873)</f>
        <v>BI_FN1.BI_20130607_0930_FN_GonadSurvey.20130509_041</v>
      </c>
      <c r="J2873" s="8" t="s">
        <v>179</v>
      </c>
      <c r="K2873" s="5" t="s">
        <v>53</v>
      </c>
      <c r="L2873" s="8" t="s">
        <v>54</v>
      </c>
      <c r="M2873" s="11">
        <v>19</v>
      </c>
      <c r="N2873" s="8" t="s">
        <v>32</v>
      </c>
      <c r="O2873" s="9" t="s">
        <v>96</v>
      </c>
      <c r="P2873" s="11" t="s">
        <v>34</v>
      </c>
      <c r="AH2873" s="11" t="s">
        <v>183</v>
      </c>
      <c r="AJ2873" s="11"/>
      <c r="AK2873" s="5" t="s">
        <v>117</v>
      </c>
    </row>
    <row r="2874" spans="1:40" x14ac:dyDescent="0.25">
      <c r="A2874" s="5">
        <v>2305</v>
      </c>
      <c r="B2874" s="5" t="s">
        <v>50</v>
      </c>
      <c r="C2874" s="5" t="s">
        <v>463</v>
      </c>
      <c r="D2874" s="6">
        <v>41431</v>
      </c>
      <c r="E2874" s="6">
        <v>41432</v>
      </c>
      <c r="F2874" s="7">
        <v>41431.6875</v>
      </c>
      <c r="G2874" s="7">
        <v>41432.541666608799</v>
      </c>
      <c r="H2874" s="8" t="str">
        <f>CONCATENATE(B2874,"_",C2874,"_",TEXT(G2874,"yyyymmdd"),"_",TEXT(G2874,"hhmm"),"_",K2874,"_",AK2874)</f>
        <v>TF_FN2.TF_20130607_1300_FN_GonadSurvey.20130509</v>
      </c>
      <c r="I2874" s="8" t="str">
        <f>CONCATENATE(B2874,"_",C2874,"_",TEXT(G2874,"yyyymmdd"),"_",TEXT(G2874,"hhmm"),"_",K2874,"_",AK2874,"_",O2874)</f>
        <v>TF_FN2.TF_20130607_1300_FN_GonadSurvey.20130509_010</v>
      </c>
      <c r="J2874" s="8" t="s">
        <v>179</v>
      </c>
      <c r="K2874" s="5" t="s">
        <v>53</v>
      </c>
      <c r="L2874" s="8" t="s">
        <v>54</v>
      </c>
      <c r="M2874" s="11">
        <v>20.5</v>
      </c>
      <c r="N2874" s="8" t="s">
        <v>32</v>
      </c>
      <c r="O2874" s="9" t="s">
        <v>59</v>
      </c>
      <c r="P2874" s="11" t="s">
        <v>34</v>
      </c>
      <c r="R2874">
        <v>216</v>
      </c>
      <c r="AH2874" s="11" t="s">
        <v>183</v>
      </c>
      <c r="AJ2874" s="11"/>
      <c r="AK2874" s="5" t="s">
        <v>117</v>
      </c>
    </row>
    <row r="2875" spans="1:40" x14ac:dyDescent="0.25">
      <c r="A2875" s="5">
        <v>2339</v>
      </c>
      <c r="B2875" s="5" t="s">
        <v>164</v>
      </c>
      <c r="C2875" s="5" t="s">
        <v>296</v>
      </c>
      <c r="D2875" s="6">
        <v>41432</v>
      </c>
      <c r="E2875" s="6">
        <v>41433</v>
      </c>
      <c r="F2875" s="7">
        <v>41432.59375</v>
      </c>
      <c r="G2875" s="7">
        <v>41433.447916666664</v>
      </c>
      <c r="H2875" s="8" t="str">
        <f>CONCATENATE(B2875,"_",C2875,"_",TEXT(G2875,"yyyymmdd"),"_",TEXT(G2875,"hhmm"),"_",K2875,"_",AK2875)</f>
        <v>HB_FN1.HB_20130608_1045_FN_GonadSurvey.20130509</v>
      </c>
      <c r="I2875" s="8" t="str">
        <f>CONCATENATE(B2875,"_",C2875,"_",TEXT(G2875,"yyyymmdd"),"_",TEXT(G2875,"hhmm"),"_",K2875,"_",AK2875,"_",O2875)</f>
        <v>HB_FN1.HB_20130608_1045_FN_GonadSurvey.20130509_001</v>
      </c>
      <c r="J2875" s="8" t="s">
        <v>179</v>
      </c>
      <c r="K2875" s="5" t="s">
        <v>53</v>
      </c>
      <c r="L2875" s="8" t="s">
        <v>54</v>
      </c>
      <c r="M2875" s="11">
        <v>20.5</v>
      </c>
      <c r="N2875" s="8" t="s">
        <v>32</v>
      </c>
      <c r="O2875" s="9" t="s">
        <v>21</v>
      </c>
      <c r="P2875" s="11" t="s">
        <v>34</v>
      </c>
      <c r="R2875">
        <v>184</v>
      </c>
      <c r="AH2875" s="11" t="s">
        <v>292</v>
      </c>
      <c r="AJ2875" s="11"/>
      <c r="AK2875" s="5" t="s">
        <v>117</v>
      </c>
      <c r="AN2875" t="s">
        <v>278</v>
      </c>
    </row>
    <row r="2876" spans="1:40" x14ac:dyDescent="0.25">
      <c r="A2876" s="5">
        <v>2361</v>
      </c>
      <c r="B2876" s="5" t="s">
        <v>164</v>
      </c>
      <c r="C2876" s="5" t="s">
        <v>465</v>
      </c>
      <c r="D2876" s="6">
        <v>41432</v>
      </c>
      <c r="E2876" s="6">
        <v>41433</v>
      </c>
      <c r="F2876" s="7">
        <v>41432.583333333336</v>
      </c>
      <c r="G2876" s="7">
        <v>41433.4375</v>
      </c>
      <c r="H2876" s="8" t="str">
        <f>CONCATENATE(B2876,"_",C2876,"_",TEXT(G2876,"yyyymmdd"),"_",TEXT(G2876,"hhmm"),"_",K2876,"_",AK2876)</f>
        <v>HB_FN2.HB_20130608_1030_FN_GonadSurvey.20130509</v>
      </c>
      <c r="I2876" s="8" t="str">
        <f>CONCATENATE(B2876,"_",C2876,"_",TEXT(G2876,"yyyymmdd"),"_",TEXT(G2876,"hhmm"),"_",K2876,"_",AK2876,"_",O2876)</f>
        <v>HB_FN2.HB_20130608_1030_FN_GonadSurvey.20130509_004</v>
      </c>
      <c r="J2876" s="8" t="s">
        <v>179</v>
      </c>
      <c r="K2876" s="5" t="s">
        <v>53</v>
      </c>
      <c r="L2876" s="8" t="s">
        <v>54</v>
      </c>
      <c r="M2876" s="11">
        <v>20.5</v>
      </c>
      <c r="N2876" s="8" t="s">
        <v>32</v>
      </c>
      <c r="O2876" s="9" t="s">
        <v>26</v>
      </c>
      <c r="P2876" t="s">
        <v>34</v>
      </c>
      <c r="R2876">
        <v>186</v>
      </c>
      <c r="AH2876" s="11" t="s">
        <v>183</v>
      </c>
      <c r="AJ2876" s="11"/>
      <c r="AK2876" s="5" t="s">
        <v>117</v>
      </c>
      <c r="AN2876" t="s">
        <v>298</v>
      </c>
    </row>
    <row r="2877" spans="1:40" x14ac:dyDescent="0.25">
      <c r="A2877" s="5">
        <v>2362</v>
      </c>
      <c r="B2877" s="5" t="s">
        <v>164</v>
      </c>
      <c r="C2877" s="5" t="s">
        <v>465</v>
      </c>
      <c r="D2877" s="6">
        <v>41432</v>
      </c>
      <c r="E2877" s="6">
        <v>41433</v>
      </c>
      <c r="F2877" s="7">
        <v>41432.583333333336</v>
      </c>
      <c r="G2877" s="7">
        <v>41433.4375</v>
      </c>
      <c r="H2877" s="8" t="str">
        <f>CONCATENATE(B2877,"_",C2877,"_",TEXT(G2877,"yyyymmdd"),"_",TEXT(G2877,"hhmm"),"_",K2877,"_",AK2877)</f>
        <v>HB_FN2.HB_20130608_1030_FN_GonadSurvey.20130509</v>
      </c>
      <c r="I2877" s="8" t="str">
        <f>CONCATENATE(B2877,"_",C2877,"_",TEXT(G2877,"yyyymmdd"),"_",TEXT(G2877,"hhmm"),"_",K2877,"_",AK2877,"_",O2877)</f>
        <v>HB_FN2.HB_20130608_1030_FN_GonadSurvey.20130509_005</v>
      </c>
      <c r="J2877" s="8" t="s">
        <v>179</v>
      </c>
      <c r="K2877" s="5" t="s">
        <v>53</v>
      </c>
      <c r="L2877" s="8" t="s">
        <v>54</v>
      </c>
      <c r="M2877" s="11">
        <v>20.5</v>
      </c>
      <c r="N2877" s="8" t="s">
        <v>32</v>
      </c>
      <c r="O2877" s="9" t="s">
        <v>27</v>
      </c>
      <c r="P2877" t="s">
        <v>34</v>
      </c>
      <c r="R2877">
        <v>169</v>
      </c>
      <c r="AH2877" s="11" t="s">
        <v>183</v>
      </c>
      <c r="AJ2877" s="11"/>
      <c r="AK2877" s="5" t="s">
        <v>117</v>
      </c>
      <c r="AN2877" t="s">
        <v>298</v>
      </c>
    </row>
    <row r="2878" spans="1:40" x14ac:dyDescent="0.25">
      <c r="A2878" s="5">
        <v>2363</v>
      </c>
      <c r="B2878" s="5" t="s">
        <v>164</v>
      </c>
      <c r="C2878" s="5" t="s">
        <v>465</v>
      </c>
      <c r="D2878" s="6">
        <v>41432</v>
      </c>
      <c r="E2878" s="6">
        <v>41433</v>
      </c>
      <c r="F2878" s="7">
        <v>41432.583333333336</v>
      </c>
      <c r="G2878" s="7">
        <v>41433.4375</v>
      </c>
      <c r="H2878" s="8" t="str">
        <f>CONCATENATE(B2878,"_",C2878,"_",TEXT(G2878,"yyyymmdd"),"_",TEXT(G2878,"hhmm"),"_",K2878,"_",AK2878)</f>
        <v>HB_FN2.HB_20130608_1030_FN_GonadSurvey.20130509</v>
      </c>
      <c r="I2878" s="8" t="str">
        <f>CONCATENATE(B2878,"_",C2878,"_",TEXT(G2878,"yyyymmdd"),"_",TEXT(G2878,"hhmm"),"_",K2878,"_",AK2878,"_",O2878)</f>
        <v>HB_FN2.HB_20130608_1030_FN_GonadSurvey.20130509_006</v>
      </c>
      <c r="J2878" s="8" t="s">
        <v>179</v>
      </c>
      <c r="K2878" s="5" t="s">
        <v>53</v>
      </c>
      <c r="L2878" s="8" t="s">
        <v>54</v>
      </c>
      <c r="M2878" s="11">
        <v>20.5</v>
      </c>
      <c r="N2878" s="8" t="s">
        <v>32</v>
      </c>
      <c r="O2878" s="9" t="s">
        <v>55</v>
      </c>
      <c r="P2878" t="s">
        <v>34</v>
      </c>
      <c r="R2878">
        <v>191</v>
      </c>
      <c r="AH2878" s="11" t="s">
        <v>183</v>
      </c>
      <c r="AJ2878" s="11"/>
      <c r="AK2878" s="5" t="s">
        <v>117</v>
      </c>
      <c r="AN2878" t="s">
        <v>298</v>
      </c>
    </row>
    <row r="2879" spans="1:40" x14ac:dyDescent="0.25">
      <c r="A2879" s="5">
        <v>2365</v>
      </c>
      <c r="B2879" s="5" t="s">
        <v>164</v>
      </c>
      <c r="C2879" s="5" t="s">
        <v>465</v>
      </c>
      <c r="D2879" s="6">
        <v>41432</v>
      </c>
      <c r="E2879" s="6">
        <v>41433</v>
      </c>
      <c r="F2879" s="7">
        <v>41432.583333333336</v>
      </c>
      <c r="G2879" s="7">
        <v>41433.4375</v>
      </c>
      <c r="H2879" s="8" t="str">
        <f>CONCATENATE(B2879,"_",C2879,"_",TEXT(G2879,"yyyymmdd"),"_",TEXT(G2879,"hhmm"),"_",K2879,"_",AK2879)</f>
        <v>HB_FN2.HB_20130608_1030_FN_GonadSurvey.20130509</v>
      </c>
      <c r="I2879" s="8" t="str">
        <f>CONCATENATE(B2879,"_",C2879,"_",TEXT(G2879,"yyyymmdd"),"_",TEXT(G2879,"hhmm"),"_",K2879,"_",AK2879,"_",O2879)</f>
        <v>HB_FN2.HB_20130608_1030_FN_GonadSurvey.20130509_008</v>
      </c>
      <c r="J2879" s="8" t="s">
        <v>179</v>
      </c>
      <c r="K2879" s="5" t="s">
        <v>53</v>
      </c>
      <c r="L2879" s="8" t="s">
        <v>54</v>
      </c>
      <c r="M2879" s="11">
        <v>20.5</v>
      </c>
      <c r="N2879" s="8" t="s">
        <v>32</v>
      </c>
      <c r="O2879" s="9" t="s">
        <v>57</v>
      </c>
      <c r="P2879" t="s">
        <v>34</v>
      </c>
      <c r="R2879">
        <v>181</v>
      </c>
      <c r="AH2879" s="11" t="s">
        <v>183</v>
      </c>
      <c r="AJ2879" s="11"/>
      <c r="AK2879" s="5" t="s">
        <v>117</v>
      </c>
      <c r="AN2879" t="s">
        <v>298</v>
      </c>
    </row>
    <row r="2880" spans="1:40" x14ac:dyDescent="0.25">
      <c r="A2880" s="5">
        <v>2366</v>
      </c>
      <c r="B2880" s="5" t="s">
        <v>164</v>
      </c>
      <c r="C2880" s="5" t="s">
        <v>465</v>
      </c>
      <c r="D2880" s="6">
        <v>41432</v>
      </c>
      <c r="E2880" s="6">
        <v>41433</v>
      </c>
      <c r="F2880" s="7">
        <v>41432.583333333336</v>
      </c>
      <c r="G2880" s="7">
        <v>41433.4375</v>
      </c>
      <c r="H2880" s="8" t="str">
        <f>CONCATENATE(B2880,"_",C2880,"_",TEXT(G2880,"yyyymmdd"),"_",TEXT(G2880,"hhmm"),"_",K2880,"_",AK2880)</f>
        <v>HB_FN2.HB_20130608_1030_FN_GonadSurvey.20130509</v>
      </c>
      <c r="I2880" s="8" t="str">
        <f>CONCATENATE(B2880,"_",C2880,"_",TEXT(G2880,"yyyymmdd"),"_",TEXT(G2880,"hhmm"),"_",K2880,"_",AK2880,"_",O2880)</f>
        <v>HB_FN2.HB_20130608_1030_FN_GonadSurvey.20130509_009</v>
      </c>
      <c r="J2880" s="8" t="s">
        <v>179</v>
      </c>
      <c r="K2880" s="5" t="s">
        <v>53</v>
      </c>
      <c r="L2880" s="8" t="s">
        <v>54</v>
      </c>
      <c r="M2880" s="11">
        <v>20.5</v>
      </c>
      <c r="N2880" s="8" t="s">
        <v>32</v>
      </c>
      <c r="O2880" s="9" t="s">
        <v>58</v>
      </c>
      <c r="P2880" t="s">
        <v>34</v>
      </c>
      <c r="R2880">
        <v>204</v>
      </c>
      <c r="AH2880" s="11" t="s">
        <v>183</v>
      </c>
      <c r="AJ2880" s="11"/>
      <c r="AK2880" s="5" t="s">
        <v>117</v>
      </c>
      <c r="AN2880" t="s">
        <v>298</v>
      </c>
    </row>
    <row r="2881" spans="1:40" x14ac:dyDescent="0.25">
      <c r="A2881" s="5">
        <v>2367</v>
      </c>
      <c r="B2881" s="5" t="s">
        <v>164</v>
      </c>
      <c r="C2881" s="5" t="s">
        <v>465</v>
      </c>
      <c r="D2881" s="6">
        <v>41432</v>
      </c>
      <c r="E2881" s="6">
        <v>41433</v>
      </c>
      <c r="F2881" s="7">
        <v>41432.583333333336</v>
      </c>
      <c r="G2881" s="7">
        <v>41433.4375</v>
      </c>
      <c r="H2881" s="8" t="str">
        <f>CONCATENATE(B2881,"_",C2881,"_",TEXT(G2881,"yyyymmdd"),"_",TEXT(G2881,"hhmm"),"_",K2881,"_",AK2881)</f>
        <v>HB_FN2.HB_20130608_1030_FN_GonadSurvey.20130509</v>
      </c>
      <c r="I2881" s="8" t="str">
        <f>CONCATENATE(B2881,"_",C2881,"_",TEXT(G2881,"yyyymmdd"),"_",TEXT(G2881,"hhmm"),"_",K2881,"_",AK2881,"_",O2881)</f>
        <v>HB_FN2.HB_20130608_1030_FN_GonadSurvey.20130509_010</v>
      </c>
      <c r="J2881" s="8" t="s">
        <v>179</v>
      </c>
      <c r="K2881" s="5" t="s">
        <v>53</v>
      </c>
      <c r="L2881" s="8" t="s">
        <v>54</v>
      </c>
      <c r="M2881" s="11">
        <v>20.5</v>
      </c>
      <c r="N2881" s="8" t="s">
        <v>32</v>
      </c>
      <c r="O2881" s="9" t="s">
        <v>59</v>
      </c>
      <c r="P2881" t="s">
        <v>34</v>
      </c>
      <c r="R2881">
        <v>185</v>
      </c>
      <c r="AH2881" s="11" t="s">
        <v>183</v>
      </c>
      <c r="AJ2881" s="11"/>
      <c r="AK2881" s="5" t="s">
        <v>117</v>
      </c>
      <c r="AN2881" t="s">
        <v>298</v>
      </c>
    </row>
    <row r="2882" spans="1:40" x14ac:dyDescent="0.25">
      <c r="A2882" s="5">
        <v>2368</v>
      </c>
      <c r="B2882" s="5" t="s">
        <v>164</v>
      </c>
      <c r="C2882" s="5" t="s">
        <v>465</v>
      </c>
      <c r="D2882" s="6">
        <v>41432</v>
      </c>
      <c r="E2882" s="6">
        <v>41433</v>
      </c>
      <c r="F2882" s="7">
        <v>41432.583333333336</v>
      </c>
      <c r="G2882" s="7">
        <v>41433.4375</v>
      </c>
      <c r="H2882" s="8" t="str">
        <f>CONCATENATE(B2882,"_",C2882,"_",TEXT(G2882,"yyyymmdd"),"_",TEXT(G2882,"hhmm"),"_",K2882,"_",AK2882)</f>
        <v>HB_FN2.HB_20130608_1030_FN_GonadSurvey.20130509</v>
      </c>
      <c r="I2882" s="8" t="str">
        <f>CONCATENATE(B2882,"_",C2882,"_",TEXT(G2882,"yyyymmdd"),"_",TEXT(G2882,"hhmm"),"_",K2882,"_",AK2882,"_",O2882)</f>
        <v>HB_FN2.HB_20130608_1030_FN_GonadSurvey.20130509_011</v>
      </c>
      <c r="J2882" s="8" t="s">
        <v>179</v>
      </c>
      <c r="K2882" s="5" t="s">
        <v>53</v>
      </c>
      <c r="L2882" s="8" t="s">
        <v>54</v>
      </c>
      <c r="M2882" s="11">
        <v>20.5</v>
      </c>
      <c r="N2882" s="8" t="s">
        <v>32</v>
      </c>
      <c r="O2882" s="9" t="s">
        <v>60</v>
      </c>
      <c r="P2882" t="s">
        <v>34</v>
      </c>
      <c r="R2882">
        <v>163</v>
      </c>
      <c r="AH2882" s="11" t="s">
        <v>183</v>
      </c>
      <c r="AJ2882" s="11"/>
      <c r="AK2882" s="5" t="s">
        <v>117</v>
      </c>
      <c r="AN2882" t="s">
        <v>298</v>
      </c>
    </row>
    <row r="2883" spans="1:40" x14ac:dyDescent="0.25">
      <c r="A2883" s="5">
        <v>2369</v>
      </c>
      <c r="B2883" s="5" t="s">
        <v>164</v>
      </c>
      <c r="C2883" s="5" t="s">
        <v>465</v>
      </c>
      <c r="D2883" s="6">
        <v>41432</v>
      </c>
      <c r="E2883" s="6">
        <v>41433</v>
      </c>
      <c r="F2883" s="7">
        <v>41432.583333333336</v>
      </c>
      <c r="G2883" s="7">
        <v>41433.4375</v>
      </c>
      <c r="H2883" s="8" t="str">
        <f>CONCATENATE(B2883,"_",C2883,"_",TEXT(G2883,"yyyymmdd"),"_",TEXT(G2883,"hhmm"),"_",K2883,"_",AK2883)</f>
        <v>HB_FN2.HB_20130608_1030_FN_GonadSurvey.20130509</v>
      </c>
      <c r="I2883" s="8" t="str">
        <f>CONCATENATE(B2883,"_",C2883,"_",TEXT(G2883,"yyyymmdd"),"_",TEXT(G2883,"hhmm"),"_",K2883,"_",AK2883,"_",O2883)</f>
        <v>HB_FN2.HB_20130608_1030_FN_GonadSurvey.20130509_012</v>
      </c>
      <c r="J2883" s="8" t="s">
        <v>179</v>
      </c>
      <c r="K2883" s="5" t="s">
        <v>53</v>
      </c>
      <c r="L2883" s="8" t="s">
        <v>54</v>
      </c>
      <c r="M2883" s="11">
        <v>20.5</v>
      </c>
      <c r="N2883" s="8" t="s">
        <v>32</v>
      </c>
      <c r="O2883" s="9" t="s">
        <v>61</v>
      </c>
      <c r="P2883" t="s">
        <v>34</v>
      </c>
      <c r="R2883">
        <v>165</v>
      </c>
      <c r="AH2883" s="11" t="s">
        <v>183</v>
      </c>
      <c r="AJ2883" s="11"/>
      <c r="AK2883" s="5" t="s">
        <v>117</v>
      </c>
      <c r="AN2883" t="s">
        <v>298</v>
      </c>
    </row>
    <row r="2884" spans="1:40" s="11" customFormat="1" x14ac:dyDescent="0.25">
      <c r="A2884" s="5">
        <v>2370</v>
      </c>
      <c r="B2884" s="5" t="s">
        <v>164</v>
      </c>
      <c r="C2884" s="5" t="s">
        <v>465</v>
      </c>
      <c r="D2884" s="6">
        <v>41432</v>
      </c>
      <c r="E2884" s="6">
        <v>41433</v>
      </c>
      <c r="F2884" s="7">
        <v>41432.583333333336</v>
      </c>
      <c r="G2884" s="7">
        <v>41433.4375</v>
      </c>
      <c r="H2884" s="8" t="str">
        <f>CONCATENATE(B2884,"_",C2884,"_",TEXT(G2884,"yyyymmdd"),"_",TEXT(G2884,"hhmm"),"_",K2884,"_",AK2884)</f>
        <v>HB_FN2.HB_20130608_1030_FN_GonadSurvey.20130509</v>
      </c>
      <c r="I2884" s="8" t="str">
        <f>CONCATENATE(B2884,"_",C2884,"_",TEXT(G2884,"yyyymmdd"),"_",TEXT(G2884,"hhmm"),"_",K2884,"_",AK2884,"_",O2884)</f>
        <v>HB_FN2.HB_20130608_1030_FN_GonadSurvey.20130509_013</v>
      </c>
      <c r="J2884" s="8" t="s">
        <v>179</v>
      </c>
      <c r="K2884" s="5" t="s">
        <v>53</v>
      </c>
      <c r="L2884" s="8" t="s">
        <v>54</v>
      </c>
      <c r="M2884" s="11">
        <v>20.5</v>
      </c>
      <c r="N2884" s="8" t="s">
        <v>32</v>
      </c>
      <c r="O2884" s="9" t="s">
        <v>62</v>
      </c>
      <c r="P2884" s="11" t="s">
        <v>34</v>
      </c>
      <c r="R2884" s="11">
        <v>178</v>
      </c>
      <c r="AH2884" s="11" t="s">
        <v>183</v>
      </c>
      <c r="AK2884" s="5" t="s">
        <v>117</v>
      </c>
      <c r="AN2884" s="11" t="s">
        <v>298</v>
      </c>
    </row>
    <row r="2885" spans="1:40" s="11" customFormat="1" x14ac:dyDescent="0.25">
      <c r="A2885" s="5">
        <v>2392</v>
      </c>
      <c r="B2885" s="5" t="s">
        <v>133</v>
      </c>
      <c r="C2885" s="5" t="s">
        <v>314</v>
      </c>
      <c r="D2885" s="6">
        <v>41436</v>
      </c>
      <c r="E2885" s="6">
        <v>41437</v>
      </c>
      <c r="F2885" s="7">
        <v>41436.71875</v>
      </c>
      <c r="G2885" s="7">
        <v>41437.375</v>
      </c>
      <c r="H2885" s="8" t="str">
        <f>CONCATENATE(B2885,"_",C2885,"_",TEXT(G2885,"yyyymmdd"),"_",TEXT(G2885,"hhmm"),"_",K2885,"_",AK2885)</f>
        <v>DW_FN2.DW_20130612_0900_FN_GonadSurvey.20130509</v>
      </c>
      <c r="I2885" s="8" t="str">
        <f>CONCATENATE(B2885,"_",C2885,"_",TEXT(G2885,"yyyymmdd"),"_",TEXT(G2885,"hhmm"),"_",K2885,"_",AK2885,"_",O2885)</f>
        <v>DW_FN2.DW_20130612_0900_FN_GonadSurvey.20130509_006</v>
      </c>
      <c r="J2885" s="8" t="s">
        <v>179</v>
      </c>
      <c r="K2885" s="5" t="s">
        <v>53</v>
      </c>
      <c r="L2885" s="8" t="s">
        <v>54</v>
      </c>
      <c r="M2885" s="11">
        <v>16</v>
      </c>
      <c r="N2885" s="8" t="s">
        <v>32</v>
      </c>
      <c r="O2885" s="9" t="s">
        <v>55</v>
      </c>
      <c r="P2885" s="11" t="s">
        <v>34</v>
      </c>
      <c r="R2885" s="11">
        <v>209</v>
      </c>
      <c r="AH2885" s="11" t="s">
        <v>183</v>
      </c>
      <c r="AK2885" s="5" t="s">
        <v>117</v>
      </c>
    </row>
    <row r="2886" spans="1:40" s="11" customFormat="1" x14ac:dyDescent="0.25">
      <c r="A2886" s="5">
        <v>2591</v>
      </c>
      <c r="B2886" s="5" t="s">
        <v>289</v>
      </c>
      <c r="C2886" s="5" t="s">
        <v>461</v>
      </c>
      <c r="D2886" s="6">
        <v>41437</v>
      </c>
      <c r="E2886" s="6">
        <v>41438</v>
      </c>
      <c r="F2886" s="7">
        <v>41437.708333333336</v>
      </c>
      <c r="G2886" s="7">
        <v>41438.375</v>
      </c>
      <c r="H2886" s="8" t="str">
        <f>CONCATENATE(B2886,"_",C2886,"_",TEXT(G2886,"yyyymmdd"),"_",TEXT(G2886,"hhmm"),"_",K2886,"_",AK2886)</f>
        <v>BI_FN1.BI_20130613_0900_FN_GonadSurvey.20130509</v>
      </c>
      <c r="I2886" s="8" t="str">
        <f>CONCATENATE(B2886,"_",C2886,"_",TEXT(G2886,"yyyymmdd"),"_",TEXT(G2886,"hhmm"),"_",K2886,"_",AK2886,"_",O2886)</f>
        <v>BI_FN1.BI_20130613_0900_FN_GonadSurvey.20130509_017</v>
      </c>
      <c r="J2886" s="8" t="s">
        <v>179</v>
      </c>
      <c r="K2886" s="5" t="s">
        <v>53</v>
      </c>
      <c r="L2886" s="8" t="s">
        <v>54</v>
      </c>
      <c r="M2886" s="11">
        <v>16</v>
      </c>
      <c r="N2886" s="8" t="s">
        <v>32</v>
      </c>
      <c r="O2886" s="9" t="s">
        <v>66</v>
      </c>
      <c r="P2886" s="11" t="s">
        <v>34</v>
      </c>
      <c r="R2886" s="11">
        <v>98</v>
      </c>
      <c r="AH2886" s="11" t="s">
        <v>183</v>
      </c>
      <c r="AK2886" s="5" t="s">
        <v>117</v>
      </c>
    </row>
    <row r="2887" spans="1:40" s="11" customFormat="1" x14ac:dyDescent="0.25">
      <c r="A2887" s="5">
        <v>2607</v>
      </c>
      <c r="B2887" s="5" t="s">
        <v>289</v>
      </c>
      <c r="C2887" s="5" t="s">
        <v>294</v>
      </c>
      <c r="D2887" s="6">
        <v>41437</v>
      </c>
      <c r="E2887" s="6">
        <v>41438</v>
      </c>
      <c r="F2887" s="7">
        <v>41437.71875</v>
      </c>
      <c r="G2887" s="7">
        <v>41438.40625</v>
      </c>
      <c r="H2887" s="8" t="str">
        <f>CONCATENATE(B2887,"_",C2887,"_",TEXT(G2887,"yyyymmdd"),"_",TEXT(G2887,"hhmm"),"_",K2887,"_",AK2887)</f>
        <v>BI_FN2.BI_20130613_0945_FN_GonadSurvey.20130509</v>
      </c>
      <c r="I2887" s="8" t="str">
        <f>CONCATENATE(B2887,"_",C2887,"_",TEXT(G2887,"yyyymmdd"),"_",TEXT(G2887,"hhmm"),"_",K2887,"_",AK2887,"_",O2887)</f>
        <v>BI_FN2.BI_20130613_0945_FN_GonadSurvey.20130509_009</v>
      </c>
      <c r="J2887" s="8" t="s">
        <v>179</v>
      </c>
      <c r="K2887" s="5" t="s">
        <v>53</v>
      </c>
      <c r="L2887" s="8" t="s">
        <v>54</v>
      </c>
      <c r="M2887" s="11">
        <v>16.5</v>
      </c>
      <c r="N2887" s="8" t="s">
        <v>32</v>
      </c>
      <c r="O2887" s="9" t="s">
        <v>58</v>
      </c>
      <c r="P2887" s="11" t="s">
        <v>34</v>
      </c>
      <c r="R2887" s="11">
        <v>190</v>
      </c>
      <c r="AH2887" s="11" t="s">
        <v>183</v>
      </c>
      <c r="AK2887" s="5" t="s">
        <v>117</v>
      </c>
    </row>
    <row r="2888" spans="1:40" s="11" customFormat="1" x14ac:dyDescent="0.25">
      <c r="A2888" s="5">
        <v>2609</v>
      </c>
      <c r="B2888" s="5" t="s">
        <v>289</v>
      </c>
      <c r="C2888" s="5" t="s">
        <v>294</v>
      </c>
      <c r="D2888" s="6">
        <v>41437</v>
      </c>
      <c r="E2888" s="6">
        <v>41438</v>
      </c>
      <c r="F2888" s="7">
        <v>41437.71875</v>
      </c>
      <c r="G2888" s="7">
        <v>41438.40625</v>
      </c>
      <c r="H2888" s="8" t="str">
        <f>CONCATENATE(B2888,"_",C2888,"_",TEXT(G2888,"yyyymmdd"),"_",TEXT(G2888,"hhmm"),"_",K2888,"_",AK2888)</f>
        <v>BI_FN2.BI_20130613_0945_FN_GonadSurvey.20130509</v>
      </c>
      <c r="I2888" s="8" t="str">
        <f>CONCATENATE(B2888,"_",C2888,"_",TEXT(G2888,"yyyymmdd"),"_",TEXT(G2888,"hhmm"),"_",K2888,"_",AK2888,"_",O2888)</f>
        <v>BI_FN2.BI_20130613_0945_FN_GonadSurvey.20130509_011</v>
      </c>
      <c r="J2888" s="8" t="s">
        <v>179</v>
      </c>
      <c r="K2888" s="5" t="s">
        <v>53</v>
      </c>
      <c r="L2888" s="8" t="s">
        <v>54</v>
      </c>
      <c r="M2888" s="11">
        <v>16.5</v>
      </c>
      <c r="N2888" s="8" t="s">
        <v>32</v>
      </c>
      <c r="O2888" s="9" t="s">
        <v>60</v>
      </c>
      <c r="P2888" s="11" t="s">
        <v>34</v>
      </c>
      <c r="R2888" s="11">
        <v>195</v>
      </c>
      <c r="AH2888" s="11" t="s">
        <v>183</v>
      </c>
      <c r="AK2888" s="5" t="s">
        <v>117</v>
      </c>
    </row>
    <row r="2889" spans="1:40" s="11" customFormat="1" x14ac:dyDescent="0.25">
      <c r="A2889" s="5">
        <v>2610</v>
      </c>
      <c r="B2889" s="5" t="s">
        <v>289</v>
      </c>
      <c r="C2889" s="5" t="s">
        <v>294</v>
      </c>
      <c r="D2889" s="6">
        <v>41437</v>
      </c>
      <c r="E2889" s="6">
        <v>41438</v>
      </c>
      <c r="F2889" s="7">
        <v>41437.71875</v>
      </c>
      <c r="G2889" s="7">
        <v>41438.40625</v>
      </c>
      <c r="H2889" s="8" t="str">
        <f>CONCATENATE(B2889,"_",C2889,"_",TEXT(G2889,"yyyymmdd"),"_",TEXT(G2889,"hhmm"),"_",K2889,"_",AK2889)</f>
        <v>BI_FN2.BI_20130613_0945_FN_GonadSurvey.20130509</v>
      </c>
      <c r="I2889" s="8" t="str">
        <f>CONCATENATE(B2889,"_",C2889,"_",TEXT(G2889,"yyyymmdd"),"_",TEXT(G2889,"hhmm"),"_",K2889,"_",AK2889,"_",O2889)</f>
        <v>BI_FN2.BI_20130613_0945_FN_GonadSurvey.20130509_012</v>
      </c>
      <c r="J2889" s="8" t="s">
        <v>179</v>
      </c>
      <c r="K2889" s="5" t="s">
        <v>53</v>
      </c>
      <c r="L2889" s="8" t="s">
        <v>54</v>
      </c>
      <c r="M2889" s="11">
        <v>16.5</v>
      </c>
      <c r="N2889" s="8" t="s">
        <v>32</v>
      </c>
      <c r="O2889" s="9" t="s">
        <v>61</v>
      </c>
      <c r="P2889" s="11" t="s">
        <v>34</v>
      </c>
      <c r="R2889" s="11">
        <v>173</v>
      </c>
      <c r="AH2889" s="11" t="s">
        <v>183</v>
      </c>
      <c r="AK2889" s="5" t="s">
        <v>117</v>
      </c>
    </row>
    <row r="2890" spans="1:40" s="11" customFormat="1" x14ac:dyDescent="0.25">
      <c r="A2890" s="5">
        <v>2611</v>
      </c>
      <c r="B2890" s="5" t="s">
        <v>289</v>
      </c>
      <c r="C2890" s="5" t="s">
        <v>294</v>
      </c>
      <c r="D2890" s="6">
        <v>41437</v>
      </c>
      <c r="E2890" s="6">
        <v>41438</v>
      </c>
      <c r="F2890" s="7">
        <v>41437.71875</v>
      </c>
      <c r="G2890" s="7">
        <v>41438.40625</v>
      </c>
      <c r="H2890" s="8" t="str">
        <f>CONCATENATE(B2890,"_",C2890,"_",TEXT(G2890,"yyyymmdd"),"_",TEXT(G2890,"hhmm"),"_",K2890,"_",AK2890)</f>
        <v>BI_FN2.BI_20130613_0945_FN_GonadSurvey.20130509</v>
      </c>
      <c r="I2890" s="8" t="str">
        <f>CONCATENATE(B2890,"_",C2890,"_",TEXT(G2890,"yyyymmdd"),"_",TEXT(G2890,"hhmm"),"_",K2890,"_",AK2890,"_",O2890)</f>
        <v>BI_FN2.BI_20130613_0945_FN_GonadSurvey.20130509_013</v>
      </c>
      <c r="J2890" s="8" t="s">
        <v>179</v>
      </c>
      <c r="K2890" s="5" t="s">
        <v>53</v>
      </c>
      <c r="L2890" s="8" t="s">
        <v>54</v>
      </c>
      <c r="M2890" s="11">
        <v>16.5</v>
      </c>
      <c r="N2890" s="8" t="s">
        <v>32</v>
      </c>
      <c r="O2890" s="9" t="s">
        <v>62</v>
      </c>
      <c r="P2890" s="11" t="s">
        <v>34</v>
      </c>
      <c r="R2890" s="11">
        <v>137</v>
      </c>
      <c r="AH2890" s="11" t="s">
        <v>183</v>
      </c>
      <c r="AK2890" s="5" t="s">
        <v>117</v>
      </c>
    </row>
    <row r="2891" spans="1:40" s="11" customFormat="1" x14ac:dyDescent="0.25">
      <c r="A2891" s="5">
        <v>2617</v>
      </c>
      <c r="B2891" s="5" t="s">
        <v>289</v>
      </c>
      <c r="C2891" s="5" t="s">
        <v>294</v>
      </c>
      <c r="D2891" s="6">
        <v>41437</v>
      </c>
      <c r="E2891" s="6">
        <v>41438</v>
      </c>
      <c r="F2891" s="7">
        <v>41437.71875</v>
      </c>
      <c r="G2891" s="7">
        <v>41438.40625</v>
      </c>
      <c r="H2891" s="8" t="str">
        <f>CONCATENATE(B2891,"_",C2891,"_",TEXT(G2891,"yyyymmdd"),"_",TEXT(G2891,"hhmm"),"_",K2891,"_",AK2891)</f>
        <v>BI_FN2.BI_20130613_0945_FN_GonadSurvey.20130509</v>
      </c>
      <c r="I2891" s="8" t="str">
        <f>CONCATENATE(B2891,"_",C2891,"_",TEXT(G2891,"yyyymmdd"),"_",TEXT(G2891,"hhmm"),"_",K2891,"_",AK2891,"_",O2891)</f>
        <v>BI_FN2.BI_20130613_0945_FN_GonadSurvey.20130509_019</v>
      </c>
      <c r="J2891" s="8" t="s">
        <v>179</v>
      </c>
      <c r="K2891" s="5" t="s">
        <v>53</v>
      </c>
      <c r="L2891" s="8" t="s">
        <v>54</v>
      </c>
      <c r="M2891" s="11">
        <v>16.5</v>
      </c>
      <c r="N2891" s="8" t="s">
        <v>32</v>
      </c>
      <c r="O2891" s="9" t="s">
        <v>68</v>
      </c>
      <c r="P2891" s="11" t="s">
        <v>34</v>
      </c>
      <c r="R2891" s="11">
        <v>97</v>
      </c>
      <c r="AH2891" s="11" t="s">
        <v>183</v>
      </c>
      <c r="AK2891" s="5" t="s">
        <v>117</v>
      </c>
    </row>
    <row r="2892" spans="1:40" s="11" customFormat="1" x14ac:dyDescent="0.25">
      <c r="A2892" s="5">
        <v>2619</v>
      </c>
      <c r="B2892" s="5" t="s">
        <v>289</v>
      </c>
      <c r="C2892" s="5" t="s">
        <v>294</v>
      </c>
      <c r="D2892" s="6">
        <v>41437</v>
      </c>
      <c r="E2892" s="6">
        <v>41438</v>
      </c>
      <c r="F2892" s="7">
        <v>41437.71875</v>
      </c>
      <c r="G2892" s="7">
        <v>41438.40625</v>
      </c>
      <c r="H2892" s="8" t="str">
        <f>CONCATENATE(B2892,"_",C2892,"_",TEXT(G2892,"yyyymmdd"),"_",TEXT(G2892,"hhmm"),"_",K2892,"_",AK2892)</f>
        <v>BI_FN2.BI_20130613_0945_FN_GonadSurvey.20130509</v>
      </c>
      <c r="I2892" s="8" t="str">
        <f>CONCATENATE(B2892,"_",C2892,"_",TEXT(G2892,"yyyymmdd"),"_",TEXT(G2892,"hhmm"),"_",K2892,"_",AK2892,"_",O2892)</f>
        <v>BI_FN2.BI_20130613_0945_FN_GonadSurvey.20130509_021</v>
      </c>
      <c r="J2892" s="8" t="s">
        <v>179</v>
      </c>
      <c r="K2892" s="5" t="s">
        <v>53</v>
      </c>
      <c r="L2892" s="8" t="s">
        <v>54</v>
      </c>
      <c r="M2892" s="11">
        <v>16.5</v>
      </c>
      <c r="N2892" s="8" t="s">
        <v>32</v>
      </c>
      <c r="O2892" s="9" t="s">
        <v>70</v>
      </c>
      <c r="P2892" s="11" t="s">
        <v>34</v>
      </c>
      <c r="R2892" s="11">
        <v>180</v>
      </c>
      <c r="AH2892" s="11" t="s">
        <v>183</v>
      </c>
      <c r="AK2892" s="5" t="s">
        <v>117</v>
      </c>
    </row>
    <row r="2893" spans="1:40" s="11" customFormat="1" x14ac:dyDescent="0.25">
      <c r="A2893" s="5">
        <v>2620</v>
      </c>
      <c r="B2893" s="5" t="s">
        <v>289</v>
      </c>
      <c r="C2893" s="5" t="s">
        <v>294</v>
      </c>
      <c r="D2893" s="6">
        <v>41437</v>
      </c>
      <c r="E2893" s="6">
        <v>41438</v>
      </c>
      <c r="F2893" s="7">
        <v>41437.71875</v>
      </c>
      <c r="G2893" s="7">
        <v>41438.40625</v>
      </c>
      <c r="H2893" s="8" t="str">
        <f>CONCATENATE(B2893,"_",C2893,"_",TEXT(G2893,"yyyymmdd"),"_",TEXT(G2893,"hhmm"),"_",K2893,"_",AK2893)</f>
        <v>BI_FN2.BI_20130613_0945_FN_GonadSurvey.20130509</v>
      </c>
      <c r="I2893" s="8" t="str">
        <f>CONCATENATE(B2893,"_",C2893,"_",TEXT(G2893,"yyyymmdd"),"_",TEXT(G2893,"hhmm"),"_",K2893,"_",AK2893,"_",O2893)</f>
        <v>BI_FN2.BI_20130613_0945_FN_GonadSurvey.20130509_022</v>
      </c>
      <c r="J2893" s="8" t="s">
        <v>179</v>
      </c>
      <c r="K2893" s="5" t="s">
        <v>53</v>
      </c>
      <c r="L2893" s="8" t="s">
        <v>54</v>
      </c>
      <c r="M2893" s="11">
        <v>16.5</v>
      </c>
      <c r="N2893" s="8" t="s">
        <v>32</v>
      </c>
      <c r="O2893" s="9" t="s">
        <v>71</v>
      </c>
      <c r="P2893" s="11" t="s">
        <v>34</v>
      </c>
      <c r="R2893" s="11">
        <v>130</v>
      </c>
      <c r="AH2893" s="11" t="s">
        <v>183</v>
      </c>
      <c r="AK2893" s="5" t="s">
        <v>117</v>
      </c>
    </row>
    <row r="2894" spans="1:40" s="11" customFormat="1" x14ac:dyDescent="0.25">
      <c r="A2894" s="5">
        <v>2646</v>
      </c>
      <c r="B2894" s="5" t="s">
        <v>289</v>
      </c>
      <c r="C2894" s="5" t="s">
        <v>294</v>
      </c>
      <c r="D2894" s="6">
        <v>41437</v>
      </c>
      <c r="E2894" s="6">
        <v>41438</v>
      </c>
      <c r="F2894" s="7">
        <v>41437.71875</v>
      </c>
      <c r="G2894" s="7">
        <v>41438.40625</v>
      </c>
      <c r="H2894" s="8" t="str">
        <f>CONCATENATE(B2894,"_",C2894,"_",TEXT(G2894,"yyyymmdd"),"_",TEXT(G2894,"hhmm"),"_",K2894,"_",AK2894)</f>
        <v>BI_FN2.BI_20130613_0945_FN_GonadSurvey.20130509</v>
      </c>
      <c r="I2894" s="8" t="str">
        <f>CONCATENATE(B2894,"_",C2894,"_",TEXT(G2894,"yyyymmdd"),"_",TEXT(G2894,"hhmm"),"_",K2894,"_",AK2894,"_",O2894)</f>
        <v>BI_FN2.BI_20130613_0945_FN_GonadSurvey.20130509_048</v>
      </c>
      <c r="J2894" s="8" t="s">
        <v>179</v>
      </c>
      <c r="K2894" s="5" t="s">
        <v>53</v>
      </c>
      <c r="L2894" s="8" t="s">
        <v>54</v>
      </c>
      <c r="M2894" s="11">
        <v>16.5</v>
      </c>
      <c r="N2894" s="8" t="s">
        <v>32</v>
      </c>
      <c r="O2894" s="9" t="s">
        <v>103</v>
      </c>
      <c r="P2894" s="11" t="s">
        <v>34</v>
      </c>
      <c r="AH2894" s="11" t="s">
        <v>183</v>
      </c>
      <c r="AK2894" s="5" t="s">
        <v>117</v>
      </c>
    </row>
    <row r="2895" spans="1:40" s="11" customFormat="1" x14ac:dyDescent="0.25">
      <c r="A2895" s="5">
        <v>2741</v>
      </c>
      <c r="B2895" s="5" t="s">
        <v>161</v>
      </c>
      <c r="C2895" s="5" t="s">
        <v>277</v>
      </c>
      <c r="D2895" s="6">
        <v>41438</v>
      </c>
      <c r="E2895" s="6">
        <v>41439</v>
      </c>
      <c r="F2895" s="7">
        <v>41438.645833333336</v>
      </c>
      <c r="G2895" s="7">
        <v>41439.375</v>
      </c>
      <c r="H2895" s="8" t="str">
        <f>CONCATENATE(B2895,"_",C2895,"_",TEXT(G2895,"yyyymmdd"),"_",TEXT(G2895,"hhmm"),"_",K2895,"_",AK2895)</f>
        <v>CR_FN4.CR_20130614_0900_FN_GonadSurvey.20130509</v>
      </c>
      <c r="I2895" s="8" t="str">
        <f>CONCATENATE(B2895,"_",C2895,"_",TEXT(G2895,"yyyymmdd"),"_",TEXT(G2895,"hhmm"),"_",K2895,"_",AK2895,"_",O2895)</f>
        <v>CR_FN4.CR_20130614_0900_FN_GonadSurvey.20130509_001</v>
      </c>
      <c r="J2895" s="8" t="s">
        <v>179</v>
      </c>
      <c r="K2895" s="5" t="s">
        <v>53</v>
      </c>
      <c r="L2895" s="8" t="s">
        <v>54</v>
      </c>
      <c r="M2895" s="11">
        <v>17.5</v>
      </c>
      <c r="N2895" s="8" t="s">
        <v>32</v>
      </c>
      <c r="O2895" s="9" t="s">
        <v>21</v>
      </c>
      <c r="P2895" s="11" t="s">
        <v>34</v>
      </c>
      <c r="R2895" s="11">
        <v>235</v>
      </c>
      <c r="AH2895" s="11" t="s">
        <v>183</v>
      </c>
      <c r="AK2895" s="5" t="s">
        <v>117</v>
      </c>
    </row>
    <row r="2896" spans="1:40" s="11" customFormat="1" x14ac:dyDescent="0.25">
      <c r="A2896" s="5">
        <v>2742</v>
      </c>
      <c r="B2896" s="5" t="s">
        <v>161</v>
      </c>
      <c r="C2896" s="5" t="s">
        <v>277</v>
      </c>
      <c r="D2896" s="6">
        <v>41438</v>
      </c>
      <c r="E2896" s="6">
        <v>41439</v>
      </c>
      <c r="F2896" s="7">
        <v>41438.645833333336</v>
      </c>
      <c r="G2896" s="7">
        <v>41439.375</v>
      </c>
      <c r="H2896" s="8" t="str">
        <f>CONCATENATE(B2896,"_",C2896,"_",TEXT(G2896,"yyyymmdd"),"_",TEXT(G2896,"hhmm"),"_",K2896,"_",AK2896)</f>
        <v>CR_FN4.CR_20130614_0900_FN_GonadSurvey.20130509</v>
      </c>
      <c r="I2896" s="8" t="str">
        <f>CONCATENATE(B2896,"_",C2896,"_",TEXT(G2896,"yyyymmdd"),"_",TEXT(G2896,"hhmm"),"_",K2896,"_",AK2896,"_",O2896)</f>
        <v>CR_FN4.CR_20130614_0900_FN_GonadSurvey.20130509_002</v>
      </c>
      <c r="J2896" s="8" t="s">
        <v>179</v>
      </c>
      <c r="K2896" s="5" t="s">
        <v>53</v>
      </c>
      <c r="L2896" s="8" t="s">
        <v>54</v>
      </c>
      <c r="M2896" s="11">
        <v>17.5</v>
      </c>
      <c r="N2896" s="8" t="s">
        <v>32</v>
      </c>
      <c r="O2896" s="9" t="s">
        <v>24</v>
      </c>
      <c r="P2896" s="11" t="s">
        <v>34</v>
      </c>
      <c r="R2896" s="11">
        <v>227</v>
      </c>
      <c r="AH2896" s="11" t="s">
        <v>183</v>
      </c>
      <c r="AK2896" s="5" t="s">
        <v>117</v>
      </c>
    </row>
    <row r="2897" spans="1:37" s="11" customFormat="1" x14ac:dyDescent="0.25">
      <c r="A2897" s="5">
        <v>2743</v>
      </c>
      <c r="B2897" s="5" t="s">
        <v>161</v>
      </c>
      <c r="C2897" s="5" t="s">
        <v>277</v>
      </c>
      <c r="D2897" s="6">
        <v>41438</v>
      </c>
      <c r="E2897" s="6">
        <v>41439</v>
      </c>
      <c r="F2897" s="7">
        <v>41438.645833333336</v>
      </c>
      <c r="G2897" s="7">
        <v>41439.375</v>
      </c>
      <c r="H2897" s="8" t="str">
        <f>CONCATENATE(B2897,"_",C2897,"_",TEXT(G2897,"yyyymmdd"),"_",TEXT(G2897,"hhmm"),"_",K2897,"_",AK2897)</f>
        <v>CR_FN4.CR_20130614_0900_FN_GonadSurvey.20130509</v>
      </c>
      <c r="I2897" s="8" t="str">
        <f>CONCATENATE(B2897,"_",C2897,"_",TEXT(G2897,"yyyymmdd"),"_",TEXT(G2897,"hhmm"),"_",K2897,"_",AK2897,"_",O2897)</f>
        <v>CR_FN4.CR_20130614_0900_FN_GonadSurvey.20130509_003</v>
      </c>
      <c r="J2897" s="8" t="s">
        <v>179</v>
      </c>
      <c r="K2897" s="5" t="s">
        <v>53</v>
      </c>
      <c r="L2897" s="8" t="s">
        <v>54</v>
      </c>
      <c r="M2897" s="11">
        <v>17.5</v>
      </c>
      <c r="N2897" s="8" t="s">
        <v>32</v>
      </c>
      <c r="O2897" s="9" t="s">
        <v>25</v>
      </c>
      <c r="P2897" s="11" t="s">
        <v>34</v>
      </c>
      <c r="R2897" s="11">
        <v>116</v>
      </c>
      <c r="AH2897" s="11" t="s">
        <v>183</v>
      </c>
      <c r="AK2897" s="5" t="s">
        <v>117</v>
      </c>
    </row>
    <row r="2898" spans="1:37" s="11" customFormat="1" x14ac:dyDescent="0.25">
      <c r="A2898" s="5">
        <v>2744</v>
      </c>
      <c r="B2898" s="5" t="s">
        <v>161</v>
      </c>
      <c r="C2898" s="5" t="s">
        <v>277</v>
      </c>
      <c r="D2898" s="6">
        <v>41438</v>
      </c>
      <c r="E2898" s="6">
        <v>41439</v>
      </c>
      <c r="F2898" s="7">
        <v>41438.645833333336</v>
      </c>
      <c r="G2898" s="7">
        <v>41439.375</v>
      </c>
      <c r="H2898" s="8" t="str">
        <f>CONCATENATE(B2898,"_",C2898,"_",TEXT(G2898,"yyyymmdd"),"_",TEXT(G2898,"hhmm"),"_",K2898,"_",AK2898)</f>
        <v>CR_FN4.CR_20130614_0900_FN_GonadSurvey.20130509</v>
      </c>
      <c r="I2898" s="8" t="str">
        <f>CONCATENATE(B2898,"_",C2898,"_",TEXT(G2898,"yyyymmdd"),"_",TEXT(G2898,"hhmm"),"_",K2898,"_",AK2898,"_",O2898)</f>
        <v>CR_FN4.CR_20130614_0900_FN_GonadSurvey.20130509_004</v>
      </c>
      <c r="J2898" s="8" t="s">
        <v>179</v>
      </c>
      <c r="K2898" s="5" t="s">
        <v>53</v>
      </c>
      <c r="L2898" s="8" t="s">
        <v>54</v>
      </c>
      <c r="M2898" s="11">
        <v>17.5</v>
      </c>
      <c r="N2898" s="8" t="s">
        <v>32</v>
      </c>
      <c r="O2898" s="9" t="s">
        <v>26</v>
      </c>
      <c r="P2898" s="11" t="s">
        <v>34</v>
      </c>
      <c r="R2898" s="11">
        <v>120</v>
      </c>
      <c r="AH2898" s="11" t="s">
        <v>183</v>
      </c>
      <c r="AK2898" s="5" t="s">
        <v>117</v>
      </c>
    </row>
    <row r="2899" spans="1:37" s="11" customFormat="1" x14ac:dyDescent="0.25">
      <c r="A2899" s="5">
        <v>2745</v>
      </c>
      <c r="B2899" s="5" t="s">
        <v>161</v>
      </c>
      <c r="C2899" s="5" t="s">
        <v>277</v>
      </c>
      <c r="D2899" s="6">
        <v>41438</v>
      </c>
      <c r="E2899" s="6">
        <v>41439</v>
      </c>
      <c r="F2899" s="7">
        <v>41438.645833333336</v>
      </c>
      <c r="G2899" s="7">
        <v>41439.375</v>
      </c>
      <c r="H2899" s="8" t="str">
        <f>CONCATENATE(B2899,"_",C2899,"_",TEXT(G2899,"yyyymmdd"),"_",TEXT(G2899,"hhmm"),"_",K2899,"_",AK2899)</f>
        <v>CR_FN4.CR_20130614_0900_FN_GonadSurvey.20130509</v>
      </c>
      <c r="I2899" s="8" t="str">
        <f>CONCATENATE(B2899,"_",C2899,"_",TEXT(G2899,"yyyymmdd"),"_",TEXT(G2899,"hhmm"),"_",K2899,"_",AK2899,"_",O2899)</f>
        <v>CR_FN4.CR_20130614_0900_FN_GonadSurvey.20130509_005</v>
      </c>
      <c r="J2899" s="8" t="s">
        <v>179</v>
      </c>
      <c r="K2899" s="5" t="s">
        <v>53</v>
      </c>
      <c r="L2899" s="8" t="s">
        <v>54</v>
      </c>
      <c r="M2899" s="11">
        <v>17.5</v>
      </c>
      <c r="N2899" s="8" t="s">
        <v>32</v>
      </c>
      <c r="O2899" s="9" t="s">
        <v>27</v>
      </c>
      <c r="P2899" s="11" t="s">
        <v>34</v>
      </c>
      <c r="R2899" s="11">
        <v>125</v>
      </c>
      <c r="AH2899" s="11" t="s">
        <v>183</v>
      </c>
      <c r="AK2899" s="5" t="s">
        <v>117</v>
      </c>
    </row>
    <row r="2900" spans="1:37" s="11" customFormat="1" x14ac:dyDescent="0.25">
      <c r="A2900" s="5">
        <v>2746</v>
      </c>
      <c r="B2900" s="5" t="s">
        <v>161</v>
      </c>
      <c r="C2900" s="5" t="s">
        <v>277</v>
      </c>
      <c r="D2900" s="6">
        <v>41438</v>
      </c>
      <c r="E2900" s="6">
        <v>41439</v>
      </c>
      <c r="F2900" s="7">
        <v>41438.645833333336</v>
      </c>
      <c r="G2900" s="7">
        <v>41439.375</v>
      </c>
      <c r="H2900" s="8" t="str">
        <f>CONCATENATE(B2900,"_",C2900,"_",TEXT(G2900,"yyyymmdd"),"_",TEXT(G2900,"hhmm"),"_",K2900,"_",AK2900)</f>
        <v>CR_FN4.CR_20130614_0900_FN_GonadSurvey.20130509</v>
      </c>
      <c r="I2900" s="8" t="str">
        <f>CONCATENATE(B2900,"_",C2900,"_",TEXT(G2900,"yyyymmdd"),"_",TEXT(G2900,"hhmm"),"_",K2900,"_",AK2900,"_",O2900)</f>
        <v>CR_FN4.CR_20130614_0900_FN_GonadSurvey.20130509_006</v>
      </c>
      <c r="J2900" s="8" t="s">
        <v>179</v>
      </c>
      <c r="K2900" s="5" t="s">
        <v>53</v>
      </c>
      <c r="L2900" s="8" t="s">
        <v>54</v>
      </c>
      <c r="M2900" s="11">
        <v>17.5</v>
      </c>
      <c r="N2900" s="8" t="s">
        <v>32</v>
      </c>
      <c r="O2900" s="9" t="s">
        <v>55</v>
      </c>
      <c r="P2900" s="11" t="s">
        <v>34</v>
      </c>
      <c r="R2900" s="11">
        <v>178</v>
      </c>
      <c r="AH2900" s="11" t="s">
        <v>183</v>
      </c>
      <c r="AK2900" s="5" t="s">
        <v>117</v>
      </c>
    </row>
    <row r="2901" spans="1:37" s="11" customFormat="1" x14ac:dyDescent="0.25">
      <c r="A2901" s="5">
        <v>2747</v>
      </c>
      <c r="B2901" s="5" t="s">
        <v>161</v>
      </c>
      <c r="C2901" s="5" t="s">
        <v>277</v>
      </c>
      <c r="D2901" s="6">
        <v>41438</v>
      </c>
      <c r="E2901" s="6">
        <v>41439</v>
      </c>
      <c r="F2901" s="7">
        <v>41438.645833333336</v>
      </c>
      <c r="G2901" s="7">
        <v>41439.375</v>
      </c>
      <c r="H2901" s="8" t="str">
        <f>CONCATENATE(B2901,"_",C2901,"_",TEXT(G2901,"yyyymmdd"),"_",TEXT(G2901,"hhmm"),"_",K2901,"_",AK2901)</f>
        <v>CR_FN4.CR_20130614_0900_FN_GonadSurvey.20130509</v>
      </c>
      <c r="I2901" s="8" t="str">
        <f>CONCATENATE(B2901,"_",C2901,"_",TEXT(G2901,"yyyymmdd"),"_",TEXT(G2901,"hhmm"),"_",K2901,"_",AK2901,"_",O2901)</f>
        <v>CR_FN4.CR_20130614_0900_FN_GonadSurvey.20130509_007</v>
      </c>
      <c r="J2901" s="8" t="s">
        <v>179</v>
      </c>
      <c r="K2901" s="5" t="s">
        <v>53</v>
      </c>
      <c r="L2901" s="8" t="s">
        <v>54</v>
      </c>
      <c r="M2901" s="11">
        <v>17.5</v>
      </c>
      <c r="N2901" s="8" t="s">
        <v>32</v>
      </c>
      <c r="O2901" s="9" t="s">
        <v>56</v>
      </c>
      <c r="P2901" s="11" t="s">
        <v>34</v>
      </c>
      <c r="R2901" s="11">
        <v>165</v>
      </c>
      <c r="AH2901" s="11" t="s">
        <v>183</v>
      </c>
      <c r="AK2901" s="5" t="s">
        <v>117</v>
      </c>
    </row>
    <row r="2902" spans="1:37" s="11" customFormat="1" x14ac:dyDescent="0.25">
      <c r="A2902" s="5">
        <v>2748</v>
      </c>
      <c r="B2902" s="5" t="s">
        <v>161</v>
      </c>
      <c r="C2902" s="5" t="s">
        <v>277</v>
      </c>
      <c r="D2902" s="6">
        <v>41438</v>
      </c>
      <c r="E2902" s="6">
        <v>41439</v>
      </c>
      <c r="F2902" s="7">
        <v>41438.645833333336</v>
      </c>
      <c r="G2902" s="7">
        <v>41439.375</v>
      </c>
      <c r="H2902" s="8" t="str">
        <f>CONCATENATE(B2902,"_",C2902,"_",TEXT(G2902,"yyyymmdd"),"_",TEXT(G2902,"hhmm"),"_",K2902,"_",AK2902)</f>
        <v>CR_FN4.CR_20130614_0900_FN_GonadSurvey.20130509</v>
      </c>
      <c r="I2902" s="8" t="str">
        <f>CONCATENATE(B2902,"_",C2902,"_",TEXT(G2902,"yyyymmdd"),"_",TEXT(G2902,"hhmm"),"_",K2902,"_",AK2902,"_",O2902)</f>
        <v>CR_FN4.CR_20130614_0900_FN_GonadSurvey.20130509_008</v>
      </c>
      <c r="J2902" s="8" t="s">
        <v>179</v>
      </c>
      <c r="K2902" s="5" t="s">
        <v>53</v>
      </c>
      <c r="L2902" s="8" t="s">
        <v>54</v>
      </c>
      <c r="M2902" s="11">
        <v>17.5</v>
      </c>
      <c r="N2902" s="8" t="s">
        <v>32</v>
      </c>
      <c r="O2902" s="9" t="s">
        <v>57</v>
      </c>
      <c r="P2902" s="11" t="s">
        <v>34</v>
      </c>
      <c r="R2902" s="11">
        <v>170</v>
      </c>
      <c r="AH2902" s="11" t="s">
        <v>183</v>
      </c>
      <c r="AK2902" s="5" t="s">
        <v>117</v>
      </c>
    </row>
    <row r="2903" spans="1:37" s="11" customFormat="1" x14ac:dyDescent="0.25">
      <c r="A2903" s="5">
        <v>2749</v>
      </c>
      <c r="B2903" s="5" t="s">
        <v>161</v>
      </c>
      <c r="C2903" s="5" t="s">
        <v>277</v>
      </c>
      <c r="D2903" s="6">
        <v>41438</v>
      </c>
      <c r="E2903" s="6">
        <v>41439</v>
      </c>
      <c r="F2903" s="7">
        <v>41438.645833333336</v>
      </c>
      <c r="G2903" s="7">
        <v>41439.375</v>
      </c>
      <c r="H2903" s="8" t="str">
        <f>CONCATENATE(B2903,"_",C2903,"_",TEXT(G2903,"yyyymmdd"),"_",TEXT(G2903,"hhmm"),"_",K2903,"_",AK2903)</f>
        <v>CR_FN4.CR_20130614_0900_FN_GonadSurvey.20130509</v>
      </c>
      <c r="I2903" s="8" t="str">
        <f>CONCATENATE(B2903,"_",C2903,"_",TEXT(G2903,"yyyymmdd"),"_",TEXT(G2903,"hhmm"),"_",K2903,"_",AK2903,"_",O2903)</f>
        <v>CR_FN4.CR_20130614_0900_FN_GonadSurvey.20130509_009</v>
      </c>
      <c r="J2903" s="8" t="s">
        <v>179</v>
      </c>
      <c r="K2903" s="5" t="s">
        <v>53</v>
      </c>
      <c r="L2903" s="8" t="s">
        <v>54</v>
      </c>
      <c r="M2903" s="11">
        <v>17.5</v>
      </c>
      <c r="N2903" s="8" t="s">
        <v>32</v>
      </c>
      <c r="O2903" s="9" t="s">
        <v>58</v>
      </c>
      <c r="P2903" s="11" t="s">
        <v>34</v>
      </c>
      <c r="R2903" s="11">
        <v>116</v>
      </c>
      <c r="AH2903" s="11" t="s">
        <v>183</v>
      </c>
      <c r="AK2903" s="5" t="s">
        <v>117</v>
      </c>
    </row>
    <row r="2904" spans="1:37" x14ac:dyDescent="0.25">
      <c r="A2904" s="5">
        <v>2750</v>
      </c>
      <c r="B2904" s="5" t="s">
        <v>161</v>
      </c>
      <c r="C2904" s="5" t="s">
        <v>277</v>
      </c>
      <c r="D2904" s="6">
        <v>41438</v>
      </c>
      <c r="E2904" s="6">
        <v>41439</v>
      </c>
      <c r="F2904" s="7">
        <v>41438.645833333336</v>
      </c>
      <c r="G2904" s="7">
        <v>41439.375</v>
      </c>
      <c r="H2904" s="8" t="str">
        <f>CONCATENATE(B2904,"_",C2904,"_",TEXT(G2904,"yyyymmdd"),"_",TEXT(G2904,"hhmm"),"_",K2904,"_",AK2904)</f>
        <v>CR_FN4.CR_20130614_0900_FN_GonadSurvey.20130509</v>
      </c>
      <c r="I2904" s="8" t="str">
        <f>CONCATENATE(B2904,"_",C2904,"_",TEXT(G2904,"yyyymmdd"),"_",TEXT(G2904,"hhmm"),"_",K2904,"_",AK2904,"_",O2904)</f>
        <v>CR_FN4.CR_20130614_0900_FN_GonadSurvey.20130509_010</v>
      </c>
      <c r="J2904" s="8" t="s">
        <v>179</v>
      </c>
      <c r="K2904" s="5" t="s">
        <v>53</v>
      </c>
      <c r="L2904" s="8" t="s">
        <v>54</v>
      </c>
      <c r="M2904" s="11">
        <v>17.5</v>
      </c>
      <c r="N2904" s="8" t="s">
        <v>32</v>
      </c>
      <c r="O2904" s="9" t="s">
        <v>59</v>
      </c>
      <c r="P2904" t="s">
        <v>34</v>
      </c>
      <c r="R2904">
        <v>148</v>
      </c>
      <c r="AH2904" s="11" t="s">
        <v>183</v>
      </c>
      <c r="AJ2904" s="11"/>
      <c r="AK2904" s="5" t="s">
        <v>117</v>
      </c>
    </row>
    <row r="2905" spans="1:37" x14ac:dyDescent="0.25">
      <c r="A2905" s="5">
        <v>2751</v>
      </c>
      <c r="B2905" s="5" t="s">
        <v>161</v>
      </c>
      <c r="C2905" s="5" t="s">
        <v>277</v>
      </c>
      <c r="D2905" s="6">
        <v>41438</v>
      </c>
      <c r="E2905" s="6">
        <v>41439</v>
      </c>
      <c r="F2905" s="7">
        <v>41438.645833333336</v>
      </c>
      <c r="G2905" s="7">
        <v>41439.375</v>
      </c>
      <c r="H2905" s="8" t="str">
        <f>CONCATENATE(B2905,"_",C2905,"_",TEXT(G2905,"yyyymmdd"),"_",TEXT(G2905,"hhmm"),"_",K2905,"_",AK2905)</f>
        <v>CR_FN4.CR_20130614_0900_FN_GonadSurvey.20130509</v>
      </c>
      <c r="I2905" s="8" t="str">
        <f>CONCATENATE(B2905,"_",C2905,"_",TEXT(G2905,"yyyymmdd"),"_",TEXT(G2905,"hhmm"),"_",K2905,"_",AK2905,"_",O2905)</f>
        <v>CR_FN4.CR_20130614_0900_FN_GonadSurvey.20130509_011</v>
      </c>
      <c r="J2905" s="8" t="s">
        <v>179</v>
      </c>
      <c r="K2905" s="5" t="s">
        <v>53</v>
      </c>
      <c r="L2905" s="8" t="s">
        <v>54</v>
      </c>
      <c r="M2905" s="11">
        <v>17.5</v>
      </c>
      <c r="N2905" s="8" t="s">
        <v>32</v>
      </c>
      <c r="O2905" s="9" t="s">
        <v>60</v>
      </c>
      <c r="P2905" t="s">
        <v>34</v>
      </c>
      <c r="R2905">
        <v>131</v>
      </c>
      <c r="AH2905" s="11" t="s">
        <v>183</v>
      </c>
      <c r="AJ2905" s="11"/>
      <c r="AK2905" s="5" t="s">
        <v>117</v>
      </c>
    </row>
    <row r="2906" spans="1:37" x14ac:dyDescent="0.25">
      <c r="A2906" s="5">
        <v>2903</v>
      </c>
      <c r="B2906" s="5" t="s">
        <v>164</v>
      </c>
      <c r="C2906" s="5" t="s">
        <v>296</v>
      </c>
      <c r="D2906" s="6">
        <v>41439</v>
      </c>
      <c r="E2906" s="6">
        <v>41440</v>
      </c>
      <c r="F2906" s="7">
        <v>41439.739583333336</v>
      </c>
      <c r="G2906" s="7">
        <v>41440.46875</v>
      </c>
      <c r="H2906" s="8" t="str">
        <f>CONCATENATE(B2906,"_",C2906,"_",TEXT(G2906,"yyyymmdd"),"_",TEXT(G2906,"hhmm"),"_",K2906,"_",AK2906)</f>
        <v>HB_FN1.HB_20130615_1115_FN_GonadSurvey.20130509</v>
      </c>
      <c r="I2906" s="8" t="str">
        <f>CONCATENATE(B2906,"_",C2906,"_",TEXT(G2906,"yyyymmdd"),"_",TEXT(G2906,"hhmm"),"_",K2906,"_",AK2906,"_",O2906)</f>
        <v>HB_FN1.HB_20130615_1115_FN_GonadSurvey.20130509_001</v>
      </c>
      <c r="J2906" s="8" t="s">
        <v>179</v>
      </c>
      <c r="K2906" s="5" t="s">
        <v>53</v>
      </c>
      <c r="L2906" s="8" t="s">
        <v>54</v>
      </c>
      <c r="M2906" s="11">
        <v>17.5</v>
      </c>
      <c r="N2906" s="8" t="s">
        <v>32</v>
      </c>
      <c r="O2906" s="9" t="s">
        <v>21</v>
      </c>
      <c r="P2906" s="11" t="s">
        <v>34</v>
      </c>
      <c r="R2906">
        <v>121</v>
      </c>
      <c r="AH2906" s="11" t="s">
        <v>183</v>
      </c>
      <c r="AJ2906" s="11"/>
      <c r="AK2906" s="5" t="s">
        <v>117</v>
      </c>
    </row>
    <row r="2907" spans="1:37" x14ac:dyDescent="0.25">
      <c r="A2907" s="5">
        <v>2904</v>
      </c>
      <c r="B2907" s="5" t="s">
        <v>164</v>
      </c>
      <c r="C2907" s="5" t="s">
        <v>296</v>
      </c>
      <c r="D2907" s="6">
        <v>41439</v>
      </c>
      <c r="E2907" s="6">
        <v>41440</v>
      </c>
      <c r="F2907" s="7">
        <v>41439.739583333336</v>
      </c>
      <c r="G2907" s="7">
        <v>41440.46875</v>
      </c>
      <c r="H2907" s="8" t="str">
        <f>CONCATENATE(B2907,"_",C2907,"_",TEXT(G2907,"yyyymmdd"),"_",TEXT(G2907,"hhmm"),"_",K2907,"_",AK2907)</f>
        <v>HB_FN1.HB_20130615_1115_FN_GonadSurvey.20130509</v>
      </c>
      <c r="I2907" s="8" t="str">
        <f>CONCATENATE(B2907,"_",C2907,"_",TEXT(G2907,"yyyymmdd"),"_",TEXT(G2907,"hhmm"),"_",K2907,"_",AK2907,"_",O2907)</f>
        <v>HB_FN1.HB_20130615_1115_FN_GonadSurvey.20130509_002</v>
      </c>
      <c r="J2907" s="8" t="s">
        <v>179</v>
      </c>
      <c r="K2907" s="5" t="s">
        <v>53</v>
      </c>
      <c r="L2907" s="8" t="s">
        <v>54</v>
      </c>
      <c r="M2907" s="11">
        <v>17.5</v>
      </c>
      <c r="N2907" s="8" t="s">
        <v>32</v>
      </c>
      <c r="O2907" s="9" t="s">
        <v>24</v>
      </c>
      <c r="P2907" s="11" t="s">
        <v>34</v>
      </c>
      <c r="R2907">
        <v>218</v>
      </c>
      <c r="AH2907" s="11" t="s">
        <v>183</v>
      </c>
      <c r="AJ2907" s="11"/>
      <c r="AK2907" s="5" t="s">
        <v>117</v>
      </c>
    </row>
    <row r="2908" spans="1:37" x14ac:dyDescent="0.25">
      <c r="A2908" s="5">
        <v>2905</v>
      </c>
      <c r="B2908" s="5" t="s">
        <v>164</v>
      </c>
      <c r="C2908" s="5" t="s">
        <v>296</v>
      </c>
      <c r="D2908" s="6">
        <v>41439</v>
      </c>
      <c r="E2908" s="6">
        <v>41440</v>
      </c>
      <c r="F2908" s="7">
        <v>41439.739583333336</v>
      </c>
      <c r="G2908" s="7">
        <v>41440.46875</v>
      </c>
      <c r="H2908" s="8" t="str">
        <f>CONCATENATE(B2908,"_",C2908,"_",TEXT(G2908,"yyyymmdd"),"_",TEXT(G2908,"hhmm"),"_",K2908,"_",AK2908)</f>
        <v>HB_FN1.HB_20130615_1115_FN_GonadSurvey.20130509</v>
      </c>
      <c r="I2908" s="8" t="str">
        <f>CONCATENATE(B2908,"_",C2908,"_",TEXT(G2908,"yyyymmdd"),"_",TEXT(G2908,"hhmm"),"_",K2908,"_",AK2908,"_",O2908)</f>
        <v>HB_FN1.HB_20130615_1115_FN_GonadSurvey.20130509_003</v>
      </c>
      <c r="J2908" s="8" t="s">
        <v>179</v>
      </c>
      <c r="K2908" s="5" t="s">
        <v>53</v>
      </c>
      <c r="L2908" s="8" t="s">
        <v>54</v>
      </c>
      <c r="M2908" s="11">
        <v>17.5</v>
      </c>
      <c r="N2908" s="8" t="s">
        <v>32</v>
      </c>
      <c r="O2908" s="9" t="s">
        <v>25</v>
      </c>
      <c r="P2908" s="11" t="s">
        <v>34</v>
      </c>
      <c r="R2908">
        <v>220</v>
      </c>
      <c r="AH2908" s="11" t="s">
        <v>183</v>
      </c>
      <c r="AJ2908" s="11"/>
      <c r="AK2908" s="5" t="s">
        <v>117</v>
      </c>
    </row>
    <row r="2909" spans="1:37" x14ac:dyDescent="0.25">
      <c r="A2909" s="5">
        <v>2906</v>
      </c>
      <c r="B2909" s="5" t="s">
        <v>164</v>
      </c>
      <c r="C2909" s="5" t="s">
        <v>296</v>
      </c>
      <c r="D2909" s="6">
        <v>41439</v>
      </c>
      <c r="E2909" s="6">
        <v>41440</v>
      </c>
      <c r="F2909" s="7">
        <v>41439.739583333336</v>
      </c>
      <c r="G2909" s="7">
        <v>41440.46875</v>
      </c>
      <c r="H2909" s="8" t="str">
        <f>CONCATENATE(B2909,"_",C2909,"_",TEXT(G2909,"yyyymmdd"),"_",TEXT(G2909,"hhmm"),"_",K2909,"_",AK2909)</f>
        <v>HB_FN1.HB_20130615_1115_FN_GonadSurvey.20130509</v>
      </c>
      <c r="I2909" s="8" t="str">
        <f>CONCATENATE(B2909,"_",C2909,"_",TEXT(G2909,"yyyymmdd"),"_",TEXT(G2909,"hhmm"),"_",K2909,"_",AK2909,"_",O2909)</f>
        <v>HB_FN1.HB_20130615_1115_FN_GonadSurvey.20130509_004</v>
      </c>
      <c r="J2909" s="8" t="s">
        <v>179</v>
      </c>
      <c r="K2909" s="5" t="s">
        <v>53</v>
      </c>
      <c r="L2909" s="8" t="s">
        <v>54</v>
      </c>
      <c r="M2909" s="11">
        <v>17.5</v>
      </c>
      <c r="N2909" s="8" t="s">
        <v>32</v>
      </c>
      <c r="O2909" s="9" t="s">
        <v>26</v>
      </c>
      <c r="P2909" s="11" t="s">
        <v>34</v>
      </c>
      <c r="R2909">
        <v>230</v>
      </c>
      <c r="AH2909" s="11" t="s">
        <v>183</v>
      </c>
      <c r="AJ2909" s="11"/>
      <c r="AK2909" s="5" t="s">
        <v>117</v>
      </c>
    </row>
    <row r="2910" spans="1:37" x14ac:dyDescent="0.25">
      <c r="A2910" s="5">
        <v>2907</v>
      </c>
      <c r="B2910" s="5" t="s">
        <v>164</v>
      </c>
      <c r="C2910" s="5" t="s">
        <v>296</v>
      </c>
      <c r="D2910" s="6">
        <v>41439</v>
      </c>
      <c r="E2910" s="6">
        <v>41440</v>
      </c>
      <c r="F2910" s="7">
        <v>41439.739583333336</v>
      </c>
      <c r="G2910" s="7">
        <v>41440.46875</v>
      </c>
      <c r="H2910" s="8" t="str">
        <f>CONCATENATE(B2910,"_",C2910,"_",TEXT(G2910,"yyyymmdd"),"_",TEXT(G2910,"hhmm"),"_",K2910,"_",AK2910)</f>
        <v>HB_FN1.HB_20130615_1115_FN_GonadSurvey.20130509</v>
      </c>
      <c r="I2910" s="8" t="str">
        <f>CONCATENATE(B2910,"_",C2910,"_",TEXT(G2910,"yyyymmdd"),"_",TEXT(G2910,"hhmm"),"_",K2910,"_",AK2910,"_",O2910)</f>
        <v>HB_FN1.HB_20130615_1115_FN_GonadSurvey.20130509_005</v>
      </c>
      <c r="J2910" s="8" t="s">
        <v>179</v>
      </c>
      <c r="K2910" s="5" t="s">
        <v>53</v>
      </c>
      <c r="L2910" s="8" t="s">
        <v>54</v>
      </c>
      <c r="M2910" s="11">
        <v>17.5</v>
      </c>
      <c r="N2910" s="8" t="s">
        <v>32</v>
      </c>
      <c r="O2910" s="9" t="s">
        <v>27</v>
      </c>
      <c r="P2910" s="11" t="s">
        <v>34</v>
      </c>
      <c r="R2910">
        <v>197</v>
      </c>
      <c r="AH2910" s="11" t="s">
        <v>183</v>
      </c>
      <c r="AJ2910" s="11"/>
      <c r="AK2910" s="5" t="s">
        <v>117</v>
      </c>
    </row>
    <row r="2911" spans="1:37" x14ac:dyDescent="0.25">
      <c r="A2911" s="5">
        <v>2908</v>
      </c>
      <c r="B2911" s="5" t="s">
        <v>164</v>
      </c>
      <c r="C2911" s="5" t="s">
        <v>296</v>
      </c>
      <c r="D2911" s="6">
        <v>41439</v>
      </c>
      <c r="E2911" s="6">
        <v>41440</v>
      </c>
      <c r="F2911" s="7">
        <v>41439.739583333336</v>
      </c>
      <c r="G2911" s="7">
        <v>41440.46875</v>
      </c>
      <c r="H2911" s="8" t="str">
        <f>CONCATENATE(B2911,"_",C2911,"_",TEXT(G2911,"yyyymmdd"),"_",TEXT(G2911,"hhmm"),"_",K2911,"_",AK2911)</f>
        <v>HB_FN1.HB_20130615_1115_FN_GonadSurvey.20130509</v>
      </c>
      <c r="I2911" s="8" t="str">
        <f>CONCATENATE(B2911,"_",C2911,"_",TEXT(G2911,"yyyymmdd"),"_",TEXT(G2911,"hhmm"),"_",K2911,"_",AK2911,"_",O2911)</f>
        <v>HB_FN1.HB_20130615_1115_FN_GonadSurvey.20130509_006</v>
      </c>
      <c r="J2911" s="8" t="s">
        <v>179</v>
      </c>
      <c r="K2911" s="5" t="s">
        <v>53</v>
      </c>
      <c r="L2911" s="8" t="s">
        <v>54</v>
      </c>
      <c r="M2911" s="11">
        <v>17.5</v>
      </c>
      <c r="N2911" s="8" t="s">
        <v>32</v>
      </c>
      <c r="O2911" s="9" t="s">
        <v>55</v>
      </c>
      <c r="P2911" s="11" t="s">
        <v>34</v>
      </c>
      <c r="R2911">
        <v>197</v>
      </c>
      <c r="AH2911" s="11" t="s">
        <v>183</v>
      </c>
      <c r="AJ2911" s="11"/>
      <c r="AK2911" s="5" t="s">
        <v>117</v>
      </c>
    </row>
    <row r="2912" spans="1:37" x14ac:dyDescent="0.25">
      <c r="A2912" s="5">
        <v>2909</v>
      </c>
      <c r="B2912" s="5" t="s">
        <v>164</v>
      </c>
      <c r="C2912" s="5" t="s">
        <v>296</v>
      </c>
      <c r="D2912" s="6">
        <v>41439</v>
      </c>
      <c r="E2912" s="6">
        <v>41440</v>
      </c>
      <c r="F2912" s="7">
        <v>41439.739583333336</v>
      </c>
      <c r="G2912" s="7">
        <v>41440.46875</v>
      </c>
      <c r="H2912" s="8" t="str">
        <f>CONCATENATE(B2912,"_",C2912,"_",TEXT(G2912,"yyyymmdd"),"_",TEXT(G2912,"hhmm"),"_",K2912,"_",AK2912)</f>
        <v>HB_FN1.HB_20130615_1115_FN_GonadSurvey.20130509</v>
      </c>
      <c r="I2912" s="8" t="str">
        <f>CONCATENATE(B2912,"_",C2912,"_",TEXT(G2912,"yyyymmdd"),"_",TEXT(G2912,"hhmm"),"_",K2912,"_",AK2912,"_",O2912)</f>
        <v>HB_FN1.HB_20130615_1115_FN_GonadSurvey.20130509_007</v>
      </c>
      <c r="J2912" s="8" t="s">
        <v>179</v>
      </c>
      <c r="K2912" s="5" t="s">
        <v>53</v>
      </c>
      <c r="L2912" s="8" t="s">
        <v>54</v>
      </c>
      <c r="M2912" s="11">
        <v>17.5</v>
      </c>
      <c r="N2912" s="8" t="s">
        <v>32</v>
      </c>
      <c r="O2912" s="9" t="s">
        <v>56</v>
      </c>
      <c r="P2912" s="11" t="s">
        <v>34</v>
      </c>
      <c r="R2912">
        <v>185</v>
      </c>
      <c r="AH2912" s="11" t="s">
        <v>183</v>
      </c>
      <c r="AJ2912" s="11"/>
      <c r="AK2912" s="5" t="s">
        <v>117</v>
      </c>
    </row>
    <row r="2913" spans="1:40" x14ac:dyDescent="0.25">
      <c r="A2913" s="5">
        <v>2910</v>
      </c>
      <c r="B2913" s="5" t="s">
        <v>164</v>
      </c>
      <c r="C2913" s="5" t="s">
        <v>296</v>
      </c>
      <c r="D2913" s="6">
        <v>41439</v>
      </c>
      <c r="E2913" s="6">
        <v>41440</v>
      </c>
      <c r="F2913" s="7">
        <v>41439.739583333336</v>
      </c>
      <c r="G2913" s="7">
        <v>41440.46875</v>
      </c>
      <c r="H2913" s="8" t="str">
        <f>CONCATENATE(B2913,"_",C2913,"_",TEXT(G2913,"yyyymmdd"),"_",TEXT(G2913,"hhmm"),"_",K2913,"_",AK2913)</f>
        <v>HB_FN1.HB_20130615_1115_FN_GonadSurvey.20130509</v>
      </c>
      <c r="I2913" s="8" t="str">
        <f>CONCATENATE(B2913,"_",C2913,"_",TEXT(G2913,"yyyymmdd"),"_",TEXT(G2913,"hhmm"),"_",K2913,"_",AK2913,"_",O2913)</f>
        <v>HB_FN1.HB_20130615_1115_FN_GonadSurvey.20130509_008</v>
      </c>
      <c r="J2913" s="8" t="s">
        <v>179</v>
      </c>
      <c r="K2913" s="5" t="s">
        <v>53</v>
      </c>
      <c r="L2913" s="8" t="s">
        <v>54</v>
      </c>
      <c r="M2913" s="11">
        <v>17.5</v>
      </c>
      <c r="N2913" s="8" t="s">
        <v>32</v>
      </c>
      <c r="O2913" s="9" t="s">
        <v>57</v>
      </c>
      <c r="P2913" t="s">
        <v>34</v>
      </c>
      <c r="R2913">
        <v>163</v>
      </c>
      <c r="AD2913" s="11"/>
      <c r="AE2913" s="11"/>
      <c r="AF2913" s="11"/>
      <c r="AH2913" s="11" t="s">
        <v>183</v>
      </c>
      <c r="AJ2913" s="11"/>
      <c r="AK2913" s="5" t="s">
        <v>117</v>
      </c>
    </row>
    <row r="2914" spans="1:40" x14ac:dyDescent="0.25">
      <c r="A2914" s="5">
        <v>2911</v>
      </c>
      <c r="B2914" s="5" t="s">
        <v>164</v>
      </c>
      <c r="C2914" s="5" t="s">
        <v>296</v>
      </c>
      <c r="D2914" s="6">
        <v>41439</v>
      </c>
      <c r="E2914" s="6">
        <v>41440</v>
      </c>
      <c r="F2914" s="7">
        <v>41439.739583333336</v>
      </c>
      <c r="G2914" s="7">
        <v>41440.46875</v>
      </c>
      <c r="H2914" s="8" t="str">
        <f>CONCATENATE(B2914,"_",C2914,"_",TEXT(G2914,"yyyymmdd"),"_",TEXT(G2914,"hhmm"),"_",K2914,"_",AK2914)</f>
        <v>HB_FN1.HB_20130615_1115_FN_GonadSurvey.20130509</v>
      </c>
      <c r="I2914" s="8" t="str">
        <f>CONCATENATE(B2914,"_",C2914,"_",TEXT(G2914,"yyyymmdd"),"_",TEXT(G2914,"hhmm"),"_",K2914,"_",AK2914,"_",O2914)</f>
        <v>HB_FN1.HB_20130615_1115_FN_GonadSurvey.20130509_009</v>
      </c>
      <c r="J2914" s="8" t="s">
        <v>179</v>
      </c>
      <c r="K2914" s="5" t="s">
        <v>53</v>
      </c>
      <c r="L2914" s="8" t="s">
        <v>54</v>
      </c>
      <c r="M2914" s="11">
        <v>17.5</v>
      </c>
      <c r="N2914" s="8" t="s">
        <v>32</v>
      </c>
      <c r="O2914" s="9" t="s">
        <v>58</v>
      </c>
      <c r="P2914" t="s">
        <v>34</v>
      </c>
      <c r="R2914">
        <v>155</v>
      </c>
      <c r="AD2914" s="11"/>
      <c r="AE2914" s="11"/>
      <c r="AF2914" s="11"/>
      <c r="AH2914" s="11" t="s">
        <v>183</v>
      </c>
      <c r="AJ2914" s="11"/>
      <c r="AK2914" s="5" t="s">
        <v>117</v>
      </c>
    </row>
    <row r="2915" spans="1:40" x14ac:dyDescent="0.25">
      <c r="A2915" s="5">
        <v>906</v>
      </c>
      <c r="B2915" s="5" t="s">
        <v>164</v>
      </c>
      <c r="C2915" s="5" t="s">
        <v>295</v>
      </c>
      <c r="D2915" s="6">
        <v>41417</v>
      </c>
      <c r="E2915" s="6">
        <v>41418</v>
      </c>
      <c r="F2915" s="7">
        <v>41417.604166666664</v>
      </c>
      <c r="G2915" s="7">
        <v>41418.541666666664</v>
      </c>
      <c r="H2915" s="8" t="str">
        <f>CONCATENATE(B2915,"_",C2915,"_",TEXT(G2915,"yyyymmdd"),"_",TEXT(G2915,"hhmm"),"_",K2915,"_",AK2915)</f>
        <v>HB_FN3.HB_20130524_1300_FN_GonadSurvey.20130509</v>
      </c>
      <c r="I2915" s="8" t="str">
        <f>CONCATENATE(B2915,"_",C2915,"_",TEXT(G2915,"yyyymmdd"),"_",TEXT(G2915,"hhmm"),"_",K2915,"_",AK2915,"_",O2915)</f>
        <v>HB_FN3.HB_20130524_1300_FN_GonadSurvey.20130509_NFC</v>
      </c>
      <c r="J2915" s="8" t="s">
        <v>179</v>
      </c>
      <c r="K2915" s="5" t="s">
        <v>53</v>
      </c>
      <c r="L2915" s="8" t="s">
        <v>54</v>
      </c>
      <c r="M2915" s="11">
        <v>22.5</v>
      </c>
      <c r="N2915" s="5" t="s">
        <v>32</v>
      </c>
      <c r="O2915" s="9" t="s">
        <v>288</v>
      </c>
      <c r="AD2915" s="11"/>
      <c r="AE2915" s="11"/>
      <c r="AF2915" s="11"/>
      <c r="AJ2915" s="11" t="s">
        <v>297</v>
      </c>
      <c r="AK2915" s="5" t="s">
        <v>117</v>
      </c>
      <c r="AN2915" t="s">
        <v>280</v>
      </c>
    </row>
    <row r="2916" spans="1:40" x14ac:dyDescent="0.25">
      <c r="A2916" s="5">
        <v>1229</v>
      </c>
      <c r="B2916" s="5" t="s">
        <v>133</v>
      </c>
      <c r="C2916" s="5" t="s">
        <v>315</v>
      </c>
      <c r="D2916" s="6">
        <v>41421</v>
      </c>
      <c r="E2916" s="6">
        <v>41422</v>
      </c>
      <c r="F2916" s="7">
        <v>41421.385416666664</v>
      </c>
      <c r="G2916" s="7">
        <v>41422.364583333336</v>
      </c>
      <c r="H2916" s="8" t="str">
        <f>CONCATENATE(B2916,"_",C2916,"_",TEXT(G2916,"yyyymmdd"),"_",TEXT(G2916,"hhmm"),"_",K2916,"_",AK2916)</f>
        <v>DW_FN4.DW_20130528_0845_FN_GonadSurvey.20130509</v>
      </c>
      <c r="I2916" s="8" t="str">
        <f>CONCATENATE(B2916,"_",C2916,"_",TEXT(G2916,"yyyymmdd"),"_",TEXT(G2916,"hhmm"),"_",K2916,"_",AK2916,"_",O2916)</f>
        <v>DW_FN4.DW_20130528_0845_FN_GonadSurvey.20130509_NFC</v>
      </c>
      <c r="J2916" s="8" t="s">
        <v>179</v>
      </c>
      <c r="K2916" s="5" t="s">
        <v>53</v>
      </c>
      <c r="L2916" s="8" t="s">
        <v>54</v>
      </c>
      <c r="M2916">
        <v>24.5</v>
      </c>
      <c r="N2916" s="8" t="s">
        <v>32</v>
      </c>
      <c r="O2916" s="9" t="s">
        <v>288</v>
      </c>
      <c r="AH2916" s="11" t="s">
        <v>183</v>
      </c>
      <c r="AJ2916" t="s">
        <v>317</v>
      </c>
      <c r="AK2916" s="5" t="s">
        <v>117</v>
      </c>
    </row>
  </sheetData>
  <sortState ref="A2:AN2916">
    <sortCondition ref="P2:P29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2" sqref="C22"/>
    </sheetView>
  </sheetViews>
  <sheetFormatPr defaultRowHeight="15" x14ac:dyDescent="0.25"/>
  <cols>
    <col min="3" max="3" width="19.7109375" bestFit="1" customWidth="1"/>
    <col min="7" max="7" width="15.7109375" bestFit="1" customWidth="1"/>
  </cols>
  <sheetData>
    <row r="1" spans="1:10" x14ac:dyDescent="0.25">
      <c r="A1" s="10" t="s">
        <v>118</v>
      </c>
      <c r="B1" s="10" t="s">
        <v>119</v>
      </c>
      <c r="C1" s="10" t="s">
        <v>120</v>
      </c>
      <c r="D1" s="10"/>
      <c r="E1" s="10" t="s">
        <v>118</v>
      </c>
      <c r="F1" s="10" t="s">
        <v>119</v>
      </c>
      <c r="G1" s="10" t="s">
        <v>120</v>
      </c>
      <c r="H1" s="10"/>
      <c r="I1" s="10"/>
      <c r="J1" s="10"/>
    </row>
    <row r="2" spans="1:10" x14ac:dyDescent="0.25">
      <c r="A2" s="11" t="s">
        <v>129</v>
      </c>
      <c r="B2" s="11" t="s">
        <v>121</v>
      </c>
      <c r="C2" s="11" t="s">
        <v>130</v>
      </c>
      <c r="E2" s="11" t="s">
        <v>155</v>
      </c>
      <c r="F2" s="11" t="s">
        <v>134</v>
      </c>
      <c r="G2" s="11" t="s">
        <v>156</v>
      </c>
      <c r="I2" t="s">
        <v>176</v>
      </c>
      <c r="J2" t="s">
        <v>177</v>
      </c>
    </row>
    <row r="3" spans="1:10" x14ac:dyDescent="0.25">
      <c r="A3" s="11" t="s">
        <v>76</v>
      </c>
      <c r="B3" s="11" t="s">
        <v>121</v>
      </c>
      <c r="C3" s="11" t="s">
        <v>108</v>
      </c>
      <c r="E3" s="11" t="s">
        <v>157</v>
      </c>
      <c r="F3" s="11" t="s">
        <v>134</v>
      </c>
      <c r="G3" s="11" t="s">
        <v>158</v>
      </c>
    </row>
    <row r="4" spans="1:10" x14ac:dyDescent="0.25">
      <c r="A4" s="11" t="s">
        <v>125</v>
      </c>
      <c r="B4" s="11" t="s">
        <v>121</v>
      </c>
      <c r="C4" s="11" t="s">
        <v>126</v>
      </c>
      <c r="E4" s="11" t="s">
        <v>151</v>
      </c>
      <c r="F4" s="11" t="s">
        <v>134</v>
      </c>
      <c r="G4" s="11" t="s">
        <v>152</v>
      </c>
    </row>
    <row r="5" spans="1:10" x14ac:dyDescent="0.25">
      <c r="A5" s="11" t="s">
        <v>127</v>
      </c>
      <c r="B5" s="11" t="s">
        <v>121</v>
      </c>
      <c r="C5" s="11" t="s">
        <v>128</v>
      </c>
      <c r="E5" s="11" t="s">
        <v>141</v>
      </c>
      <c r="F5" s="11" t="s">
        <v>134</v>
      </c>
      <c r="G5" s="11" t="s">
        <v>142</v>
      </c>
    </row>
    <row r="6" spans="1:10" x14ac:dyDescent="0.25">
      <c r="A6" s="11" t="s">
        <v>22</v>
      </c>
      <c r="B6" s="11" t="s">
        <v>121</v>
      </c>
      <c r="C6" s="11" t="s">
        <v>23</v>
      </c>
      <c r="E6" s="11" t="s">
        <v>153</v>
      </c>
      <c r="F6" s="11" t="s">
        <v>134</v>
      </c>
      <c r="G6" s="11" t="s">
        <v>154</v>
      </c>
    </row>
    <row r="7" spans="1:10" x14ac:dyDescent="0.25">
      <c r="A7" s="11" t="s">
        <v>81</v>
      </c>
      <c r="B7" s="11" t="s">
        <v>121</v>
      </c>
      <c r="C7" s="11" t="s">
        <v>111</v>
      </c>
      <c r="E7" s="11" t="s">
        <v>145</v>
      </c>
      <c r="F7" s="11" t="s">
        <v>134</v>
      </c>
      <c r="G7" s="11" t="s">
        <v>146</v>
      </c>
    </row>
    <row r="8" spans="1:10" x14ac:dyDescent="0.25">
      <c r="A8" s="11" t="s">
        <v>78</v>
      </c>
      <c r="B8" s="11" t="s">
        <v>121</v>
      </c>
      <c r="C8" s="11" t="s">
        <v>110</v>
      </c>
      <c r="E8" s="11" t="s">
        <v>159</v>
      </c>
      <c r="F8" s="11" t="s">
        <v>134</v>
      </c>
      <c r="G8" s="11" t="s">
        <v>160</v>
      </c>
    </row>
    <row r="9" spans="1:10" x14ac:dyDescent="0.25">
      <c r="A9" s="11" t="s">
        <v>124</v>
      </c>
      <c r="B9" s="11" t="s">
        <v>121</v>
      </c>
      <c r="C9" s="11" t="s">
        <v>109</v>
      </c>
      <c r="E9" s="11" t="s">
        <v>161</v>
      </c>
      <c r="F9" s="11" t="s">
        <v>134</v>
      </c>
      <c r="G9" s="11" t="s">
        <v>162</v>
      </c>
    </row>
    <row r="10" spans="1:10" x14ac:dyDescent="0.25">
      <c r="A10" s="11" t="s">
        <v>83</v>
      </c>
      <c r="B10" s="11" t="s">
        <v>121</v>
      </c>
      <c r="C10" s="11" t="s">
        <v>113</v>
      </c>
      <c r="E10" s="11" t="s">
        <v>133</v>
      </c>
      <c r="F10" s="11" t="s">
        <v>134</v>
      </c>
      <c r="G10" s="11" t="s">
        <v>135</v>
      </c>
    </row>
    <row r="11" spans="1:10" x14ac:dyDescent="0.25">
      <c r="A11" s="11" t="s">
        <v>122</v>
      </c>
      <c r="B11" s="11" t="s">
        <v>121</v>
      </c>
      <c r="C11" s="11" t="s">
        <v>123</v>
      </c>
      <c r="E11" s="11" t="s">
        <v>20</v>
      </c>
      <c r="F11" s="11" t="s">
        <v>134</v>
      </c>
      <c r="G11" s="11" t="s">
        <v>163</v>
      </c>
    </row>
    <row r="12" spans="1:10" x14ac:dyDescent="0.25">
      <c r="A12" s="11" t="s">
        <v>35</v>
      </c>
      <c r="B12" s="11" t="s">
        <v>121</v>
      </c>
      <c r="C12" s="11" t="s">
        <v>37</v>
      </c>
      <c r="E12" s="11" t="s">
        <v>147</v>
      </c>
      <c r="F12" s="11" t="s">
        <v>134</v>
      </c>
      <c r="G12" s="11" t="s">
        <v>148</v>
      </c>
    </row>
    <row r="13" spans="1:10" x14ac:dyDescent="0.25">
      <c r="A13" s="11" t="s">
        <v>131</v>
      </c>
      <c r="B13" s="11" t="s">
        <v>121</v>
      </c>
      <c r="C13" s="11" t="s">
        <v>132</v>
      </c>
      <c r="E13" s="11" t="s">
        <v>143</v>
      </c>
      <c r="F13" s="11" t="s">
        <v>134</v>
      </c>
      <c r="G13" s="11" t="s">
        <v>144</v>
      </c>
    </row>
    <row r="14" spans="1:10" x14ac:dyDescent="0.25">
      <c r="A14" s="11" t="s">
        <v>82</v>
      </c>
      <c r="B14" s="11" t="s">
        <v>121</v>
      </c>
      <c r="C14" s="11" t="s">
        <v>112</v>
      </c>
      <c r="E14" s="11" t="s">
        <v>136</v>
      </c>
      <c r="F14" s="11" t="s">
        <v>134</v>
      </c>
      <c r="G14" s="11" t="s">
        <v>137</v>
      </c>
    </row>
    <row r="15" spans="1:10" x14ac:dyDescent="0.25">
      <c r="A15" s="11" t="s">
        <v>34</v>
      </c>
      <c r="B15" s="11" t="s">
        <v>121</v>
      </c>
      <c r="C15" s="11" t="s">
        <v>36</v>
      </c>
      <c r="E15" s="11" t="s">
        <v>164</v>
      </c>
      <c r="F15" s="11" t="s">
        <v>134</v>
      </c>
      <c r="G15" s="11" t="s">
        <v>165</v>
      </c>
    </row>
    <row r="16" spans="1:10" x14ac:dyDescent="0.25">
      <c r="A16" s="11" t="s">
        <v>259</v>
      </c>
      <c r="B16" s="11" t="s">
        <v>121</v>
      </c>
      <c r="C16" s="11" t="s">
        <v>209</v>
      </c>
      <c r="E16" s="11" t="s">
        <v>166</v>
      </c>
      <c r="F16" s="11" t="s">
        <v>134</v>
      </c>
      <c r="G16" s="11" t="s">
        <v>167</v>
      </c>
    </row>
    <row r="17" spans="1:7" x14ac:dyDescent="0.25">
      <c r="A17" s="11" t="s">
        <v>269</v>
      </c>
      <c r="B17" s="11" t="s">
        <v>121</v>
      </c>
      <c r="C17" s="11" t="s">
        <v>270</v>
      </c>
      <c r="E17" s="11" t="s">
        <v>168</v>
      </c>
      <c r="F17" s="11" t="s">
        <v>134</v>
      </c>
      <c r="G17" s="11" t="s">
        <v>169</v>
      </c>
    </row>
    <row r="18" spans="1:7" x14ac:dyDescent="0.25">
      <c r="A18" s="11" t="s">
        <v>505</v>
      </c>
      <c r="B18" s="11" t="s">
        <v>121</v>
      </c>
      <c r="C18" s="11" t="s">
        <v>506</v>
      </c>
      <c r="E18" s="11" t="s">
        <v>138</v>
      </c>
      <c r="F18" s="11" t="s">
        <v>134</v>
      </c>
      <c r="G18" s="11" t="s">
        <v>139</v>
      </c>
    </row>
    <row r="19" spans="1:7" x14ac:dyDescent="0.25">
      <c r="A19" s="11"/>
      <c r="B19" s="11"/>
      <c r="C19" s="11"/>
      <c r="E19" s="11" t="s">
        <v>31</v>
      </c>
      <c r="F19" s="11" t="s">
        <v>134</v>
      </c>
      <c r="G19" s="11" t="s">
        <v>170</v>
      </c>
    </row>
    <row r="20" spans="1:7" x14ac:dyDescent="0.25">
      <c r="A20" s="11"/>
      <c r="B20" s="11"/>
      <c r="C20" s="11"/>
      <c r="E20" s="11" t="s">
        <v>29</v>
      </c>
      <c r="F20" s="11" t="s">
        <v>134</v>
      </c>
      <c r="G20" s="11" t="s">
        <v>140</v>
      </c>
    </row>
    <row r="21" spans="1:7" x14ac:dyDescent="0.25">
      <c r="A21" s="11"/>
      <c r="B21" s="11"/>
      <c r="C21" s="11"/>
      <c r="E21" s="11" t="s">
        <v>171</v>
      </c>
      <c r="F21" s="11" t="s">
        <v>134</v>
      </c>
      <c r="G21" s="11" t="s">
        <v>172</v>
      </c>
    </row>
    <row r="22" spans="1:7" x14ac:dyDescent="0.25">
      <c r="A22" s="11"/>
      <c r="B22" s="11"/>
      <c r="C22" s="11"/>
      <c r="E22" s="11" t="s">
        <v>149</v>
      </c>
      <c r="F22" s="11" t="s">
        <v>134</v>
      </c>
      <c r="G22" s="11" t="s">
        <v>150</v>
      </c>
    </row>
    <row r="23" spans="1:7" x14ac:dyDescent="0.25">
      <c r="A23" s="11"/>
      <c r="B23" s="11"/>
      <c r="C23" s="11"/>
      <c r="E23" s="11" t="s">
        <v>173</v>
      </c>
      <c r="F23" s="11" t="s">
        <v>134</v>
      </c>
      <c r="G23" s="11" t="s">
        <v>174</v>
      </c>
    </row>
    <row r="24" spans="1:7" x14ac:dyDescent="0.25">
      <c r="A24" s="11"/>
      <c r="B24" s="11"/>
      <c r="C24" s="11"/>
      <c r="E24" s="11" t="s">
        <v>30</v>
      </c>
      <c r="F24" s="11" t="s">
        <v>134</v>
      </c>
      <c r="G24" s="11" t="s">
        <v>175</v>
      </c>
    </row>
    <row r="25" spans="1:7" x14ac:dyDescent="0.25">
      <c r="A25" s="11"/>
      <c r="B25" s="11"/>
      <c r="C25" s="11"/>
    </row>
    <row r="26" spans="1:7" x14ac:dyDescent="0.25">
      <c r="A26" s="11"/>
      <c r="B26" s="11"/>
      <c r="C26" s="11"/>
    </row>
    <row r="27" spans="1:7" x14ac:dyDescent="0.25">
      <c r="A27" s="11"/>
      <c r="B27" s="11"/>
      <c r="C27" s="11"/>
    </row>
    <row r="28" spans="1:7" x14ac:dyDescent="0.25">
      <c r="A28" s="11"/>
      <c r="B28" s="11"/>
      <c r="C28" s="11"/>
    </row>
    <row r="29" spans="1:7" x14ac:dyDescent="0.25">
      <c r="A29" s="11"/>
      <c r="B29" s="11"/>
      <c r="C29" s="11"/>
    </row>
    <row r="30" spans="1:7" x14ac:dyDescent="0.25">
      <c r="A30" s="11"/>
      <c r="B30" s="11"/>
      <c r="C30" s="11"/>
    </row>
    <row r="31" spans="1:7" x14ac:dyDescent="0.25">
      <c r="A31" s="11"/>
      <c r="B31" s="11"/>
      <c r="C31" s="11"/>
    </row>
    <row r="32" spans="1:7" x14ac:dyDescent="0.25">
      <c r="A32" s="11"/>
      <c r="B32" s="11"/>
      <c r="C32" s="11"/>
    </row>
    <row r="33" spans="1:3" x14ac:dyDescent="0.25">
      <c r="A33" s="11"/>
      <c r="B33" s="11"/>
      <c r="C33" s="11"/>
    </row>
    <row r="34" spans="1:3" x14ac:dyDescent="0.25">
      <c r="A34" s="11"/>
      <c r="B34" s="11"/>
      <c r="C34" s="11"/>
    </row>
    <row r="35" spans="1:3" x14ac:dyDescent="0.25">
      <c r="A35" s="11"/>
      <c r="B35" s="11"/>
      <c r="C35" s="11"/>
    </row>
    <row r="36" spans="1:3" x14ac:dyDescent="0.25">
      <c r="A36" s="11"/>
      <c r="B36" s="11"/>
      <c r="C36" s="11"/>
    </row>
    <row r="37" spans="1:3" x14ac:dyDescent="0.25">
      <c r="A37" s="11"/>
      <c r="B37" s="11"/>
      <c r="C37" s="11"/>
    </row>
    <row r="38" spans="1:3" x14ac:dyDescent="0.25">
      <c r="A38" s="11"/>
      <c r="B38" s="11"/>
      <c r="C38" s="11"/>
    </row>
  </sheetData>
  <sortState ref="E2:G38">
    <sortCondition ref="G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2.7109375" bestFit="1" customWidth="1"/>
  </cols>
  <sheetData>
    <row r="3" spans="1:2" x14ac:dyDescent="0.25">
      <c r="A3" s="12" t="s">
        <v>454</v>
      </c>
      <c r="B3" t="s">
        <v>458</v>
      </c>
    </row>
    <row r="4" spans="1:2" x14ac:dyDescent="0.25">
      <c r="A4" s="13" t="s">
        <v>322</v>
      </c>
      <c r="B4" s="14">
        <v>2.7433971127609991</v>
      </c>
    </row>
    <row r="5" spans="1:2" x14ac:dyDescent="0.25">
      <c r="A5" s="15">
        <v>41421</v>
      </c>
      <c r="B5" s="14">
        <v>2.7433971127609991</v>
      </c>
    </row>
    <row r="6" spans="1:2" x14ac:dyDescent="0.25">
      <c r="A6" s="13" t="s">
        <v>155</v>
      </c>
      <c r="B6" s="14">
        <v>0.85971593468085183</v>
      </c>
    </row>
    <row r="7" spans="1:2" x14ac:dyDescent="0.25">
      <c r="A7" s="15">
        <v>41404</v>
      </c>
      <c r="B7" s="14">
        <v>0.52476965313829227</v>
      </c>
    </row>
    <row r="8" spans="1:2" x14ac:dyDescent="0.25">
      <c r="A8" s="15">
        <v>41425</v>
      </c>
      <c r="B8" s="14">
        <v>1.7732057934332865</v>
      </c>
    </row>
    <row r="9" spans="1:2" x14ac:dyDescent="0.25">
      <c r="A9" s="13" t="s">
        <v>151</v>
      </c>
      <c r="B9" s="14">
        <v>0.51082133050252843</v>
      </c>
    </row>
    <row r="10" spans="1:2" x14ac:dyDescent="0.25">
      <c r="A10" s="15">
        <v>41414</v>
      </c>
      <c r="B10" s="14">
        <v>0.51082133050252843</v>
      </c>
    </row>
    <row r="11" spans="1:2" x14ac:dyDescent="0.25">
      <c r="A11" s="13" t="s">
        <v>161</v>
      </c>
      <c r="B11" s="14">
        <v>1.086010618535304</v>
      </c>
    </row>
    <row r="12" spans="1:2" x14ac:dyDescent="0.25">
      <c r="A12" s="15">
        <v>41411</v>
      </c>
      <c r="B12" s="14">
        <v>0.99003689084046365</v>
      </c>
    </row>
    <row r="13" spans="1:2" x14ac:dyDescent="0.25">
      <c r="A13" s="15">
        <v>41425</v>
      </c>
      <c r="B13" s="14">
        <v>1.4001064546275097</v>
      </c>
    </row>
    <row r="14" spans="1:2" x14ac:dyDescent="0.25">
      <c r="A14" s="13" t="s">
        <v>133</v>
      </c>
      <c r="B14" s="14">
        <v>1.5322220005020748</v>
      </c>
    </row>
    <row r="15" spans="1:2" x14ac:dyDescent="0.25">
      <c r="A15" s="15">
        <v>41421</v>
      </c>
      <c r="B15" s="14">
        <v>1.5322220005020748</v>
      </c>
    </row>
    <row r="16" spans="1:2" x14ac:dyDescent="0.25">
      <c r="A16" s="13" t="s">
        <v>147</v>
      </c>
      <c r="B16" s="14">
        <v>1.8479770707284133</v>
      </c>
    </row>
    <row r="17" spans="1:2" x14ac:dyDescent="0.25">
      <c r="A17" s="15">
        <v>41414</v>
      </c>
      <c r="B17" s="14">
        <v>1.1976991179014986</v>
      </c>
    </row>
    <row r="18" spans="1:2" x14ac:dyDescent="0.25">
      <c r="A18" s="15">
        <v>41427</v>
      </c>
      <c r="B18" s="14">
        <v>3.4736719527957005</v>
      </c>
    </row>
    <row r="19" spans="1:2" x14ac:dyDescent="0.25">
      <c r="A19" s="13" t="s">
        <v>164</v>
      </c>
      <c r="B19" s="14">
        <v>0.68789481941756714</v>
      </c>
    </row>
    <row r="20" spans="1:2" x14ac:dyDescent="0.25">
      <c r="A20" s="15">
        <v>41417</v>
      </c>
      <c r="B20" s="14">
        <v>0.68789481941756714</v>
      </c>
    </row>
    <row r="21" spans="1:2" x14ac:dyDescent="0.25">
      <c r="A21" s="13" t="s">
        <v>138</v>
      </c>
      <c r="B21" s="14">
        <v>0.84948455100596965</v>
      </c>
    </row>
    <row r="22" spans="1:2" x14ac:dyDescent="0.25">
      <c r="A22" s="15">
        <v>41421</v>
      </c>
      <c r="B22" s="14">
        <v>0.84948455100596965</v>
      </c>
    </row>
    <row r="23" spans="1:2" x14ac:dyDescent="0.25">
      <c r="A23" s="13" t="s">
        <v>149</v>
      </c>
      <c r="B23" s="14">
        <v>0.67711289079868131</v>
      </c>
    </row>
    <row r="24" spans="1:2" x14ac:dyDescent="0.25">
      <c r="A24" s="15">
        <v>41409</v>
      </c>
      <c r="B24" s="14">
        <v>0.73292674486680398</v>
      </c>
    </row>
    <row r="25" spans="1:2" x14ac:dyDescent="0.25">
      <c r="A25" s="15">
        <v>41410</v>
      </c>
      <c r="B25" s="14">
        <v>0.6007360378633555</v>
      </c>
    </row>
    <row r="26" spans="1:2" x14ac:dyDescent="0.25">
      <c r="A26" s="13" t="s">
        <v>50</v>
      </c>
      <c r="B26" s="14">
        <v>0.51023803080789321</v>
      </c>
    </row>
    <row r="27" spans="1:2" x14ac:dyDescent="0.25">
      <c r="A27" s="15">
        <v>41401</v>
      </c>
      <c r="B27" s="14">
        <v>0.51023803080789321</v>
      </c>
    </row>
    <row r="28" spans="1:2" x14ac:dyDescent="0.25">
      <c r="A28" s="13" t="s">
        <v>455</v>
      </c>
      <c r="B28" s="14"/>
    </row>
    <row r="29" spans="1:2" x14ac:dyDescent="0.25">
      <c r="A29" s="16" t="s">
        <v>455</v>
      </c>
      <c r="B29" s="14"/>
    </row>
    <row r="30" spans="1:2" x14ac:dyDescent="0.25">
      <c r="A30" s="13" t="s">
        <v>456</v>
      </c>
      <c r="B30" s="14">
        <v>1.0253925786149711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1"/>
  <sheetViews>
    <sheetView workbookViewId="0">
      <selection activeCell="C24" sqref="C24"/>
    </sheetView>
  </sheetViews>
  <sheetFormatPr defaultRowHeight="15" x14ac:dyDescent="0.25"/>
  <cols>
    <col min="1" max="2" width="9.140625" style="11"/>
    <col min="3" max="3" width="15.5703125" style="11" bestFit="1" customWidth="1"/>
    <col min="4" max="4" width="14.140625" style="11" bestFit="1" customWidth="1"/>
    <col min="5" max="5" width="11.42578125" style="11" bestFit="1" customWidth="1"/>
    <col min="6" max="6" width="15.5703125" style="11" bestFit="1" customWidth="1"/>
    <col min="7" max="7" width="15.7109375" style="11" bestFit="1" customWidth="1"/>
    <col min="8" max="8" width="50.85546875" style="11" customWidth="1"/>
    <col min="9" max="9" width="56.42578125" style="11" customWidth="1"/>
    <col min="10" max="10" width="9.85546875" style="11" bestFit="1" customWidth="1"/>
    <col min="11" max="11" width="9.140625" style="11"/>
    <col min="12" max="12" width="19" style="11" bestFit="1" customWidth="1"/>
    <col min="13" max="13" width="6" style="11" bestFit="1" customWidth="1"/>
    <col min="14" max="14" width="12.7109375" style="11" bestFit="1" customWidth="1"/>
    <col min="15" max="15" width="9.85546875" style="11" bestFit="1" customWidth="1"/>
    <col min="16" max="16" width="9.140625" style="11"/>
    <col min="17" max="17" width="16.28515625" style="11" bestFit="1" customWidth="1"/>
    <col min="18" max="18" width="11.42578125" style="11" bestFit="1" customWidth="1"/>
    <col min="19" max="19" width="9.5703125" style="11" bestFit="1" customWidth="1"/>
    <col min="20" max="20" width="9.5703125" style="11" customWidth="1"/>
    <col min="21" max="21" width="17.28515625" style="11" hidden="1" customWidth="1"/>
    <col min="22" max="22" width="13.5703125" style="11" hidden="1" customWidth="1"/>
    <col min="23" max="24" width="10.28515625" style="11" hidden="1" customWidth="1"/>
    <col min="25" max="25" width="16.7109375" style="11" hidden="1" customWidth="1"/>
    <col min="26" max="26" width="4.140625" style="11" bestFit="1" customWidth="1"/>
    <col min="27" max="27" width="6" style="11" bestFit="1" customWidth="1"/>
    <col min="28" max="28" width="9.42578125" style="11" bestFit="1" customWidth="1"/>
    <col min="29" max="29" width="4.7109375" style="11" bestFit="1" customWidth="1"/>
    <col min="30" max="30" width="7.28515625" style="11" bestFit="1" customWidth="1"/>
    <col min="31" max="32" width="7.28515625" style="11" customWidth="1"/>
    <col min="33" max="33" width="6.5703125" style="11" bestFit="1" customWidth="1"/>
    <col min="34" max="35" width="6.5703125" style="11" customWidth="1"/>
    <col min="36" max="36" width="10.7109375" style="11" hidden="1" customWidth="1"/>
    <col min="37" max="37" width="27.28515625" style="11" hidden="1" customWidth="1"/>
    <col min="38" max="38" width="0" style="11" hidden="1" customWidth="1"/>
    <col min="39" max="40" width="9.140625" style="11"/>
    <col min="41" max="41" width="10" style="11" bestFit="1" customWidth="1"/>
    <col min="42" max="16384" width="9.140625" style="11"/>
  </cols>
  <sheetData>
    <row r="1" spans="1:41" s="4" customFormat="1" x14ac:dyDescent="0.25">
      <c r="A1" s="2" t="s">
        <v>28</v>
      </c>
      <c r="B1" s="2" t="s">
        <v>49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45</v>
      </c>
      <c r="J1" s="2" t="s">
        <v>5</v>
      </c>
      <c r="K1" s="2" t="s">
        <v>6</v>
      </c>
      <c r="L1" s="2" t="s">
        <v>44</v>
      </c>
      <c r="M1" s="2" t="s">
        <v>7</v>
      </c>
      <c r="N1" s="2" t="s">
        <v>43</v>
      </c>
      <c r="O1" s="2" t="s">
        <v>33</v>
      </c>
      <c r="P1" s="2" t="s">
        <v>8</v>
      </c>
      <c r="Q1" s="2" t="s">
        <v>9</v>
      </c>
      <c r="R1" s="2" t="s">
        <v>41</v>
      </c>
      <c r="S1" s="2" t="s">
        <v>42</v>
      </c>
      <c r="T1" s="2" t="s">
        <v>184</v>
      </c>
      <c r="U1" s="2" t="s">
        <v>10</v>
      </c>
      <c r="V1" s="2" t="s">
        <v>11</v>
      </c>
      <c r="W1" s="2" t="s">
        <v>38</v>
      </c>
      <c r="X1" s="2" t="s">
        <v>39</v>
      </c>
      <c r="Y1" s="2" t="s">
        <v>40</v>
      </c>
      <c r="Z1" s="2" t="s">
        <v>48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115</v>
      </c>
      <c r="AF1" s="2" t="s">
        <v>116</v>
      </c>
      <c r="AG1" s="2" t="s">
        <v>16</v>
      </c>
      <c r="AH1" s="2" t="s">
        <v>180</v>
      </c>
      <c r="AI1" s="2" t="s">
        <v>187</v>
      </c>
      <c r="AJ1" s="2" t="s">
        <v>17</v>
      </c>
      <c r="AK1" s="2" t="s">
        <v>18</v>
      </c>
      <c r="AL1" s="4" t="s">
        <v>191</v>
      </c>
      <c r="AM1" s="4" t="s">
        <v>192</v>
      </c>
      <c r="AN1" s="4" t="s">
        <v>264</v>
      </c>
      <c r="AO1" s="4" t="s">
        <v>457</v>
      </c>
    </row>
    <row r="2" spans="1:41" s="5" customFormat="1" x14ac:dyDescent="0.25">
      <c r="A2" s="5">
        <v>10</v>
      </c>
      <c r="B2" s="5" t="s">
        <v>50</v>
      </c>
      <c r="C2" s="5" t="s">
        <v>51</v>
      </c>
      <c r="D2" s="6">
        <v>41401</v>
      </c>
      <c r="E2" s="6">
        <v>41402</v>
      </c>
      <c r="F2" s="7">
        <v>41401.708333333336</v>
      </c>
      <c r="G2" s="7">
        <v>41402.416666608799</v>
      </c>
      <c r="H2" s="8" t="str">
        <f t="shared" ref="H2:H65" si="0">CONCATENATE(B2,"_",C2,"_",TEXT(G2,"yyyymmdd"),"_",TEXT(G2,"hhmm"),"_",K2,"_",AK2)</f>
        <v>TF_FN1.TF_creek_20130508_1000_FN_GonadSurvey.20130509</v>
      </c>
      <c r="I2" s="8" t="str">
        <f t="shared" ref="I2:I65" si="1">CONCATENATE(B2,"_",C2,"_",TEXT(G2,"yyyymmdd"),"_",TEXT(G2,"hhmm"),"_",K2,"_",AK2,"_",O2)</f>
        <v>TF_FN1.TF_creek_20130508_1000_FN_GonadSurvey.20130509_010</v>
      </c>
      <c r="J2" s="8" t="s">
        <v>52</v>
      </c>
      <c r="K2" s="5" t="s">
        <v>53</v>
      </c>
      <c r="L2" s="8" t="s">
        <v>54</v>
      </c>
      <c r="M2" s="5">
        <v>17</v>
      </c>
      <c r="N2" s="5" t="s">
        <v>32</v>
      </c>
      <c r="O2" s="9" t="s">
        <v>59</v>
      </c>
      <c r="P2" s="5" t="s">
        <v>76</v>
      </c>
      <c r="Q2" s="5" t="s">
        <v>108</v>
      </c>
      <c r="R2" s="5">
        <v>116</v>
      </c>
      <c r="S2" s="5">
        <v>24.4</v>
      </c>
      <c r="T2" s="5">
        <v>2.4199999999999999E-2</v>
      </c>
      <c r="U2" s="9"/>
      <c r="V2" s="9"/>
      <c r="Z2" s="5" t="s">
        <v>46</v>
      </c>
      <c r="AB2" s="5">
        <v>1</v>
      </c>
      <c r="AD2" s="5">
        <v>1</v>
      </c>
      <c r="AE2" s="5">
        <v>1</v>
      </c>
      <c r="AF2" s="5">
        <v>1</v>
      </c>
      <c r="AI2" s="5" t="s">
        <v>185</v>
      </c>
      <c r="AK2" s="5" t="s">
        <v>117</v>
      </c>
      <c r="AO2" s="5">
        <f t="shared" ref="AO2:AO65" si="2">100/S2*T2</f>
        <v>9.9180327868852475E-2</v>
      </c>
    </row>
    <row r="3" spans="1:41" s="5" customFormat="1" x14ac:dyDescent="0.25">
      <c r="A3" s="5">
        <v>2</v>
      </c>
      <c r="B3" s="5" t="s">
        <v>50</v>
      </c>
      <c r="C3" s="5" t="s">
        <v>51</v>
      </c>
      <c r="D3" s="6">
        <v>41401</v>
      </c>
      <c r="E3" s="6">
        <v>41402</v>
      </c>
      <c r="F3" s="7">
        <v>41401.708333333336</v>
      </c>
      <c r="G3" s="7">
        <v>41402.416666666664</v>
      </c>
      <c r="H3" s="8" t="str">
        <f t="shared" si="0"/>
        <v>TF_FN1.TF_creek_20130508_1000_FN_GonadSurvey.20130509</v>
      </c>
      <c r="I3" s="8" t="str">
        <f t="shared" si="1"/>
        <v>TF_FN1.TF_creek_20130508_1000_FN_GonadSurvey.20130509_002</v>
      </c>
      <c r="J3" s="8" t="s">
        <v>52</v>
      </c>
      <c r="K3" s="5" t="s">
        <v>53</v>
      </c>
      <c r="L3" s="8" t="s">
        <v>54</v>
      </c>
      <c r="M3" s="5">
        <v>17</v>
      </c>
      <c r="N3" s="5" t="s">
        <v>32</v>
      </c>
      <c r="O3" s="9" t="s">
        <v>24</v>
      </c>
      <c r="P3" s="5" t="s">
        <v>76</v>
      </c>
      <c r="Q3" s="5" t="s">
        <v>108</v>
      </c>
      <c r="R3" s="5">
        <v>183</v>
      </c>
      <c r="S3" s="5">
        <v>107.4</v>
      </c>
      <c r="T3" s="5">
        <v>0.1489</v>
      </c>
      <c r="U3" s="9"/>
      <c r="V3" s="9"/>
      <c r="Z3" s="5" t="s">
        <v>114</v>
      </c>
      <c r="AB3" s="5">
        <v>1</v>
      </c>
      <c r="AD3" s="5">
        <v>1</v>
      </c>
      <c r="AE3" s="5">
        <v>1</v>
      </c>
      <c r="AF3" s="5">
        <v>1</v>
      </c>
      <c r="AI3" s="5" t="s">
        <v>185</v>
      </c>
      <c r="AJ3" s="5" t="s">
        <v>190</v>
      </c>
      <c r="AK3" s="5" t="s">
        <v>117</v>
      </c>
      <c r="AO3" s="5">
        <f t="shared" si="2"/>
        <v>0.13864059590316571</v>
      </c>
    </row>
    <row r="4" spans="1:41" s="5" customFormat="1" x14ac:dyDescent="0.25">
      <c r="A4" s="5">
        <v>6</v>
      </c>
      <c r="B4" s="5" t="s">
        <v>50</v>
      </c>
      <c r="C4" s="5" t="s">
        <v>51</v>
      </c>
      <c r="D4" s="6">
        <v>41401</v>
      </c>
      <c r="E4" s="6">
        <v>41402</v>
      </c>
      <c r="F4" s="7">
        <v>41401.708333333336</v>
      </c>
      <c r="G4" s="7">
        <v>41402.416666608799</v>
      </c>
      <c r="H4" s="8" t="str">
        <f t="shared" si="0"/>
        <v>TF_FN1.TF_creek_20130508_1000_FN_GonadSurvey.20130509</v>
      </c>
      <c r="I4" s="8" t="str">
        <f t="shared" si="1"/>
        <v>TF_FN1.TF_creek_20130508_1000_FN_GonadSurvey.20130509_006</v>
      </c>
      <c r="J4" s="8" t="s">
        <v>52</v>
      </c>
      <c r="K4" s="5" t="s">
        <v>53</v>
      </c>
      <c r="L4" s="8" t="s">
        <v>54</v>
      </c>
      <c r="M4" s="5">
        <v>17</v>
      </c>
      <c r="N4" s="5" t="s">
        <v>32</v>
      </c>
      <c r="O4" s="9" t="s">
        <v>55</v>
      </c>
      <c r="P4" s="5" t="s">
        <v>76</v>
      </c>
      <c r="Q4" s="5" t="s">
        <v>108</v>
      </c>
      <c r="R4" s="5">
        <v>114</v>
      </c>
      <c r="S4" s="5">
        <v>20.6</v>
      </c>
      <c r="T4" s="5">
        <v>3.4799999999999998E-2</v>
      </c>
      <c r="U4" s="9"/>
      <c r="V4" s="9"/>
      <c r="Z4" s="5" t="s">
        <v>46</v>
      </c>
      <c r="AB4" s="5">
        <v>1</v>
      </c>
      <c r="AD4" s="5">
        <v>1</v>
      </c>
      <c r="AE4" s="5">
        <v>1</v>
      </c>
      <c r="AF4" s="5">
        <v>1</v>
      </c>
      <c r="AI4" s="5" t="s">
        <v>185</v>
      </c>
      <c r="AK4" s="5" t="s">
        <v>117</v>
      </c>
      <c r="AO4" s="5">
        <f t="shared" si="2"/>
        <v>0.16893203883495142</v>
      </c>
    </row>
    <row r="5" spans="1:41" s="5" customFormat="1" x14ac:dyDescent="0.25">
      <c r="A5" s="5">
        <v>11</v>
      </c>
      <c r="B5" s="5" t="s">
        <v>50</v>
      </c>
      <c r="C5" s="5" t="s">
        <v>51</v>
      </c>
      <c r="D5" s="6">
        <v>41401</v>
      </c>
      <c r="E5" s="6">
        <v>41402</v>
      </c>
      <c r="F5" s="7">
        <v>41401.708333333336</v>
      </c>
      <c r="G5" s="7">
        <v>41402.416666608799</v>
      </c>
      <c r="H5" s="8" t="str">
        <f t="shared" si="0"/>
        <v>TF_FN1.TF_creek_20130508_1000_FN_GonadSurvey.20130509</v>
      </c>
      <c r="I5" s="8" t="str">
        <f t="shared" si="1"/>
        <v>TF_FN1.TF_creek_20130508_1000_FN_GonadSurvey.20130509_011</v>
      </c>
      <c r="J5" s="8" t="s">
        <v>52</v>
      </c>
      <c r="K5" s="5" t="s">
        <v>53</v>
      </c>
      <c r="L5" s="8" t="s">
        <v>54</v>
      </c>
      <c r="M5" s="5">
        <v>17</v>
      </c>
      <c r="N5" s="5" t="s">
        <v>32</v>
      </c>
      <c r="O5" s="9" t="s">
        <v>60</v>
      </c>
      <c r="P5" s="5" t="s">
        <v>76</v>
      </c>
      <c r="Q5" s="5" t="s">
        <v>108</v>
      </c>
      <c r="R5" s="5">
        <v>140</v>
      </c>
      <c r="S5" s="5">
        <v>44.7</v>
      </c>
      <c r="T5" s="5">
        <v>7.6999999999999999E-2</v>
      </c>
      <c r="U5" s="9"/>
      <c r="V5" s="9"/>
      <c r="Z5" s="5" t="s">
        <v>186</v>
      </c>
      <c r="AB5" s="5">
        <v>1</v>
      </c>
      <c r="AD5" s="5">
        <v>1</v>
      </c>
      <c r="AE5" s="5">
        <v>1</v>
      </c>
      <c r="AF5" s="5">
        <v>1</v>
      </c>
      <c r="AI5" s="5" t="s">
        <v>188</v>
      </c>
      <c r="AK5" s="5" t="s">
        <v>117</v>
      </c>
      <c r="AO5" s="5">
        <f t="shared" si="2"/>
        <v>0.17225950782997762</v>
      </c>
    </row>
    <row r="6" spans="1:41" s="5" customFormat="1" x14ac:dyDescent="0.25">
      <c r="A6" s="5">
        <v>7</v>
      </c>
      <c r="B6" s="5" t="s">
        <v>50</v>
      </c>
      <c r="C6" s="5" t="s">
        <v>51</v>
      </c>
      <c r="D6" s="6">
        <v>41401</v>
      </c>
      <c r="E6" s="6">
        <v>41402</v>
      </c>
      <c r="F6" s="7">
        <v>41401.708333333336</v>
      </c>
      <c r="G6" s="7">
        <v>41402.416666608799</v>
      </c>
      <c r="H6" s="8" t="str">
        <f t="shared" si="0"/>
        <v>TF_FN1.TF_creek_20130508_1000_FN_GonadSurvey.20130509</v>
      </c>
      <c r="I6" s="8" t="str">
        <f t="shared" si="1"/>
        <v>TF_FN1.TF_creek_20130508_1000_FN_GonadSurvey.20130509_007</v>
      </c>
      <c r="J6" s="8" t="s">
        <v>52</v>
      </c>
      <c r="K6" s="5" t="s">
        <v>53</v>
      </c>
      <c r="L6" s="8" t="s">
        <v>54</v>
      </c>
      <c r="M6" s="5">
        <v>17</v>
      </c>
      <c r="N6" s="5" t="s">
        <v>32</v>
      </c>
      <c r="O6" s="9" t="s">
        <v>56</v>
      </c>
      <c r="P6" s="5" t="s">
        <v>76</v>
      </c>
      <c r="Q6" s="5" t="s">
        <v>108</v>
      </c>
      <c r="R6" s="5">
        <v>180</v>
      </c>
      <c r="S6" s="5">
        <v>105.1</v>
      </c>
      <c r="T6" s="5">
        <v>0.18809999999999999</v>
      </c>
      <c r="U6" s="9"/>
      <c r="Z6" s="5" t="s">
        <v>46</v>
      </c>
      <c r="AB6" s="5">
        <v>1</v>
      </c>
      <c r="AD6" s="5">
        <v>1</v>
      </c>
      <c r="AE6" s="5">
        <v>1</v>
      </c>
      <c r="AF6" s="5">
        <v>1</v>
      </c>
      <c r="AI6" s="5" t="s">
        <v>185</v>
      </c>
      <c r="AK6" s="5" t="s">
        <v>117</v>
      </c>
      <c r="AO6" s="5">
        <f t="shared" si="2"/>
        <v>0.17897240723120839</v>
      </c>
    </row>
    <row r="7" spans="1:41" s="5" customFormat="1" x14ac:dyDescent="0.25">
      <c r="A7" s="5">
        <v>3</v>
      </c>
      <c r="B7" s="5" t="s">
        <v>50</v>
      </c>
      <c r="C7" s="5" t="s">
        <v>51</v>
      </c>
      <c r="D7" s="6">
        <v>41401</v>
      </c>
      <c r="E7" s="6">
        <v>41402</v>
      </c>
      <c r="F7" s="7">
        <v>41401.708333333336</v>
      </c>
      <c r="G7" s="7">
        <v>41402.416666608799</v>
      </c>
      <c r="H7" s="8" t="str">
        <f t="shared" si="0"/>
        <v>TF_FN1.TF_creek_20130508_1000_FN_GonadSurvey.20130509</v>
      </c>
      <c r="I7" s="8" t="str">
        <f t="shared" si="1"/>
        <v>TF_FN1.TF_creek_20130508_1000_FN_GonadSurvey.20130509_003</v>
      </c>
      <c r="J7" s="8" t="s">
        <v>52</v>
      </c>
      <c r="K7" s="5" t="s">
        <v>53</v>
      </c>
      <c r="L7" s="8" t="s">
        <v>54</v>
      </c>
      <c r="M7" s="5">
        <v>17</v>
      </c>
      <c r="N7" s="5" t="s">
        <v>32</v>
      </c>
      <c r="O7" s="9" t="s">
        <v>25</v>
      </c>
      <c r="P7" s="5" t="s">
        <v>76</v>
      </c>
      <c r="Q7" s="5" t="s">
        <v>108</v>
      </c>
      <c r="R7" s="5">
        <v>157</v>
      </c>
      <c r="S7" s="5">
        <v>50.9</v>
      </c>
      <c r="T7" s="5">
        <v>0.1193</v>
      </c>
      <c r="U7" s="9"/>
      <c r="V7" s="9"/>
      <c r="Z7" s="5" t="s">
        <v>46</v>
      </c>
      <c r="AB7" s="5">
        <v>1</v>
      </c>
      <c r="AD7" s="5">
        <v>1</v>
      </c>
      <c r="AE7" s="5">
        <v>1</v>
      </c>
      <c r="AF7" s="5">
        <v>1</v>
      </c>
      <c r="AI7" s="5" t="s">
        <v>185</v>
      </c>
      <c r="AK7" s="5" t="s">
        <v>117</v>
      </c>
      <c r="AO7" s="5">
        <f t="shared" si="2"/>
        <v>0.23438113948919451</v>
      </c>
    </row>
    <row r="8" spans="1:41" s="5" customFormat="1" x14ac:dyDescent="0.25">
      <c r="A8" s="5">
        <v>8</v>
      </c>
      <c r="B8" s="5" t="s">
        <v>50</v>
      </c>
      <c r="C8" s="5" t="s">
        <v>51</v>
      </c>
      <c r="D8" s="6">
        <v>41401</v>
      </c>
      <c r="E8" s="6">
        <v>41402</v>
      </c>
      <c r="F8" s="7">
        <v>41401.708333333336</v>
      </c>
      <c r="G8" s="7">
        <v>41402.416666608799</v>
      </c>
      <c r="H8" s="8" t="str">
        <f t="shared" si="0"/>
        <v>TF_FN1.TF_creek_20130508_1000_FN_GonadSurvey.20130509</v>
      </c>
      <c r="I8" s="8" t="str">
        <f t="shared" si="1"/>
        <v>TF_FN1.TF_creek_20130508_1000_FN_GonadSurvey.20130509_008</v>
      </c>
      <c r="J8" s="8" t="s">
        <v>52</v>
      </c>
      <c r="K8" s="5" t="s">
        <v>53</v>
      </c>
      <c r="L8" s="8" t="s">
        <v>54</v>
      </c>
      <c r="M8" s="5">
        <v>17</v>
      </c>
      <c r="N8" s="5" t="s">
        <v>32</v>
      </c>
      <c r="O8" s="9" t="s">
        <v>57</v>
      </c>
      <c r="P8" s="5" t="s">
        <v>76</v>
      </c>
      <c r="Q8" s="5" t="s">
        <v>108</v>
      </c>
      <c r="R8" s="5">
        <v>186</v>
      </c>
      <c r="S8" s="5">
        <v>121.9</v>
      </c>
      <c r="T8" s="5">
        <v>0.66110000000000002</v>
      </c>
      <c r="U8" s="9"/>
      <c r="V8" s="9"/>
      <c r="Z8" s="5" t="s">
        <v>114</v>
      </c>
      <c r="AB8" s="5">
        <v>1</v>
      </c>
      <c r="AD8" s="5">
        <v>1</v>
      </c>
      <c r="AE8" s="5">
        <v>1</v>
      </c>
      <c r="AF8" s="5">
        <v>1</v>
      </c>
      <c r="AI8" s="5" t="s">
        <v>185</v>
      </c>
      <c r="AJ8" s="5" t="s">
        <v>190</v>
      </c>
      <c r="AK8" s="5" t="s">
        <v>117</v>
      </c>
      <c r="AO8" s="5">
        <f t="shared" si="2"/>
        <v>0.54232977850697284</v>
      </c>
    </row>
    <row r="9" spans="1:41" s="5" customFormat="1" x14ac:dyDescent="0.25">
      <c r="A9" s="5">
        <v>12</v>
      </c>
      <c r="B9" s="5" t="s">
        <v>50</v>
      </c>
      <c r="C9" s="5" t="s">
        <v>51</v>
      </c>
      <c r="D9" s="6">
        <v>41401</v>
      </c>
      <c r="E9" s="6">
        <v>41402</v>
      </c>
      <c r="F9" s="7">
        <v>41401.708333333336</v>
      </c>
      <c r="G9" s="7">
        <v>41402.416666608799</v>
      </c>
      <c r="H9" s="8" t="str">
        <f t="shared" si="0"/>
        <v>TF_FN1.TF_creek_20130508_1000_FN_GonadSurvey.20130509</v>
      </c>
      <c r="I9" s="8" t="str">
        <f t="shared" si="1"/>
        <v>TF_FN1.TF_creek_20130508_1000_FN_GonadSurvey.20130509_012</v>
      </c>
      <c r="J9" s="8" t="s">
        <v>52</v>
      </c>
      <c r="K9" s="5" t="s">
        <v>53</v>
      </c>
      <c r="L9" s="8" t="s">
        <v>54</v>
      </c>
      <c r="M9" s="5">
        <v>17</v>
      </c>
      <c r="N9" s="5" t="s">
        <v>32</v>
      </c>
      <c r="O9" s="9" t="s">
        <v>61</v>
      </c>
      <c r="P9" s="5" t="s">
        <v>76</v>
      </c>
      <c r="Q9" s="5" t="s">
        <v>108</v>
      </c>
      <c r="R9" s="5">
        <v>96</v>
      </c>
      <c r="S9" s="5">
        <v>12.5</v>
      </c>
      <c r="T9" s="5">
        <v>9.8299999999999998E-2</v>
      </c>
      <c r="U9" s="9"/>
      <c r="V9" s="9"/>
      <c r="Z9" s="5" t="s">
        <v>114</v>
      </c>
      <c r="AB9" s="5">
        <v>1</v>
      </c>
      <c r="AD9" s="5">
        <v>1</v>
      </c>
      <c r="AE9" s="5">
        <v>1</v>
      </c>
      <c r="AF9" s="5">
        <v>1</v>
      </c>
      <c r="AI9" s="5" t="s">
        <v>188</v>
      </c>
      <c r="AK9" s="5" t="s">
        <v>117</v>
      </c>
      <c r="AO9" s="5">
        <f t="shared" si="2"/>
        <v>0.78639999999999999</v>
      </c>
    </row>
    <row r="10" spans="1:41" s="5" customFormat="1" x14ac:dyDescent="0.25">
      <c r="A10" s="5">
        <v>5</v>
      </c>
      <c r="B10" s="5" t="s">
        <v>50</v>
      </c>
      <c r="C10" s="5" t="s">
        <v>51</v>
      </c>
      <c r="D10" s="6">
        <v>41401</v>
      </c>
      <c r="E10" s="6">
        <v>41402</v>
      </c>
      <c r="F10" s="7">
        <v>41401.708333333336</v>
      </c>
      <c r="G10" s="7">
        <v>41402.416666608799</v>
      </c>
      <c r="H10" s="8" t="str">
        <f t="shared" si="0"/>
        <v>TF_FN1.TF_creek_20130508_1000_FN_GonadSurvey.20130509</v>
      </c>
      <c r="I10" s="8" t="str">
        <f t="shared" si="1"/>
        <v>TF_FN1.TF_creek_20130508_1000_FN_GonadSurvey.20130509_005</v>
      </c>
      <c r="J10" s="8" t="s">
        <v>52</v>
      </c>
      <c r="K10" s="5" t="s">
        <v>53</v>
      </c>
      <c r="L10" s="8" t="s">
        <v>54</v>
      </c>
      <c r="M10" s="5">
        <v>17</v>
      </c>
      <c r="N10" s="5" t="s">
        <v>32</v>
      </c>
      <c r="O10" s="9" t="s">
        <v>27</v>
      </c>
      <c r="P10" s="5" t="s">
        <v>76</v>
      </c>
      <c r="Q10" s="5" t="s">
        <v>108</v>
      </c>
      <c r="R10" s="5">
        <v>170</v>
      </c>
      <c r="S10" s="5">
        <v>77.599999999999994</v>
      </c>
      <c r="T10" s="5">
        <v>0.71450000000000002</v>
      </c>
      <c r="U10" s="9"/>
      <c r="V10" s="9"/>
      <c r="Z10" s="5" t="s">
        <v>47</v>
      </c>
      <c r="AB10" s="5">
        <v>1</v>
      </c>
      <c r="AD10" s="5">
        <v>1</v>
      </c>
      <c r="AE10" s="5">
        <v>1</v>
      </c>
      <c r="AF10" s="5">
        <v>1</v>
      </c>
      <c r="AI10" s="5" t="s">
        <v>185</v>
      </c>
      <c r="AK10" s="5" t="s">
        <v>117</v>
      </c>
      <c r="AO10" s="5">
        <f t="shared" si="2"/>
        <v>0.92074742268041243</v>
      </c>
    </row>
    <row r="11" spans="1:41" s="5" customFormat="1" x14ac:dyDescent="0.25">
      <c r="A11" s="5">
        <v>4</v>
      </c>
      <c r="B11" s="5" t="s">
        <v>50</v>
      </c>
      <c r="C11" s="5" t="s">
        <v>51</v>
      </c>
      <c r="D11" s="6">
        <v>41401</v>
      </c>
      <c r="E11" s="6">
        <v>41402</v>
      </c>
      <c r="F11" s="7">
        <v>41401.708333333336</v>
      </c>
      <c r="G11" s="7">
        <v>41402.416666608799</v>
      </c>
      <c r="H11" s="8" t="str">
        <f t="shared" si="0"/>
        <v>TF_FN1.TF_creek_20130508_1000_FN_GonadSurvey.20130509</v>
      </c>
      <c r="I11" s="8" t="str">
        <f t="shared" si="1"/>
        <v>TF_FN1.TF_creek_20130508_1000_FN_GonadSurvey.20130509_004</v>
      </c>
      <c r="J11" s="8" t="s">
        <v>52</v>
      </c>
      <c r="K11" s="5" t="s">
        <v>53</v>
      </c>
      <c r="L11" s="8" t="s">
        <v>54</v>
      </c>
      <c r="M11" s="5">
        <v>17</v>
      </c>
      <c r="N11" s="5" t="s">
        <v>32</v>
      </c>
      <c r="O11" s="9" t="s">
        <v>26</v>
      </c>
      <c r="P11" s="5" t="s">
        <v>76</v>
      </c>
      <c r="Q11" s="5" t="s">
        <v>108</v>
      </c>
      <c r="R11" s="5">
        <v>167</v>
      </c>
      <c r="S11" s="5">
        <v>74.2</v>
      </c>
      <c r="T11" s="5">
        <v>0.84950000000000003</v>
      </c>
      <c r="U11" s="9"/>
      <c r="V11" s="9"/>
      <c r="Z11" s="5" t="s">
        <v>47</v>
      </c>
      <c r="AB11" s="5">
        <v>1</v>
      </c>
      <c r="AD11" s="5">
        <v>1</v>
      </c>
      <c r="AE11" s="5">
        <v>1</v>
      </c>
      <c r="AF11" s="5">
        <v>1</v>
      </c>
      <c r="AI11" s="5" t="s">
        <v>185</v>
      </c>
      <c r="AK11" s="5" t="s">
        <v>117</v>
      </c>
      <c r="AO11" s="5">
        <f t="shared" si="2"/>
        <v>1.144878706199461</v>
      </c>
    </row>
    <row r="12" spans="1:41" s="5" customFormat="1" x14ac:dyDescent="0.25">
      <c r="A12" s="5">
        <v>1</v>
      </c>
      <c r="B12" s="5" t="s">
        <v>50</v>
      </c>
      <c r="C12" s="5" t="s">
        <v>51</v>
      </c>
      <c r="D12" s="6">
        <v>41401</v>
      </c>
      <c r="E12" s="6">
        <v>41402</v>
      </c>
      <c r="F12" s="7">
        <v>41401.708333333336</v>
      </c>
      <c r="G12" s="7">
        <v>41402.416666666664</v>
      </c>
      <c r="H12" s="8" t="str">
        <f t="shared" si="0"/>
        <v>TF_FN1.TF_creek_20130508_1000_FN_GonadSurvey.20130509</v>
      </c>
      <c r="I12" s="8" t="str">
        <f t="shared" si="1"/>
        <v>TF_FN1.TF_creek_20130508_1000_FN_GonadSurvey.20130509_001</v>
      </c>
      <c r="J12" s="8" t="s">
        <v>52</v>
      </c>
      <c r="K12" s="5" t="s">
        <v>53</v>
      </c>
      <c r="L12" s="8" t="s">
        <v>54</v>
      </c>
      <c r="M12" s="5">
        <v>17</v>
      </c>
      <c r="N12" s="5" t="s">
        <v>32</v>
      </c>
      <c r="O12" s="9" t="s">
        <v>21</v>
      </c>
      <c r="P12" s="5" t="s">
        <v>76</v>
      </c>
      <c r="Q12" s="5" t="s">
        <v>108</v>
      </c>
      <c r="R12" s="5">
        <v>117</v>
      </c>
      <c r="S12" s="5">
        <v>25.1</v>
      </c>
      <c r="T12" s="5">
        <v>0.30769999999999997</v>
      </c>
      <c r="U12" s="9"/>
      <c r="V12" s="9"/>
      <c r="Z12" s="5" t="s">
        <v>47</v>
      </c>
      <c r="AB12" s="5">
        <v>1</v>
      </c>
      <c r="AD12" s="5">
        <v>1</v>
      </c>
      <c r="AE12" s="5">
        <v>1</v>
      </c>
      <c r="AF12" s="5">
        <v>1</v>
      </c>
      <c r="AI12" s="5" t="s">
        <v>185</v>
      </c>
      <c r="AK12" s="5" t="s">
        <v>117</v>
      </c>
      <c r="AO12" s="5">
        <f t="shared" si="2"/>
        <v>1.2258964143426292</v>
      </c>
    </row>
    <row r="13" spans="1:41" s="5" customFormat="1" x14ac:dyDescent="0.25">
      <c r="A13" s="5">
        <v>83</v>
      </c>
      <c r="B13" s="5" t="s">
        <v>155</v>
      </c>
      <c r="C13" s="5" t="s">
        <v>178</v>
      </c>
      <c r="D13" s="6">
        <v>41404</v>
      </c>
      <c r="E13" s="6">
        <v>41405</v>
      </c>
      <c r="F13" s="7">
        <v>41404.708333333336</v>
      </c>
      <c r="G13" s="7">
        <v>41405.458333333336</v>
      </c>
      <c r="H13" s="8" t="str">
        <f t="shared" si="0"/>
        <v>BA_FN3.BA_dock_20130511_1100_FN_GonadSurvey.20130509</v>
      </c>
      <c r="I13" s="8" t="str">
        <f t="shared" si="1"/>
        <v>BA_FN3.BA_dock_20130511_1100_FN_GonadSurvey.20130509_031</v>
      </c>
      <c r="J13" s="8" t="s">
        <v>179</v>
      </c>
      <c r="K13" s="5" t="s">
        <v>53</v>
      </c>
      <c r="L13" s="8" t="s">
        <v>54</v>
      </c>
      <c r="M13" s="5">
        <v>18</v>
      </c>
      <c r="N13" s="5" t="s">
        <v>32</v>
      </c>
      <c r="O13" s="9" t="s">
        <v>86</v>
      </c>
      <c r="P13" s="5" t="s">
        <v>76</v>
      </c>
      <c r="Q13" s="11"/>
      <c r="R13" s="11">
        <v>121</v>
      </c>
      <c r="S13" s="11">
        <v>31.3</v>
      </c>
      <c r="T13" s="11">
        <v>1.3599999999999999E-2</v>
      </c>
      <c r="U13" s="11"/>
      <c r="V13" s="11"/>
      <c r="W13" s="11"/>
      <c r="X13" s="11"/>
      <c r="Y13" s="11"/>
      <c r="Z13" s="11" t="s">
        <v>46</v>
      </c>
      <c r="AA13" s="11"/>
      <c r="AB13" s="11">
        <v>1</v>
      </c>
      <c r="AC13" s="11"/>
      <c r="AD13" s="11">
        <v>1</v>
      </c>
      <c r="AE13" s="11">
        <v>1</v>
      </c>
      <c r="AF13" s="11">
        <v>1</v>
      </c>
      <c r="AG13" s="11"/>
      <c r="AH13" s="11" t="s">
        <v>181</v>
      </c>
      <c r="AI13" s="11" t="s">
        <v>188</v>
      </c>
      <c r="AJ13" s="11"/>
      <c r="AK13" s="5" t="s">
        <v>117</v>
      </c>
      <c r="AL13" s="11">
        <v>118</v>
      </c>
      <c r="AM13" s="11">
        <v>30.3</v>
      </c>
      <c r="AN13" s="11"/>
      <c r="AO13" s="5">
        <f t="shared" si="2"/>
        <v>4.3450479233226834E-2</v>
      </c>
    </row>
    <row r="14" spans="1:41" s="5" customFormat="1" x14ac:dyDescent="0.25">
      <c r="A14" s="5">
        <v>73</v>
      </c>
      <c r="B14" s="5" t="s">
        <v>155</v>
      </c>
      <c r="C14" s="5" t="s">
        <v>178</v>
      </c>
      <c r="D14" s="6">
        <v>41404</v>
      </c>
      <c r="E14" s="6">
        <v>41405</v>
      </c>
      <c r="F14" s="7">
        <v>41404.6875</v>
      </c>
      <c r="G14" s="7">
        <v>41405.4375</v>
      </c>
      <c r="H14" s="8" t="str">
        <f t="shared" si="0"/>
        <v>BA_FN3.BA_dock_20130511_1030_FN_GonadSurvey.20130509</v>
      </c>
      <c r="I14" s="8" t="str">
        <f t="shared" si="1"/>
        <v>BA_FN3.BA_dock_20130511_1030_FN_GonadSurvey.20130509_021</v>
      </c>
      <c r="J14" s="8" t="s">
        <v>179</v>
      </c>
      <c r="K14" s="5" t="s">
        <v>53</v>
      </c>
      <c r="L14" s="8" t="s">
        <v>54</v>
      </c>
      <c r="M14" s="5">
        <v>18</v>
      </c>
      <c r="N14" s="5" t="s">
        <v>32</v>
      </c>
      <c r="O14" s="9" t="s">
        <v>70</v>
      </c>
      <c r="P14" s="5" t="s">
        <v>76</v>
      </c>
      <c r="Q14" s="11"/>
      <c r="R14" s="11">
        <v>180</v>
      </c>
      <c r="S14" s="11">
        <v>91.3</v>
      </c>
      <c r="T14" s="11">
        <v>5.8400000000000001E-2</v>
      </c>
      <c r="U14" s="11"/>
      <c r="V14" s="11"/>
      <c r="W14" s="11"/>
      <c r="X14" s="11"/>
      <c r="Y14" s="11"/>
      <c r="Z14" s="11" t="s">
        <v>114</v>
      </c>
      <c r="AA14" s="11"/>
      <c r="AB14" s="11">
        <v>1</v>
      </c>
      <c r="AC14" s="11"/>
      <c r="AD14" s="11">
        <v>1</v>
      </c>
      <c r="AE14" s="11">
        <v>1</v>
      </c>
      <c r="AF14" s="11">
        <v>1</v>
      </c>
      <c r="AG14" s="11"/>
      <c r="AH14" s="11" t="s">
        <v>181</v>
      </c>
      <c r="AI14" s="11" t="s">
        <v>188</v>
      </c>
      <c r="AJ14" s="11"/>
      <c r="AK14" s="5" t="s">
        <v>117</v>
      </c>
      <c r="AL14" s="11">
        <v>175</v>
      </c>
      <c r="AM14" s="11">
        <v>88.3</v>
      </c>
      <c r="AN14" s="11"/>
      <c r="AO14" s="5">
        <f t="shared" si="2"/>
        <v>6.3964950711938667E-2</v>
      </c>
    </row>
    <row r="15" spans="1:41" s="5" customFormat="1" x14ac:dyDescent="0.25">
      <c r="A15" s="5">
        <v>123</v>
      </c>
      <c r="B15" s="5" t="s">
        <v>155</v>
      </c>
      <c r="C15" s="5" t="s">
        <v>182</v>
      </c>
      <c r="D15" s="6">
        <v>41404</v>
      </c>
      <c r="E15" s="6">
        <v>41405</v>
      </c>
      <c r="F15" s="7">
        <v>41404.708333333336</v>
      </c>
      <c r="G15" s="7">
        <v>41405.458333333336</v>
      </c>
      <c r="H15" s="8" t="str">
        <f t="shared" si="0"/>
        <v>BA_FN4.BA_dock_20130511_1100_FN_GonadSurvey.20130509</v>
      </c>
      <c r="I15" s="8" t="str">
        <f t="shared" si="1"/>
        <v>BA_FN4.BA_dock_20130511_1100_FN_GonadSurvey.20130509_038</v>
      </c>
      <c r="J15" s="8" t="s">
        <v>179</v>
      </c>
      <c r="K15" s="5" t="s">
        <v>53</v>
      </c>
      <c r="L15" s="8" t="s">
        <v>54</v>
      </c>
      <c r="M15" s="5">
        <v>18</v>
      </c>
      <c r="N15" s="5" t="s">
        <v>32</v>
      </c>
      <c r="O15" s="9" t="s">
        <v>93</v>
      </c>
      <c r="P15" s="5" t="s">
        <v>76</v>
      </c>
      <c r="Q15" s="11"/>
      <c r="R15" s="11">
        <v>106</v>
      </c>
      <c r="S15" s="11">
        <v>18</v>
      </c>
      <c r="T15" s="11">
        <v>1.4800000000000001E-2</v>
      </c>
      <c r="U15" s="11"/>
      <c r="V15" s="11"/>
      <c r="W15" s="11"/>
      <c r="X15" s="11"/>
      <c r="Y15" s="11"/>
      <c r="Z15" s="11" t="s">
        <v>193</v>
      </c>
      <c r="AA15" s="11"/>
      <c r="AB15" s="11">
        <v>1</v>
      </c>
      <c r="AC15" s="11"/>
      <c r="AD15" s="11"/>
      <c r="AE15" s="11"/>
      <c r="AF15" s="11"/>
      <c r="AG15" s="11"/>
      <c r="AH15" s="11" t="s">
        <v>183</v>
      </c>
      <c r="AI15" s="11" t="s">
        <v>188</v>
      </c>
      <c r="AJ15" s="11"/>
      <c r="AK15" s="5" t="s">
        <v>117</v>
      </c>
      <c r="AL15" s="11"/>
      <c r="AM15" s="11"/>
      <c r="AN15" s="11"/>
      <c r="AO15" s="5">
        <f t="shared" si="2"/>
        <v>8.2222222222222224E-2</v>
      </c>
    </row>
    <row r="16" spans="1:41" s="5" customFormat="1" x14ac:dyDescent="0.25">
      <c r="A16" s="5">
        <v>75</v>
      </c>
      <c r="B16" s="5" t="s">
        <v>155</v>
      </c>
      <c r="C16" s="5" t="s">
        <v>178</v>
      </c>
      <c r="D16" s="6">
        <v>41404</v>
      </c>
      <c r="E16" s="6">
        <v>41405</v>
      </c>
      <c r="F16" s="7">
        <v>41404.6875</v>
      </c>
      <c r="G16" s="7">
        <v>41405.4375</v>
      </c>
      <c r="H16" s="8" t="str">
        <f t="shared" si="0"/>
        <v>BA_FN3.BA_dock_20130511_1030_FN_GonadSurvey.20130509</v>
      </c>
      <c r="I16" s="8" t="str">
        <f t="shared" si="1"/>
        <v>BA_FN3.BA_dock_20130511_1030_FN_GonadSurvey.20130509_023</v>
      </c>
      <c r="J16" s="8" t="s">
        <v>179</v>
      </c>
      <c r="K16" s="5" t="s">
        <v>53</v>
      </c>
      <c r="L16" s="8" t="s">
        <v>54</v>
      </c>
      <c r="M16" s="5">
        <v>18</v>
      </c>
      <c r="N16" s="5" t="s">
        <v>32</v>
      </c>
      <c r="O16" s="9" t="s">
        <v>72</v>
      </c>
      <c r="P16" s="5" t="s">
        <v>76</v>
      </c>
      <c r="Q16" s="11"/>
      <c r="R16" s="11">
        <v>101</v>
      </c>
      <c r="S16" s="11">
        <v>12.6</v>
      </c>
      <c r="T16" s="11">
        <v>1.0699999999999999E-2</v>
      </c>
      <c r="U16" s="11"/>
      <c r="V16" s="11"/>
      <c r="W16" s="11"/>
      <c r="X16" s="11"/>
      <c r="Y16" s="11"/>
      <c r="Z16" s="11" t="s">
        <v>46</v>
      </c>
      <c r="AA16" s="11"/>
      <c r="AB16" s="11">
        <v>1</v>
      </c>
      <c r="AC16" s="11"/>
      <c r="AD16" s="11">
        <v>1</v>
      </c>
      <c r="AE16" s="11">
        <v>1</v>
      </c>
      <c r="AF16" s="11">
        <v>1</v>
      </c>
      <c r="AG16" s="11"/>
      <c r="AH16" s="11" t="s">
        <v>181</v>
      </c>
      <c r="AI16" s="11" t="s">
        <v>188</v>
      </c>
      <c r="AJ16" s="11"/>
      <c r="AK16" s="5" t="s">
        <v>117</v>
      </c>
      <c r="AL16" s="11">
        <v>97</v>
      </c>
      <c r="AM16" s="11">
        <v>11.9</v>
      </c>
      <c r="AN16" s="11"/>
      <c r="AO16" s="5">
        <f t="shared" si="2"/>
        <v>8.4920634920634924E-2</v>
      </c>
    </row>
    <row r="17" spans="1:41" s="5" customFormat="1" x14ac:dyDescent="0.25">
      <c r="A17" s="5">
        <v>118</v>
      </c>
      <c r="B17" s="5" t="s">
        <v>155</v>
      </c>
      <c r="C17" s="5" t="s">
        <v>182</v>
      </c>
      <c r="D17" s="6">
        <v>41404</v>
      </c>
      <c r="E17" s="6">
        <v>41405</v>
      </c>
      <c r="F17" s="7">
        <v>41404.708333333336</v>
      </c>
      <c r="G17" s="7">
        <v>41405.458333333336</v>
      </c>
      <c r="H17" s="8" t="str">
        <f t="shared" si="0"/>
        <v>BA_FN4.BA_dock_20130511_1100_FN_GonadSurvey.20130509</v>
      </c>
      <c r="I17" s="8" t="str">
        <f t="shared" si="1"/>
        <v>BA_FN4.BA_dock_20130511_1100_FN_GonadSurvey.20130509_033</v>
      </c>
      <c r="J17" s="8" t="s">
        <v>179</v>
      </c>
      <c r="K17" s="5" t="s">
        <v>53</v>
      </c>
      <c r="L17" s="8" t="s">
        <v>54</v>
      </c>
      <c r="M17" s="5">
        <v>18</v>
      </c>
      <c r="N17" s="5" t="s">
        <v>32</v>
      </c>
      <c r="O17" s="9" t="s">
        <v>88</v>
      </c>
      <c r="P17" s="5" t="s">
        <v>76</v>
      </c>
      <c r="Q17" s="11"/>
      <c r="R17" s="11">
        <v>107</v>
      </c>
      <c r="S17" s="11">
        <v>18.8</v>
      </c>
      <c r="T17" s="11">
        <v>1.83E-2</v>
      </c>
      <c r="U17" s="11"/>
      <c r="V17" s="11"/>
      <c r="W17" s="11"/>
      <c r="X17" s="11"/>
      <c r="Y17" s="11"/>
      <c r="Z17" s="11" t="s">
        <v>193</v>
      </c>
      <c r="AA17" s="11"/>
      <c r="AB17" s="11">
        <v>1</v>
      </c>
      <c r="AC17" s="11"/>
      <c r="AD17" s="11"/>
      <c r="AE17" s="11"/>
      <c r="AF17" s="11"/>
      <c r="AG17" s="11"/>
      <c r="AH17" s="11" t="s">
        <v>183</v>
      </c>
      <c r="AI17" s="11" t="s">
        <v>188</v>
      </c>
      <c r="AJ17" s="11"/>
      <c r="AK17" s="5" t="s">
        <v>117</v>
      </c>
      <c r="AL17" s="11"/>
      <c r="AM17" s="11"/>
      <c r="AN17" s="11"/>
      <c r="AO17" s="5">
        <f t="shared" si="2"/>
        <v>9.7340425531914895E-2</v>
      </c>
    </row>
    <row r="18" spans="1:41" s="5" customFormat="1" x14ac:dyDescent="0.25">
      <c r="A18" s="5">
        <v>126</v>
      </c>
      <c r="B18" s="5" t="s">
        <v>155</v>
      </c>
      <c r="C18" s="5" t="s">
        <v>182</v>
      </c>
      <c r="D18" s="6">
        <v>41404</v>
      </c>
      <c r="E18" s="6">
        <v>41405</v>
      </c>
      <c r="F18" s="7">
        <v>41404.708333333336</v>
      </c>
      <c r="G18" s="7">
        <v>41405.458333333336</v>
      </c>
      <c r="H18" s="8" t="str">
        <f t="shared" si="0"/>
        <v>BA_FN4.BA_dock_20130511_1100_FN_GonadSurvey.20130509</v>
      </c>
      <c r="I18" s="8" t="str">
        <f t="shared" si="1"/>
        <v>BA_FN4.BA_dock_20130511_1100_FN_GonadSurvey.20130509_041</v>
      </c>
      <c r="J18" s="8" t="s">
        <v>179</v>
      </c>
      <c r="K18" s="5" t="s">
        <v>53</v>
      </c>
      <c r="L18" s="8" t="s">
        <v>54</v>
      </c>
      <c r="M18" s="5">
        <v>18</v>
      </c>
      <c r="N18" s="5" t="s">
        <v>32</v>
      </c>
      <c r="O18" s="9" t="s">
        <v>96</v>
      </c>
      <c r="P18" s="5" t="s">
        <v>76</v>
      </c>
      <c r="Q18" s="11"/>
      <c r="R18" s="11">
        <v>122</v>
      </c>
      <c r="S18" s="11">
        <v>23.3</v>
      </c>
      <c r="T18" s="11">
        <v>2.53E-2</v>
      </c>
      <c r="U18" s="11"/>
      <c r="V18" s="11"/>
      <c r="W18" s="11"/>
      <c r="X18" s="11"/>
      <c r="Y18" s="11"/>
      <c r="Z18" s="11" t="s">
        <v>193</v>
      </c>
      <c r="AA18" s="11"/>
      <c r="AB18" s="11">
        <v>1</v>
      </c>
      <c r="AC18" s="11"/>
      <c r="AD18" s="11"/>
      <c r="AE18" s="11"/>
      <c r="AF18" s="11"/>
      <c r="AG18" s="11"/>
      <c r="AH18" s="11" t="s">
        <v>183</v>
      </c>
      <c r="AI18" s="11" t="s">
        <v>188</v>
      </c>
      <c r="AJ18" s="11"/>
      <c r="AK18" s="5" t="s">
        <v>117</v>
      </c>
      <c r="AL18" s="11"/>
      <c r="AM18" s="11"/>
      <c r="AN18" s="11"/>
      <c r="AO18" s="5">
        <f t="shared" si="2"/>
        <v>0.10858369098712445</v>
      </c>
    </row>
    <row r="19" spans="1:41" s="5" customFormat="1" x14ac:dyDescent="0.25">
      <c r="A19" s="5">
        <v>117</v>
      </c>
      <c r="B19" s="5" t="s">
        <v>155</v>
      </c>
      <c r="C19" s="5" t="s">
        <v>182</v>
      </c>
      <c r="D19" s="6">
        <v>41404</v>
      </c>
      <c r="E19" s="6">
        <v>41405</v>
      </c>
      <c r="F19" s="7">
        <v>41404.708333333336</v>
      </c>
      <c r="G19" s="7">
        <v>41405.458333333336</v>
      </c>
      <c r="H19" s="8" t="str">
        <f t="shared" si="0"/>
        <v>BA_FN4.BA_dock_20130511_1100_FN_GonadSurvey.20130509</v>
      </c>
      <c r="I19" s="8" t="str">
        <f t="shared" si="1"/>
        <v>BA_FN4.BA_dock_20130511_1100_FN_GonadSurvey.20130509_032</v>
      </c>
      <c r="J19" s="8" t="s">
        <v>179</v>
      </c>
      <c r="K19" s="5" t="s">
        <v>53</v>
      </c>
      <c r="L19" s="8" t="s">
        <v>54</v>
      </c>
      <c r="M19" s="5">
        <v>18</v>
      </c>
      <c r="N19" s="5" t="s">
        <v>32</v>
      </c>
      <c r="O19" s="9" t="s">
        <v>87</v>
      </c>
      <c r="P19" s="5" t="s">
        <v>76</v>
      </c>
      <c r="Q19" s="11"/>
      <c r="R19" s="11">
        <v>148</v>
      </c>
      <c r="S19" s="11">
        <v>56</v>
      </c>
      <c r="T19" s="11">
        <v>6.6299999999999998E-2</v>
      </c>
      <c r="U19" s="11"/>
      <c r="V19" s="11"/>
      <c r="W19" s="11"/>
      <c r="X19" s="11"/>
      <c r="Y19" s="11"/>
      <c r="Z19" s="11" t="s">
        <v>193</v>
      </c>
      <c r="AA19" s="11"/>
      <c r="AB19" s="11">
        <v>1</v>
      </c>
      <c r="AC19" s="11"/>
      <c r="AD19" s="11"/>
      <c r="AE19" s="11"/>
      <c r="AF19" s="11"/>
      <c r="AG19" s="11"/>
      <c r="AH19" s="11" t="s">
        <v>183</v>
      </c>
      <c r="AI19" s="11" t="s">
        <v>188</v>
      </c>
      <c r="AJ19" s="11"/>
      <c r="AK19" s="5" t="s">
        <v>117</v>
      </c>
      <c r="AL19" s="11"/>
      <c r="AM19" s="11"/>
      <c r="AN19" s="11"/>
      <c r="AO19" s="5">
        <f t="shared" si="2"/>
        <v>0.11839285714285715</v>
      </c>
    </row>
    <row r="20" spans="1:41" s="5" customFormat="1" x14ac:dyDescent="0.25">
      <c r="A20" s="5">
        <v>120</v>
      </c>
      <c r="B20" s="5" t="s">
        <v>155</v>
      </c>
      <c r="C20" s="5" t="s">
        <v>182</v>
      </c>
      <c r="D20" s="6">
        <v>41404</v>
      </c>
      <c r="E20" s="6">
        <v>41405</v>
      </c>
      <c r="F20" s="7">
        <v>41404.708333333336</v>
      </c>
      <c r="G20" s="7">
        <v>41405.458333333336</v>
      </c>
      <c r="H20" s="8" t="str">
        <f t="shared" si="0"/>
        <v>BA_FN4.BA_dock_20130511_1100_FN_GonadSurvey.20130509</v>
      </c>
      <c r="I20" s="8" t="str">
        <f t="shared" si="1"/>
        <v>BA_FN4.BA_dock_20130511_1100_FN_GonadSurvey.20130509_035</v>
      </c>
      <c r="J20" s="8" t="s">
        <v>179</v>
      </c>
      <c r="K20" s="5" t="s">
        <v>53</v>
      </c>
      <c r="L20" s="8" t="s">
        <v>54</v>
      </c>
      <c r="M20" s="5">
        <v>18</v>
      </c>
      <c r="N20" s="5" t="s">
        <v>32</v>
      </c>
      <c r="O20" s="9" t="s">
        <v>90</v>
      </c>
      <c r="P20" s="5" t="s">
        <v>76</v>
      </c>
      <c r="Q20" s="11"/>
      <c r="R20" s="11">
        <v>115</v>
      </c>
      <c r="S20" s="11">
        <v>21.7</v>
      </c>
      <c r="T20" s="11">
        <v>2.8500000000000001E-2</v>
      </c>
      <c r="U20" s="11"/>
      <c r="V20" s="11"/>
      <c r="W20" s="11"/>
      <c r="X20" s="11"/>
      <c r="Y20" s="11"/>
      <c r="Z20" s="11" t="s">
        <v>193</v>
      </c>
      <c r="AA20" s="11"/>
      <c r="AB20" s="11">
        <v>1</v>
      </c>
      <c r="AC20" s="11"/>
      <c r="AD20" s="11"/>
      <c r="AE20" s="11"/>
      <c r="AF20" s="11"/>
      <c r="AG20" s="11"/>
      <c r="AH20" s="11" t="s">
        <v>183</v>
      </c>
      <c r="AI20" s="11" t="s">
        <v>188</v>
      </c>
      <c r="AJ20" s="11"/>
      <c r="AK20" s="5" t="s">
        <v>117</v>
      </c>
      <c r="AL20" s="11"/>
      <c r="AM20" s="11"/>
      <c r="AN20" s="11"/>
      <c r="AO20" s="5">
        <f t="shared" si="2"/>
        <v>0.13133640552995393</v>
      </c>
    </row>
    <row r="21" spans="1:41" s="5" customFormat="1" x14ac:dyDescent="0.25">
      <c r="A21" s="5">
        <v>81</v>
      </c>
      <c r="B21" s="5" t="s">
        <v>155</v>
      </c>
      <c r="C21" s="5" t="s">
        <v>178</v>
      </c>
      <c r="D21" s="6">
        <v>41404</v>
      </c>
      <c r="E21" s="6">
        <v>41405</v>
      </c>
      <c r="F21" s="7">
        <v>41404.6875</v>
      </c>
      <c r="G21" s="7">
        <v>41405.4375</v>
      </c>
      <c r="H21" s="8" t="str">
        <f t="shared" si="0"/>
        <v>BA_FN3.BA_dock_20130511_1030_FN_GonadSurvey.20130509</v>
      </c>
      <c r="I21" s="8" t="str">
        <f t="shared" si="1"/>
        <v>BA_FN3.BA_dock_20130511_1030_FN_GonadSurvey.20130509_029</v>
      </c>
      <c r="J21" s="8" t="s">
        <v>179</v>
      </c>
      <c r="K21" s="5" t="s">
        <v>53</v>
      </c>
      <c r="L21" s="8" t="s">
        <v>54</v>
      </c>
      <c r="M21" s="5">
        <v>18</v>
      </c>
      <c r="N21" s="5" t="s">
        <v>32</v>
      </c>
      <c r="O21" s="9" t="s">
        <v>84</v>
      </c>
      <c r="P21" s="5" t="s">
        <v>76</v>
      </c>
      <c r="Q21" s="11"/>
      <c r="R21" s="11">
        <v>146</v>
      </c>
      <c r="S21" s="11">
        <v>40.200000000000003</v>
      </c>
      <c r="T21" s="11">
        <v>5.8099999999999999E-2</v>
      </c>
      <c r="U21" s="11"/>
      <c r="V21" s="11"/>
      <c r="W21" s="11"/>
      <c r="X21" s="11"/>
      <c r="Y21" s="11"/>
      <c r="Z21" s="11" t="s">
        <v>46</v>
      </c>
      <c r="AA21" s="11"/>
      <c r="AB21" s="11">
        <v>1</v>
      </c>
      <c r="AC21" s="11"/>
      <c r="AD21" s="11">
        <v>1</v>
      </c>
      <c r="AE21" s="11">
        <v>1</v>
      </c>
      <c r="AF21" s="11">
        <v>1</v>
      </c>
      <c r="AG21" s="11"/>
      <c r="AH21" s="11" t="s">
        <v>181</v>
      </c>
      <c r="AI21" s="11" t="s">
        <v>188</v>
      </c>
      <c r="AJ21" s="11"/>
      <c r="AK21" s="5" t="s">
        <v>117</v>
      </c>
      <c r="AL21" s="11">
        <v>142</v>
      </c>
      <c r="AM21" s="11">
        <v>39</v>
      </c>
      <c r="AN21" s="11"/>
      <c r="AO21" s="5">
        <f t="shared" si="2"/>
        <v>0.14452736318407958</v>
      </c>
    </row>
    <row r="22" spans="1:41" s="5" customFormat="1" x14ac:dyDescent="0.25">
      <c r="A22" s="5">
        <v>76</v>
      </c>
      <c r="B22" s="5" t="s">
        <v>155</v>
      </c>
      <c r="C22" s="5" t="s">
        <v>178</v>
      </c>
      <c r="D22" s="6">
        <v>41404</v>
      </c>
      <c r="E22" s="6">
        <v>41405</v>
      </c>
      <c r="F22" s="7">
        <v>41404.6875</v>
      </c>
      <c r="G22" s="7">
        <v>41405.4375</v>
      </c>
      <c r="H22" s="8" t="str">
        <f t="shared" si="0"/>
        <v>BA_FN3.BA_dock_20130511_1030_FN_GonadSurvey.20130509</v>
      </c>
      <c r="I22" s="8" t="str">
        <f t="shared" si="1"/>
        <v>BA_FN3.BA_dock_20130511_1030_FN_GonadSurvey.20130509_024</v>
      </c>
      <c r="J22" s="8" t="s">
        <v>179</v>
      </c>
      <c r="K22" s="5" t="s">
        <v>53</v>
      </c>
      <c r="L22" s="8" t="s">
        <v>54</v>
      </c>
      <c r="M22" s="5">
        <v>18</v>
      </c>
      <c r="N22" s="5" t="s">
        <v>32</v>
      </c>
      <c r="O22" s="9" t="s">
        <v>73</v>
      </c>
      <c r="P22" s="5" t="s">
        <v>76</v>
      </c>
      <c r="Q22" s="11"/>
      <c r="R22" s="11">
        <v>110</v>
      </c>
      <c r="S22" s="11">
        <v>16.2</v>
      </c>
      <c r="T22" s="11">
        <v>2.4899999999999999E-2</v>
      </c>
      <c r="U22" s="11"/>
      <c r="V22" s="11"/>
      <c r="W22" s="11"/>
      <c r="X22" s="11"/>
      <c r="Y22" s="11"/>
      <c r="Z22" s="11" t="s">
        <v>46</v>
      </c>
      <c r="AA22" s="11"/>
      <c r="AB22" s="11">
        <v>1</v>
      </c>
      <c r="AC22" s="11"/>
      <c r="AD22" s="11">
        <v>1</v>
      </c>
      <c r="AE22" s="11">
        <v>1</v>
      </c>
      <c r="AF22" s="11">
        <v>1</v>
      </c>
      <c r="AG22" s="11"/>
      <c r="AH22" s="11" t="s">
        <v>181</v>
      </c>
      <c r="AI22" s="11" t="s">
        <v>188</v>
      </c>
      <c r="AJ22" s="11"/>
      <c r="AK22" s="5" t="s">
        <v>117</v>
      </c>
      <c r="AL22" s="11">
        <v>109</v>
      </c>
      <c r="AM22" s="11">
        <v>15.9</v>
      </c>
      <c r="AN22" s="11"/>
      <c r="AO22" s="5">
        <f t="shared" si="2"/>
        <v>0.1537037037037037</v>
      </c>
    </row>
    <row r="23" spans="1:41" s="5" customFormat="1" x14ac:dyDescent="0.25">
      <c r="A23" s="5">
        <v>74</v>
      </c>
      <c r="B23" s="5" t="s">
        <v>155</v>
      </c>
      <c r="C23" s="5" t="s">
        <v>178</v>
      </c>
      <c r="D23" s="6">
        <v>41404</v>
      </c>
      <c r="E23" s="6">
        <v>41405</v>
      </c>
      <c r="F23" s="7">
        <v>41404.6875</v>
      </c>
      <c r="G23" s="7">
        <v>41405.4375</v>
      </c>
      <c r="H23" s="8" t="str">
        <f t="shared" si="0"/>
        <v>BA_FN3.BA_dock_20130511_1030_FN_GonadSurvey.20130509</v>
      </c>
      <c r="I23" s="8" t="str">
        <f t="shared" si="1"/>
        <v>BA_FN3.BA_dock_20130511_1030_FN_GonadSurvey.20130509_022</v>
      </c>
      <c r="J23" s="8" t="s">
        <v>179</v>
      </c>
      <c r="K23" s="5" t="s">
        <v>53</v>
      </c>
      <c r="L23" s="8" t="s">
        <v>54</v>
      </c>
      <c r="M23" s="5">
        <v>18</v>
      </c>
      <c r="N23" s="5" t="s">
        <v>32</v>
      </c>
      <c r="O23" s="9" t="s">
        <v>71</v>
      </c>
      <c r="P23" s="5" t="s">
        <v>76</v>
      </c>
      <c r="Q23" s="11"/>
      <c r="R23" s="11">
        <v>115</v>
      </c>
      <c r="S23" s="11">
        <v>23.2</v>
      </c>
      <c r="T23" s="11">
        <v>4.4299999999999999E-2</v>
      </c>
      <c r="U23" s="11"/>
      <c r="V23" s="11"/>
      <c r="W23" s="11"/>
      <c r="X23" s="11"/>
      <c r="Y23" s="11"/>
      <c r="Z23" s="11" t="s">
        <v>46</v>
      </c>
      <c r="AA23" s="11"/>
      <c r="AB23" s="11">
        <v>1</v>
      </c>
      <c r="AC23" s="11"/>
      <c r="AD23" s="11">
        <v>1</v>
      </c>
      <c r="AE23" s="11">
        <v>1</v>
      </c>
      <c r="AF23" s="11">
        <v>1</v>
      </c>
      <c r="AG23" s="11"/>
      <c r="AH23" s="11" t="s">
        <v>181</v>
      </c>
      <c r="AI23" s="11" t="s">
        <v>188</v>
      </c>
      <c r="AJ23" s="11"/>
      <c r="AK23" s="5" t="s">
        <v>117</v>
      </c>
      <c r="AL23" s="11">
        <v>113</v>
      </c>
      <c r="AM23" s="11">
        <v>22.6</v>
      </c>
      <c r="AN23" s="11"/>
      <c r="AO23" s="5">
        <f t="shared" si="2"/>
        <v>0.19094827586206897</v>
      </c>
    </row>
    <row r="24" spans="1:41" s="5" customFormat="1" x14ac:dyDescent="0.25">
      <c r="A24" s="5">
        <v>130</v>
      </c>
      <c r="B24" s="5" t="s">
        <v>155</v>
      </c>
      <c r="C24" s="5" t="s">
        <v>182</v>
      </c>
      <c r="D24" s="6">
        <v>41404</v>
      </c>
      <c r="E24" s="6">
        <v>41405</v>
      </c>
      <c r="F24" s="7">
        <v>41404.708333333336</v>
      </c>
      <c r="G24" s="7">
        <v>41405.458333333336</v>
      </c>
      <c r="H24" s="8" t="str">
        <f t="shared" si="0"/>
        <v>BA_FN4.BA_dock_20130511_1100_FN_GonadSurvey.20130509</v>
      </c>
      <c r="I24" s="8" t="str">
        <f t="shared" si="1"/>
        <v>BA_FN4.BA_dock_20130511_1100_FN_GonadSurvey.20130509_045</v>
      </c>
      <c r="J24" s="8" t="s">
        <v>179</v>
      </c>
      <c r="K24" s="5" t="s">
        <v>53</v>
      </c>
      <c r="L24" s="8" t="s">
        <v>54</v>
      </c>
      <c r="M24" s="5">
        <v>18</v>
      </c>
      <c r="N24" s="5" t="s">
        <v>32</v>
      </c>
      <c r="O24" s="9" t="s">
        <v>100</v>
      </c>
      <c r="P24" s="5" t="s">
        <v>76</v>
      </c>
      <c r="Q24" s="11"/>
      <c r="R24" s="11">
        <v>134</v>
      </c>
      <c r="S24" s="11">
        <v>35.299999999999997</v>
      </c>
      <c r="T24" s="11">
        <v>7.4399999999999994E-2</v>
      </c>
      <c r="U24" s="11"/>
      <c r="V24" s="11"/>
      <c r="W24" s="11"/>
      <c r="X24" s="11"/>
      <c r="Y24" s="11"/>
      <c r="Z24" s="11" t="s">
        <v>46</v>
      </c>
      <c r="AA24" s="11"/>
      <c r="AB24" s="11">
        <v>1</v>
      </c>
      <c r="AC24" s="11"/>
      <c r="AD24" s="11"/>
      <c r="AE24" s="11"/>
      <c r="AF24" s="11"/>
      <c r="AG24" s="11"/>
      <c r="AH24" s="11" t="s">
        <v>183</v>
      </c>
      <c r="AI24" s="11" t="s">
        <v>188</v>
      </c>
      <c r="AJ24" s="11"/>
      <c r="AK24" s="5" t="s">
        <v>117</v>
      </c>
      <c r="AL24" s="11"/>
      <c r="AM24" s="11"/>
      <c r="AN24" s="11"/>
      <c r="AO24" s="5">
        <f t="shared" si="2"/>
        <v>0.21076487252124645</v>
      </c>
    </row>
    <row r="25" spans="1:41" s="5" customFormat="1" x14ac:dyDescent="0.25">
      <c r="A25" s="5">
        <v>85</v>
      </c>
      <c r="B25" s="5" t="s">
        <v>155</v>
      </c>
      <c r="C25" s="5" t="s">
        <v>178</v>
      </c>
      <c r="D25" s="6">
        <v>41404</v>
      </c>
      <c r="E25" s="6">
        <v>41405</v>
      </c>
      <c r="F25" s="7">
        <v>41404.708333333336</v>
      </c>
      <c r="G25" s="7">
        <v>41405.458333333336</v>
      </c>
      <c r="H25" s="8" t="str">
        <f t="shared" si="0"/>
        <v>BA_FN3.BA_dock_20130511_1100_FN_GonadSurvey.20130509</v>
      </c>
      <c r="I25" s="8" t="str">
        <f t="shared" si="1"/>
        <v>BA_FN3.BA_dock_20130511_1100_FN_GonadSurvey.20130509_033</v>
      </c>
      <c r="J25" s="8" t="s">
        <v>179</v>
      </c>
      <c r="K25" s="5" t="s">
        <v>53</v>
      </c>
      <c r="L25" s="8" t="s">
        <v>54</v>
      </c>
      <c r="M25" s="5">
        <v>18</v>
      </c>
      <c r="N25" s="5" t="s">
        <v>32</v>
      </c>
      <c r="O25" s="9" t="s">
        <v>88</v>
      </c>
      <c r="P25" s="5" t="s">
        <v>76</v>
      </c>
      <c r="Q25" s="11"/>
      <c r="R25" s="11">
        <v>181</v>
      </c>
      <c r="S25" s="11">
        <v>92</v>
      </c>
      <c r="T25" s="11">
        <v>0.19689999999999999</v>
      </c>
      <c r="U25" s="11"/>
      <c r="V25" s="11"/>
      <c r="W25" s="11"/>
      <c r="X25" s="11"/>
      <c r="Y25" s="11"/>
      <c r="Z25" s="11" t="s">
        <v>46</v>
      </c>
      <c r="AA25" s="11"/>
      <c r="AB25" s="11">
        <v>1</v>
      </c>
      <c r="AC25" s="11"/>
      <c r="AD25" s="11">
        <v>1</v>
      </c>
      <c r="AE25" s="11">
        <v>1</v>
      </c>
      <c r="AF25" s="11">
        <v>1</v>
      </c>
      <c r="AG25" s="11"/>
      <c r="AH25" s="11" t="s">
        <v>181</v>
      </c>
      <c r="AI25" s="11" t="s">
        <v>188</v>
      </c>
      <c r="AJ25" s="11"/>
      <c r="AK25" s="5" t="s">
        <v>117</v>
      </c>
      <c r="AL25" s="11"/>
      <c r="AM25" s="11"/>
      <c r="AN25" s="11"/>
      <c r="AO25" s="5">
        <f t="shared" si="2"/>
        <v>0.21402173913043476</v>
      </c>
    </row>
    <row r="26" spans="1:41" s="5" customFormat="1" x14ac:dyDescent="0.25">
      <c r="A26" s="5">
        <v>84</v>
      </c>
      <c r="B26" s="5" t="s">
        <v>155</v>
      </c>
      <c r="C26" s="5" t="s">
        <v>178</v>
      </c>
      <c r="D26" s="6">
        <v>41404</v>
      </c>
      <c r="E26" s="6">
        <v>41405</v>
      </c>
      <c r="F26" s="7">
        <v>41404.708333333336</v>
      </c>
      <c r="G26" s="7">
        <v>41405.458333333336</v>
      </c>
      <c r="H26" s="8" t="str">
        <f t="shared" si="0"/>
        <v>BA_FN3.BA_dock_20130511_1100_FN_GonadSurvey.20130509</v>
      </c>
      <c r="I26" s="8" t="str">
        <f t="shared" si="1"/>
        <v>BA_FN3.BA_dock_20130511_1100_FN_GonadSurvey.20130509_032</v>
      </c>
      <c r="J26" s="8" t="s">
        <v>179</v>
      </c>
      <c r="K26" s="5" t="s">
        <v>53</v>
      </c>
      <c r="L26" s="8" t="s">
        <v>54</v>
      </c>
      <c r="M26" s="5">
        <v>18</v>
      </c>
      <c r="N26" s="5" t="s">
        <v>32</v>
      </c>
      <c r="O26" s="9" t="s">
        <v>87</v>
      </c>
      <c r="P26" s="5" t="s">
        <v>76</v>
      </c>
      <c r="Q26" s="11"/>
      <c r="R26" s="11">
        <v>144</v>
      </c>
      <c r="S26" s="11">
        <v>43.3</v>
      </c>
      <c r="T26" s="11">
        <v>0.1249</v>
      </c>
      <c r="U26" s="11"/>
      <c r="V26" s="11"/>
      <c r="W26" s="11"/>
      <c r="X26" s="11"/>
      <c r="Y26" s="11"/>
      <c r="Z26" s="11" t="s">
        <v>46</v>
      </c>
      <c r="AA26" s="11"/>
      <c r="AB26" s="11">
        <v>1</v>
      </c>
      <c r="AC26" s="11"/>
      <c r="AD26" s="11">
        <v>1</v>
      </c>
      <c r="AE26" s="11">
        <v>1</v>
      </c>
      <c r="AF26" s="11">
        <v>1</v>
      </c>
      <c r="AG26" s="11"/>
      <c r="AH26" s="11" t="s">
        <v>181</v>
      </c>
      <c r="AI26" s="11" t="s">
        <v>188</v>
      </c>
      <c r="AJ26" s="11"/>
      <c r="AK26" s="5" t="s">
        <v>117</v>
      </c>
      <c r="AL26" s="11">
        <v>140</v>
      </c>
      <c r="AM26" s="11">
        <v>42.6</v>
      </c>
      <c r="AN26" s="11"/>
      <c r="AO26" s="5">
        <f t="shared" si="2"/>
        <v>0.28845265588914554</v>
      </c>
    </row>
    <row r="27" spans="1:41" s="5" customFormat="1" x14ac:dyDescent="0.25">
      <c r="A27" s="5">
        <v>82</v>
      </c>
      <c r="B27" s="5" t="s">
        <v>155</v>
      </c>
      <c r="C27" s="5" t="s">
        <v>178</v>
      </c>
      <c r="D27" s="6">
        <v>41404</v>
      </c>
      <c r="E27" s="6">
        <v>41405</v>
      </c>
      <c r="F27" s="7">
        <v>41404.708333333336</v>
      </c>
      <c r="G27" s="7">
        <v>41405.458333333336</v>
      </c>
      <c r="H27" s="8" t="str">
        <f t="shared" si="0"/>
        <v>BA_FN3.BA_dock_20130511_1100_FN_GonadSurvey.20130509</v>
      </c>
      <c r="I27" s="8" t="str">
        <f t="shared" si="1"/>
        <v>BA_FN3.BA_dock_20130511_1100_FN_GonadSurvey.20130509_030</v>
      </c>
      <c r="J27" s="8" t="s">
        <v>179</v>
      </c>
      <c r="K27" s="5" t="s">
        <v>53</v>
      </c>
      <c r="L27" s="8" t="s">
        <v>54</v>
      </c>
      <c r="M27" s="5">
        <v>18</v>
      </c>
      <c r="N27" s="5" t="s">
        <v>32</v>
      </c>
      <c r="O27" s="9" t="s">
        <v>85</v>
      </c>
      <c r="P27" s="5" t="s">
        <v>76</v>
      </c>
      <c r="Q27" s="11"/>
      <c r="R27" s="11">
        <v>164</v>
      </c>
      <c r="S27" s="11">
        <v>63.4</v>
      </c>
      <c r="T27" s="11">
        <v>0.19550000000000001</v>
      </c>
      <c r="U27" s="11"/>
      <c r="V27" s="11"/>
      <c r="W27" s="11"/>
      <c r="X27" s="11"/>
      <c r="Y27" s="11"/>
      <c r="Z27" s="11" t="s">
        <v>46</v>
      </c>
      <c r="AA27" s="11"/>
      <c r="AB27" s="11">
        <v>1</v>
      </c>
      <c r="AC27" s="11"/>
      <c r="AD27" s="11">
        <v>1</v>
      </c>
      <c r="AE27" s="11">
        <v>1</v>
      </c>
      <c r="AF27" s="11">
        <v>1</v>
      </c>
      <c r="AG27" s="11"/>
      <c r="AH27" s="11" t="s">
        <v>181</v>
      </c>
      <c r="AI27" s="11" t="s">
        <v>188</v>
      </c>
      <c r="AJ27" s="11"/>
      <c r="AK27" s="5" t="s">
        <v>117</v>
      </c>
      <c r="AL27" s="11"/>
      <c r="AM27" s="11"/>
      <c r="AN27" s="11"/>
      <c r="AO27" s="5">
        <f t="shared" si="2"/>
        <v>0.30835962145110413</v>
      </c>
    </row>
    <row r="28" spans="1:41" s="5" customFormat="1" x14ac:dyDescent="0.25">
      <c r="A28" s="5">
        <v>115</v>
      </c>
      <c r="B28" s="5" t="s">
        <v>155</v>
      </c>
      <c r="C28" s="5" t="s">
        <v>182</v>
      </c>
      <c r="D28" s="6">
        <v>41404</v>
      </c>
      <c r="E28" s="6">
        <v>41405</v>
      </c>
      <c r="F28" s="7">
        <v>41404.708333333336</v>
      </c>
      <c r="G28" s="7">
        <v>41405.458333333336</v>
      </c>
      <c r="H28" s="8" t="str">
        <f t="shared" si="0"/>
        <v>BA_FN4.BA_dock_20130511_1100_FN_GonadSurvey.20130509</v>
      </c>
      <c r="I28" s="8" t="str">
        <f t="shared" si="1"/>
        <v>BA_FN4.BA_dock_20130511_1100_FN_GonadSurvey.20130509_030</v>
      </c>
      <c r="J28" s="8" t="s">
        <v>179</v>
      </c>
      <c r="K28" s="5" t="s">
        <v>53</v>
      </c>
      <c r="L28" s="8" t="s">
        <v>54</v>
      </c>
      <c r="M28" s="5">
        <v>18</v>
      </c>
      <c r="N28" s="5" t="s">
        <v>32</v>
      </c>
      <c r="O28" s="9" t="s">
        <v>85</v>
      </c>
      <c r="P28" s="5" t="s">
        <v>76</v>
      </c>
      <c r="Q28" s="11"/>
      <c r="R28" s="11">
        <v>229</v>
      </c>
      <c r="S28" s="11">
        <v>190.6</v>
      </c>
      <c r="T28" s="11">
        <v>0.73960000000000004</v>
      </c>
      <c r="U28" s="11"/>
      <c r="V28" s="11"/>
      <c r="W28" s="11"/>
      <c r="X28" s="11"/>
      <c r="Y28" s="11"/>
      <c r="Z28" s="11" t="s">
        <v>193</v>
      </c>
      <c r="AA28" s="11"/>
      <c r="AB28" s="11">
        <v>1</v>
      </c>
      <c r="AC28" s="11"/>
      <c r="AD28" s="11"/>
      <c r="AE28" s="11"/>
      <c r="AF28" s="11"/>
      <c r="AG28" s="11"/>
      <c r="AH28" s="11" t="s">
        <v>183</v>
      </c>
      <c r="AI28" s="11" t="s">
        <v>188</v>
      </c>
      <c r="AJ28" s="11"/>
      <c r="AK28" s="5" t="s">
        <v>117</v>
      </c>
      <c r="AL28" s="11"/>
      <c r="AM28" s="11"/>
      <c r="AN28" s="11"/>
      <c r="AO28" s="5">
        <f t="shared" si="2"/>
        <v>0.38803777544596019</v>
      </c>
    </row>
    <row r="29" spans="1:41" s="5" customFormat="1" x14ac:dyDescent="0.25">
      <c r="A29" s="5">
        <v>71</v>
      </c>
      <c r="B29" s="5" t="s">
        <v>155</v>
      </c>
      <c r="C29" s="5" t="s">
        <v>178</v>
      </c>
      <c r="D29" s="6">
        <v>41404</v>
      </c>
      <c r="E29" s="6">
        <v>41405</v>
      </c>
      <c r="F29" s="7">
        <v>41404.6875</v>
      </c>
      <c r="G29" s="7">
        <v>41405.4375</v>
      </c>
      <c r="H29" s="8" t="str">
        <f t="shared" si="0"/>
        <v>BA_FN3.BA_dock_20130511_1030_FN_GonadSurvey.20130509</v>
      </c>
      <c r="I29" s="8" t="str">
        <f t="shared" si="1"/>
        <v>BA_FN3.BA_dock_20130511_1030_FN_GonadSurvey.20130509_019</v>
      </c>
      <c r="J29" s="8" t="s">
        <v>179</v>
      </c>
      <c r="K29" s="5" t="s">
        <v>53</v>
      </c>
      <c r="L29" s="8" t="s">
        <v>54</v>
      </c>
      <c r="M29" s="5">
        <v>18</v>
      </c>
      <c r="N29" s="5" t="s">
        <v>32</v>
      </c>
      <c r="O29" s="9" t="s">
        <v>68</v>
      </c>
      <c r="P29" s="5" t="s">
        <v>76</v>
      </c>
      <c r="Q29" s="11"/>
      <c r="R29" s="11">
        <v>234</v>
      </c>
      <c r="S29" s="11">
        <v>207.9</v>
      </c>
      <c r="T29" s="11">
        <v>0.98270000000000002</v>
      </c>
      <c r="U29" s="11"/>
      <c r="V29" s="11"/>
      <c r="W29" s="11"/>
      <c r="X29" s="11"/>
      <c r="Y29" s="11"/>
      <c r="Z29" s="11" t="s">
        <v>46</v>
      </c>
      <c r="AA29" s="11"/>
      <c r="AB29" s="11">
        <v>1</v>
      </c>
      <c r="AC29" s="11"/>
      <c r="AD29" s="11">
        <v>1</v>
      </c>
      <c r="AE29" s="11">
        <v>1</v>
      </c>
      <c r="AF29" s="11">
        <v>1</v>
      </c>
      <c r="AG29" s="11"/>
      <c r="AH29" s="11" t="s">
        <v>181</v>
      </c>
      <c r="AI29" s="11" t="s">
        <v>188</v>
      </c>
      <c r="AJ29" s="11"/>
      <c r="AK29" s="5" t="s">
        <v>117</v>
      </c>
      <c r="AL29" s="11"/>
      <c r="AM29" s="11"/>
      <c r="AN29" s="11"/>
      <c r="AO29" s="5">
        <f t="shared" si="2"/>
        <v>0.4726791726791727</v>
      </c>
    </row>
    <row r="30" spans="1:41" x14ac:dyDescent="0.25">
      <c r="A30" s="5">
        <v>77</v>
      </c>
      <c r="B30" s="5" t="s">
        <v>155</v>
      </c>
      <c r="C30" s="5" t="s">
        <v>178</v>
      </c>
      <c r="D30" s="6">
        <v>41404</v>
      </c>
      <c r="E30" s="6">
        <v>41405</v>
      </c>
      <c r="F30" s="7">
        <v>41404.6875</v>
      </c>
      <c r="G30" s="7">
        <v>41405.4375</v>
      </c>
      <c r="H30" s="8" t="str">
        <f t="shared" si="0"/>
        <v>BA_FN3.BA_dock_20130511_1030_FN_GonadSurvey.20130509</v>
      </c>
      <c r="I30" s="8" t="str">
        <f t="shared" si="1"/>
        <v>BA_FN3.BA_dock_20130511_1030_FN_GonadSurvey.20130509_025</v>
      </c>
      <c r="J30" s="8" t="s">
        <v>179</v>
      </c>
      <c r="K30" s="5" t="s">
        <v>53</v>
      </c>
      <c r="L30" s="8" t="s">
        <v>54</v>
      </c>
      <c r="M30" s="5">
        <v>18</v>
      </c>
      <c r="N30" s="5" t="s">
        <v>32</v>
      </c>
      <c r="O30" s="9" t="s">
        <v>74</v>
      </c>
      <c r="P30" s="5" t="s">
        <v>76</v>
      </c>
      <c r="R30" s="11">
        <v>113</v>
      </c>
      <c r="S30" s="11">
        <v>22.9</v>
      </c>
      <c r="T30" s="11">
        <v>0.17849999999999999</v>
      </c>
      <c r="Z30" s="11" t="s">
        <v>47</v>
      </c>
      <c r="AB30" s="11">
        <v>1</v>
      </c>
      <c r="AD30" s="11">
        <v>1</v>
      </c>
      <c r="AE30" s="11">
        <v>1</v>
      </c>
      <c r="AF30" s="11">
        <v>1</v>
      </c>
      <c r="AH30" s="11" t="s">
        <v>181</v>
      </c>
      <c r="AI30" s="11" t="s">
        <v>188</v>
      </c>
      <c r="AK30" s="5" t="s">
        <v>117</v>
      </c>
      <c r="AL30" s="11">
        <v>109</v>
      </c>
      <c r="AM30" s="11">
        <v>22</v>
      </c>
      <c r="AO30" s="5">
        <f t="shared" si="2"/>
        <v>0.77947598253275108</v>
      </c>
    </row>
    <row r="31" spans="1:41" x14ac:dyDescent="0.25">
      <c r="A31" s="5">
        <v>131</v>
      </c>
      <c r="B31" s="5" t="s">
        <v>155</v>
      </c>
      <c r="C31" s="5" t="s">
        <v>182</v>
      </c>
      <c r="D31" s="6">
        <v>41404</v>
      </c>
      <c r="E31" s="6">
        <v>41405</v>
      </c>
      <c r="F31" s="7">
        <v>41404.708333333336</v>
      </c>
      <c r="G31" s="7">
        <v>41405.458333333336</v>
      </c>
      <c r="H31" s="8" t="str">
        <f t="shared" si="0"/>
        <v>BA_FN4.BA_dock_20130511_1100_FN_GonadSurvey.20130509</v>
      </c>
      <c r="I31" s="8" t="str">
        <f t="shared" si="1"/>
        <v>BA_FN4.BA_dock_20130511_1100_FN_GonadSurvey.20130509_046</v>
      </c>
      <c r="J31" s="8" t="s">
        <v>179</v>
      </c>
      <c r="K31" s="5" t="s">
        <v>53</v>
      </c>
      <c r="L31" s="8" t="s">
        <v>54</v>
      </c>
      <c r="M31" s="5">
        <v>18</v>
      </c>
      <c r="N31" s="5" t="s">
        <v>32</v>
      </c>
      <c r="O31" s="9" t="s">
        <v>101</v>
      </c>
      <c r="P31" s="5" t="s">
        <v>76</v>
      </c>
      <c r="R31" s="11">
        <v>135</v>
      </c>
      <c r="S31" s="11">
        <v>33.5</v>
      </c>
      <c r="T31" s="11">
        <v>0.28989999999999999</v>
      </c>
      <c r="Z31" s="11" t="s">
        <v>47</v>
      </c>
      <c r="AB31" s="11">
        <v>1</v>
      </c>
      <c r="AH31" s="11" t="s">
        <v>183</v>
      </c>
      <c r="AI31" s="11" t="s">
        <v>188</v>
      </c>
      <c r="AK31" s="5" t="s">
        <v>117</v>
      </c>
      <c r="AO31" s="5">
        <f t="shared" si="2"/>
        <v>0.86537313432835827</v>
      </c>
    </row>
    <row r="32" spans="1:41" x14ac:dyDescent="0.25">
      <c r="A32" s="5">
        <v>119</v>
      </c>
      <c r="B32" s="5" t="s">
        <v>155</v>
      </c>
      <c r="C32" s="5" t="s">
        <v>182</v>
      </c>
      <c r="D32" s="6">
        <v>41404</v>
      </c>
      <c r="E32" s="6">
        <v>41405</v>
      </c>
      <c r="F32" s="7">
        <v>41404.708333333336</v>
      </c>
      <c r="G32" s="7">
        <v>41405.458333333336</v>
      </c>
      <c r="H32" s="8" t="str">
        <f t="shared" si="0"/>
        <v>BA_FN4.BA_dock_20130511_1100_FN_GonadSurvey.20130509</v>
      </c>
      <c r="I32" s="8" t="str">
        <f t="shared" si="1"/>
        <v>BA_FN4.BA_dock_20130511_1100_FN_GonadSurvey.20130509_034</v>
      </c>
      <c r="J32" s="8" t="s">
        <v>179</v>
      </c>
      <c r="K32" s="5" t="s">
        <v>53</v>
      </c>
      <c r="L32" s="8" t="s">
        <v>54</v>
      </c>
      <c r="M32" s="5">
        <v>18</v>
      </c>
      <c r="N32" s="5" t="s">
        <v>32</v>
      </c>
      <c r="O32" s="9" t="s">
        <v>89</v>
      </c>
      <c r="P32" s="5" t="s">
        <v>76</v>
      </c>
      <c r="R32" s="11">
        <v>168</v>
      </c>
      <c r="S32" s="11">
        <v>65.5</v>
      </c>
      <c r="T32" s="11">
        <v>0.58350000000000002</v>
      </c>
      <c r="Z32" s="11" t="s">
        <v>194</v>
      </c>
      <c r="AB32" s="11">
        <v>1</v>
      </c>
      <c r="AH32" s="11" t="s">
        <v>183</v>
      </c>
      <c r="AI32" s="11" t="s">
        <v>188</v>
      </c>
      <c r="AK32" s="5" t="s">
        <v>117</v>
      </c>
      <c r="AO32" s="5">
        <f t="shared" si="2"/>
        <v>0.8908396946564886</v>
      </c>
    </row>
    <row r="33" spans="1:41" x14ac:dyDescent="0.25">
      <c r="A33" s="5">
        <v>122</v>
      </c>
      <c r="B33" s="5" t="s">
        <v>155</v>
      </c>
      <c r="C33" s="5" t="s">
        <v>182</v>
      </c>
      <c r="D33" s="6">
        <v>41404</v>
      </c>
      <c r="E33" s="6">
        <v>41405</v>
      </c>
      <c r="F33" s="7">
        <v>41404.708333333336</v>
      </c>
      <c r="G33" s="7">
        <v>41405.458333333336</v>
      </c>
      <c r="H33" s="8" t="str">
        <f t="shared" si="0"/>
        <v>BA_FN4.BA_dock_20130511_1100_FN_GonadSurvey.20130509</v>
      </c>
      <c r="I33" s="8" t="str">
        <f t="shared" si="1"/>
        <v>BA_FN4.BA_dock_20130511_1100_FN_GonadSurvey.20130509_037</v>
      </c>
      <c r="J33" s="8" t="s">
        <v>179</v>
      </c>
      <c r="K33" s="5" t="s">
        <v>53</v>
      </c>
      <c r="L33" s="8" t="s">
        <v>54</v>
      </c>
      <c r="M33" s="5">
        <v>18</v>
      </c>
      <c r="N33" s="5" t="s">
        <v>32</v>
      </c>
      <c r="O33" s="9" t="s">
        <v>92</v>
      </c>
      <c r="P33" s="5" t="s">
        <v>76</v>
      </c>
      <c r="R33" s="11">
        <v>123</v>
      </c>
      <c r="S33" s="11">
        <v>25</v>
      </c>
      <c r="T33" s="11">
        <v>0.2283</v>
      </c>
      <c r="Z33" s="11" t="s">
        <v>194</v>
      </c>
      <c r="AB33" s="11">
        <v>1</v>
      </c>
      <c r="AH33" s="11" t="s">
        <v>183</v>
      </c>
      <c r="AI33" s="11" t="s">
        <v>188</v>
      </c>
      <c r="AK33" s="5" t="s">
        <v>117</v>
      </c>
      <c r="AO33" s="5">
        <f t="shared" si="2"/>
        <v>0.91320000000000001</v>
      </c>
    </row>
    <row r="34" spans="1:41" x14ac:dyDescent="0.25">
      <c r="A34" s="5">
        <v>72</v>
      </c>
      <c r="B34" s="5" t="s">
        <v>155</v>
      </c>
      <c r="C34" s="5" t="s">
        <v>178</v>
      </c>
      <c r="D34" s="6">
        <v>41404</v>
      </c>
      <c r="E34" s="6">
        <v>41405</v>
      </c>
      <c r="F34" s="7">
        <v>41404.6875</v>
      </c>
      <c r="G34" s="7">
        <v>41405.4375</v>
      </c>
      <c r="H34" s="8" t="str">
        <f t="shared" si="0"/>
        <v>BA_FN3.BA_dock_20130511_1030_FN_GonadSurvey.20130509</v>
      </c>
      <c r="I34" s="8" t="str">
        <f t="shared" si="1"/>
        <v>BA_FN3.BA_dock_20130511_1030_FN_GonadSurvey.20130509_020</v>
      </c>
      <c r="J34" s="8" t="s">
        <v>179</v>
      </c>
      <c r="K34" s="5" t="s">
        <v>53</v>
      </c>
      <c r="L34" s="8" t="s">
        <v>54</v>
      </c>
      <c r="M34" s="5">
        <v>18</v>
      </c>
      <c r="N34" s="5" t="s">
        <v>32</v>
      </c>
      <c r="O34" s="9" t="s">
        <v>69</v>
      </c>
      <c r="P34" s="5" t="s">
        <v>76</v>
      </c>
      <c r="R34" s="11">
        <v>207</v>
      </c>
      <c r="S34" s="11">
        <v>133</v>
      </c>
      <c r="T34" s="11">
        <v>1.2294</v>
      </c>
      <c r="Z34" s="11" t="s">
        <v>47</v>
      </c>
      <c r="AB34" s="11">
        <v>1</v>
      </c>
      <c r="AD34" s="11">
        <v>1</v>
      </c>
      <c r="AE34" s="11">
        <v>1</v>
      </c>
      <c r="AF34" s="11">
        <v>1</v>
      </c>
      <c r="AH34" s="11" t="s">
        <v>181</v>
      </c>
      <c r="AI34" s="11" t="s">
        <v>188</v>
      </c>
      <c r="AK34" s="5" t="s">
        <v>117</v>
      </c>
      <c r="AO34" s="5">
        <f t="shared" si="2"/>
        <v>0.92436090225563905</v>
      </c>
    </row>
    <row r="35" spans="1:41" x14ac:dyDescent="0.25">
      <c r="A35" s="5">
        <v>121</v>
      </c>
      <c r="B35" s="5" t="s">
        <v>155</v>
      </c>
      <c r="C35" s="5" t="s">
        <v>182</v>
      </c>
      <c r="D35" s="6">
        <v>41404</v>
      </c>
      <c r="E35" s="6">
        <v>41405</v>
      </c>
      <c r="F35" s="7">
        <v>41404.708333333336</v>
      </c>
      <c r="G35" s="7">
        <v>41405.458333333336</v>
      </c>
      <c r="H35" s="8" t="str">
        <f t="shared" si="0"/>
        <v>BA_FN4.BA_dock_20130511_1100_FN_GonadSurvey.20130509</v>
      </c>
      <c r="I35" s="8" t="str">
        <f t="shared" si="1"/>
        <v>BA_FN4.BA_dock_20130511_1100_FN_GonadSurvey.20130509_036</v>
      </c>
      <c r="J35" s="8" t="s">
        <v>179</v>
      </c>
      <c r="K35" s="5" t="s">
        <v>53</v>
      </c>
      <c r="L35" s="8" t="s">
        <v>54</v>
      </c>
      <c r="M35" s="5">
        <v>18</v>
      </c>
      <c r="N35" s="5" t="s">
        <v>32</v>
      </c>
      <c r="O35" s="9" t="s">
        <v>91</v>
      </c>
      <c r="P35" s="5" t="s">
        <v>76</v>
      </c>
      <c r="R35" s="11">
        <v>139</v>
      </c>
      <c r="S35" s="11">
        <v>35.200000000000003</v>
      </c>
      <c r="T35" s="11">
        <v>0.3256</v>
      </c>
      <c r="Z35" s="11" t="s">
        <v>194</v>
      </c>
      <c r="AB35" s="11">
        <v>1</v>
      </c>
      <c r="AH35" s="11" t="s">
        <v>183</v>
      </c>
      <c r="AI35" s="11" t="s">
        <v>188</v>
      </c>
      <c r="AK35" s="5" t="s">
        <v>117</v>
      </c>
      <c r="AO35" s="5">
        <f t="shared" si="2"/>
        <v>0.92499999999999993</v>
      </c>
    </row>
    <row r="36" spans="1:41" x14ac:dyDescent="0.25">
      <c r="A36" s="5">
        <v>79</v>
      </c>
      <c r="B36" s="5" t="s">
        <v>155</v>
      </c>
      <c r="C36" s="5" t="s">
        <v>178</v>
      </c>
      <c r="D36" s="6">
        <v>41404</v>
      </c>
      <c r="E36" s="6">
        <v>41405</v>
      </c>
      <c r="F36" s="7">
        <v>41404.6875</v>
      </c>
      <c r="G36" s="7">
        <v>41405.4375</v>
      </c>
      <c r="H36" s="8" t="str">
        <f t="shared" si="0"/>
        <v>BA_FN3.BA_dock_20130511_1030_FN_GonadSurvey.20130509</v>
      </c>
      <c r="I36" s="8" t="str">
        <f t="shared" si="1"/>
        <v>BA_FN3.BA_dock_20130511_1030_FN_GonadSurvey.20130509_027</v>
      </c>
      <c r="J36" s="8" t="s">
        <v>179</v>
      </c>
      <c r="K36" s="5" t="s">
        <v>53</v>
      </c>
      <c r="L36" s="8" t="s">
        <v>54</v>
      </c>
      <c r="M36" s="5">
        <v>18</v>
      </c>
      <c r="N36" s="5" t="s">
        <v>32</v>
      </c>
      <c r="O36" s="9" t="s">
        <v>79</v>
      </c>
      <c r="P36" s="5" t="s">
        <v>76</v>
      </c>
      <c r="R36" s="11">
        <v>132</v>
      </c>
      <c r="S36" s="11">
        <v>31.5</v>
      </c>
      <c r="T36" s="11">
        <v>0.30049999999999999</v>
      </c>
      <c r="Z36" s="11" t="s">
        <v>47</v>
      </c>
      <c r="AB36" s="11">
        <v>1</v>
      </c>
      <c r="AD36" s="11">
        <v>1</v>
      </c>
      <c r="AE36" s="11">
        <v>1</v>
      </c>
      <c r="AF36" s="11">
        <v>1</v>
      </c>
      <c r="AH36" s="11" t="s">
        <v>181</v>
      </c>
      <c r="AI36" s="11" t="s">
        <v>188</v>
      </c>
      <c r="AK36" s="5" t="s">
        <v>117</v>
      </c>
      <c r="AL36" s="11">
        <v>128</v>
      </c>
      <c r="AM36" s="11">
        <v>30.5</v>
      </c>
      <c r="AO36" s="5">
        <f t="shared" si="2"/>
        <v>0.95396825396825391</v>
      </c>
    </row>
    <row r="37" spans="1:41" x14ac:dyDescent="0.25">
      <c r="A37" s="5">
        <v>80</v>
      </c>
      <c r="B37" s="5" t="s">
        <v>155</v>
      </c>
      <c r="C37" s="5" t="s">
        <v>178</v>
      </c>
      <c r="D37" s="6">
        <v>41404</v>
      </c>
      <c r="E37" s="6">
        <v>41405</v>
      </c>
      <c r="F37" s="7">
        <v>41404.6875</v>
      </c>
      <c r="G37" s="7">
        <v>41405.4375</v>
      </c>
      <c r="H37" s="8" t="str">
        <f t="shared" si="0"/>
        <v>BA_FN3.BA_dock_20130511_1030_FN_GonadSurvey.20130509</v>
      </c>
      <c r="I37" s="8" t="str">
        <f t="shared" si="1"/>
        <v>BA_FN3.BA_dock_20130511_1030_FN_GonadSurvey.20130509_028</v>
      </c>
      <c r="J37" s="8" t="s">
        <v>179</v>
      </c>
      <c r="K37" s="5" t="s">
        <v>53</v>
      </c>
      <c r="L37" s="8" t="s">
        <v>54</v>
      </c>
      <c r="M37" s="5">
        <v>18</v>
      </c>
      <c r="N37" s="5" t="s">
        <v>32</v>
      </c>
      <c r="O37" s="9" t="s">
        <v>80</v>
      </c>
      <c r="P37" s="5" t="s">
        <v>76</v>
      </c>
      <c r="R37" s="11">
        <v>146</v>
      </c>
      <c r="S37" s="11">
        <v>39.200000000000003</v>
      </c>
      <c r="T37" s="11">
        <v>0.39090000000000003</v>
      </c>
      <c r="Z37" s="11" t="s">
        <v>47</v>
      </c>
      <c r="AB37" s="11">
        <v>1</v>
      </c>
      <c r="AD37" s="11">
        <v>1</v>
      </c>
      <c r="AE37" s="11">
        <v>1</v>
      </c>
      <c r="AF37" s="11">
        <v>1</v>
      </c>
      <c r="AH37" s="11" t="s">
        <v>181</v>
      </c>
      <c r="AI37" s="11" t="s">
        <v>188</v>
      </c>
      <c r="AK37" s="5" t="s">
        <v>117</v>
      </c>
      <c r="AO37" s="5">
        <f t="shared" si="2"/>
        <v>0.9971938775510204</v>
      </c>
    </row>
    <row r="38" spans="1:41" x14ac:dyDescent="0.25">
      <c r="A38" s="5">
        <v>125</v>
      </c>
      <c r="B38" s="5" t="s">
        <v>155</v>
      </c>
      <c r="C38" s="5" t="s">
        <v>182</v>
      </c>
      <c r="D38" s="6">
        <v>41404</v>
      </c>
      <c r="E38" s="6">
        <v>41405</v>
      </c>
      <c r="F38" s="7">
        <v>41404.708333333336</v>
      </c>
      <c r="G38" s="7">
        <v>41405.458333333336</v>
      </c>
      <c r="H38" s="8" t="str">
        <f t="shared" si="0"/>
        <v>BA_FN4.BA_dock_20130511_1100_FN_GonadSurvey.20130509</v>
      </c>
      <c r="I38" s="8" t="str">
        <f t="shared" si="1"/>
        <v>BA_FN4.BA_dock_20130511_1100_FN_GonadSurvey.20130509_040</v>
      </c>
      <c r="J38" s="8" t="s">
        <v>179</v>
      </c>
      <c r="K38" s="5" t="s">
        <v>53</v>
      </c>
      <c r="L38" s="8" t="s">
        <v>54</v>
      </c>
      <c r="M38" s="5">
        <v>18</v>
      </c>
      <c r="N38" s="5" t="s">
        <v>32</v>
      </c>
      <c r="O38" s="9" t="s">
        <v>95</v>
      </c>
      <c r="P38" s="5" t="s">
        <v>76</v>
      </c>
      <c r="R38" s="11">
        <v>145</v>
      </c>
      <c r="S38" s="11">
        <v>43.7</v>
      </c>
      <c r="T38" s="11">
        <v>0.43819999999999998</v>
      </c>
      <c r="Z38" s="11" t="s">
        <v>194</v>
      </c>
      <c r="AB38" s="11">
        <v>1</v>
      </c>
      <c r="AH38" s="11" t="s">
        <v>183</v>
      </c>
      <c r="AI38" s="11" t="s">
        <v>188</v>
      </c>
      <c r="AK38" s="5" t="s">
        <v>117</v>
      </c>
      <c r="AO38" s="5">
        <f t="shared" si="2"/>
        <v>1.0027459954233409</v>
      </c>
    </row>
    <row r="39" spans="1:41" x14ac:dyDescent="0.25">
      <c r="A39" s="5">
        <v>78</v>
      </c>
      <c r="B39" s="5" t="s">
        <v>155</v>
      </c>
      <c r="C39" s="5" t="s">
        <v>178</v>
      </c>
      <c r="D39" s="6">
        <v>41404</v>
      </c>
      <c r="E39" s="6">
        <v>41405</v>
      </c>
      <c r="F39" s="7">
        <v>41404.6875</v>
      </c>
      <c r="G39" s="7">
        <v>41405.4375</v>
      </c>
      <c r="H39" s="8" t="str">
        <f t="shared" si="0"/>
        <v>BA_FN3.BA_dock_20130511_1030_FN_GonadSurvey.20130509</v>
      </c>
      <c r="I39" s="8" t="str">
        <f t="shared" si="1"/>
        <v>BA_FN3.BA_dock_20130511_1030_FN_GonadSurvey.20130509_026</v>
      </c>
      <c r="J39" s="8" t="s">
        <v>179</v>
      </c>
      <c r="K39" s="5" t="s">
        <v>53</v>
      </c>
      <c r="L39" s="8" t="s">
        <v>54</v>
      </c>
      <c r="M39" s="5">
        <v>18</v>
      </c>
      <c r="N39" s="5" t="s">
        <v>32</v>
      </c>
      <c r="O39" s="9" t="s">
        <v>75</v>
      </c>
      <c r="P39" s="5" t="s">
        <v>76</v>
      </c>
      <c r="R39" s="11">
        <v>126</v>
      </c>
      <c r="S39" s="11">
        <v>26.7</v>
      </c>
      <c r="T39" s="11">
        <v>0.28039999999999998</v>
      </c>
      <c r="Z39" s="11" t="s">
        <v>47</v>
      </c>
      <c r="AB39" s="11">
        <v>1</v>
      </c>
      <c r="AD39" s="11">
        <v>1</v>
      </c>
      <c r="AE39" s="11">
        <v>1</v>
      </c>
      <c r="AF39" s="11">
        <v>1</v>
      </c>
      <c r="AH39" s="11" t="s">
        <v>181</v>
      </c>
      <c r="AI39" s="11" t="s">
        <v>188</v>
      </c>
      <c r="AK39" s="5" t="s">
        <v>117</v>
      </c>
      <c r="AL39" s="11">
        <v>122</v>
      </c>
      <c r="AM39" s="11">
        <v>26</v>
      </c>
      <c r="AO39" s="5">
        <f t="shared" si="2"/>
        <v>1.050187265917603</v>
      </c>
    </row>
    <row r="40" spans="1:41" x14ac:dyDescent="0.25">
      <c r="A40" s="5">
        <v>132</v>
      </c>
      <c r="B40" s="5" t="s">
        <v>155</v>
      </c>
      <c r="C40" s="5" t="s">
        <v>182</v>
      </c>
      <c r="D40" s="6">
        <v>41404</v>
      </c>
      <c r="E40" s="6">
        <v>41405</v>
      </c>
      <c r="F40" s="7">
        <v>41404.708333333336</v>
      </c>
      <c r="G40" s="7">
        <v>41405.458333333336</v>
      </c>
      <c r="H40" s="8" t="str">
        <f t="shared" si="0"/>
        <v>BA_FN4.BA_dock_20130511_1100_FN_GonadSurvey.20130509</v>
      </c>
      <c r="I40" s="8" t="str">
        <f t="shared" si="1"/>
        <v>BA_FN4.BA_dock_20130511_1100_FN_GonadSurvey.20130509_047</v>
      </c>
      <c r="J40" s="8" t="s">
        <v>179</v>
      </c>
      <c r="K40" s="5" t="s">
        <v>53</v>
      </c>
      <c r="L40" s="8" t="s">
        <v>54</v>
      </c>
      <c r="M40" s="5">
        <v>18</v>
      </c>
      <c r="N40" s="5" t="s">
        <v>32</v>
      </c>
      <c r="O40" s="9" t="s">
        <v>102</v>
      </c>
      <c r="P40" s="5" t="s">
        <v>76</v>
      </c>
      <c r="R40" s="11">
        <v>148</v>
      </c>
      <c r="S40" s="11">
        <v>46</v>
      </c>
      <c r="T40" s="11">
        <v>0.49030000000000001</v>
      </c>
      <c r="Z40" s="11" t="s">
        <v>47</v>
      </c>
      <c r="AB40" s="11">
        <v>1</v>
      </c>
      <c r="AH40" s="11" t="s">
        <v>183</v>
      </c>
      <c r="AI40" s="11" t="s">
        <v>188</v>
      </c>
      <c r="AK40" s="5" t="s">
        <v>117</v>
      </c>
      <c r="AO40" s="5">
        <f t="shared" si="2"/>
        <v>1.0658695652173913</v>
      </c>
    </row>
    <row r="41" spans="1:41" x14ac:dyDescent="0.25">
      <c r="A41" s="5">
        <v>116</v>
      </c>
      <c r="B41" s="5" t="s">
        <v>155</v>
      </c>
      <c r="C41" s="5" t="s">
        <v>182</v>
      </c>
      <c r="D41" s="6">
        <v>41404</v>
      </c>
      <c r="E41" s="6">
        <v>41405</v>
      </c>
      <c r="F41" s="7">
        <v>41404.708333333336</v>
      </c>
      <c r="G41" s="7">
        <v>41405.458333333336</v>
      </c>
      <c r="H41" s="8" t="str">
        <f t="shared" si="0"/>
        <v>BA_FN4.BA_dock_20130511_1100_FN_GonadSurvey.20130509</v>
      </c>
      <c r="I41" s="8" t="str">
        <f t="shared" si="1"/>
        <v>BA_FN4.BA_dock_20130511_1100_FN_GonadSurvey.20130509_031</v>
      </c>
      <c r="J41" s="8" t="s">
        <v>179</v>
      </c>
      <c r="K41" s="5" t="s">
        <v>53</v>
      </c>
      <c r="L41" s="8" t="s">
        <v>54</v>
      </c>
      <c r="M41" s="5">
        <v>18</v>
      </c>
      <c r="N41" s="5" t="s">
        <v>32</v>
      </c>
      <c r="O41" s="9" t="s">
        <v>86</v>
      </c>
      <c r="P41" s="5" t="s">
        <v>76</v>
      </c>
      <c r="R41" s="11">
        <v>169</v>
      </c>
      <c r="S41" s="11">
        <v>70.3</v>
      </c>
      <c r="T41" s="11">
        <v>0.7873</v>
      </c>
      <c r="Z41" s="11" t="s">
        <v>194</v>
      </c>
      <c r="AB41" s="11">
        <v>1</v>
      </c>
      <c r="AH41" s="11" t="s">
        <v>183</v>
      </c>
      <c r="AI41" s="11" t="s">
        <v>188</v>
      </c>
      <c r="AK41" s="5" t="s">
        <v>117</v>
      </c>
      <c r="AO41" s="5">
        <f t="shared" si="2"/>
        <v>1.1199146514935989</v>
      </c>
    </row>
    <row r="42" spans="1:41" x14ac:dyDescent="0.25">
      <c r="A42" s="5">
        <v>124</v>
      </c>
      <c r="B42" s="5" t="s">
        <v>155</v>
      </c>
      <c r="C42" s="5" t="s">
        <v>182</v>
      </c>
      <c r="D42" s="6">
        <v>41404</v>
      </c>
      <c r="E42" s="6">
        <v>41405</v>
      </c>
      <c r="F42" s="7">
        <v>41404.708333333336</v>
      </c>
      <c r="G42" s="7">
        <v>41405.458333333336</v>
      </c>
      <c r="H42" s="8" t="str">
        <f t="shared" si="0"/>
        <v>BA_FN4.BA_dock_20130511_1100_FN_GonadSurvey.20130509</v>
      </c>
      <c r="I42" s="8" t="str">
        <f t="shared" si="1"/>
        <v>BA_FN4.BA_dock_20130511_1100_FN_GonadSurvey.20130509_039</v>
      </c>
      <c r="J42" s="8" t="s">
        <v>179</v>
      </c>
      <c r="K42" s="5" t="s">
        <v>53</v>
      </c>
      <c r="L42" s="8" t="s">
        <v>54</v>
      </c>
      <c r="M42" s="5">
        <v>18</v>
      </c>
      <c r="N42" s="5" t="s">
        <v>32</v>
      </c>
      <c r="O42" s="9" t="s">
        <v>94</v>
      </c>
      <c r="P42" s="5" t="s">
        <v>76</v>
      </c>
      <c r="R42" s="11">
        <v>164</v>
      </c>
      <c r="S42" s="11">
        <v>58.4</v>
      </c>
      <c r="T42" s="11">
        <v>0.67349999999999999</v>
      </c>
      <c r="Z42" s="11" t="s">
        <v>194</v>
      </c>
      <c r="AB42" s="11">
        <v>1</v>
      </c>
      <c r="AH42" s="11" t="s">
        <v>183</v>
      </c>
      <c r="AI42" s="11" t="s">
        <v>188</v>
      </c>
      <c r="AK42" s="5" t="s">
        <v>117</v>
      </c>
      <c r="AO42" s="5">
        <f t="shared" si="2"/>
        <v>1.1532534246575341</v>
      </c>
    </row>
    <row r="43" spans="1:41" x14ac:dyDescent="0.25">
      <c r="A43" s="5">
        <v>214</v>
      </c>
      <c r="B43" s="5" t="s">
        <v>149</v>
      </c>
      <c r="C43" s="5" t="s">
        <v>197</v>
      </c>
      <c r="D43" s="6">
        <v>41409</v>
      </c>
      <c r="E43" s="6">
        <v>41410</v>
      </c>
      <c r="F43" s="7">
        <v>41409.75</v>
      </c>
      <c r="G43" s="7">
        <v>41410.375</v>
      </c>
      <c r="H43" s="8" t="str">
        <f t="shared" si="0"/>
        <v>RS_FN2.RS_20130516_0900_FN_GonadSurvey.20130509</v>
      </c>
      <c r="I43" s="8" t="str">
        <f t="shared" si="1"/>
        <v>RS_FN2.RS_20130516_0900_FN_GonadSurvey.20130509_061</v>
      </c>
      <c r="J43" s="8" t="s">
        <v>179</v>
      </c>
      <c r="K43" s="5" t="s">
        <v>53</v>
      </c>
      <c r="L43" s="8" t="s">
        <v>54</v>
      </c>
      <c r="M43" s="5">
        <v>15</v>
      </c>
      <c r="N43" s="5" t="s">
        <v>32</v>
      </c>
      <c r="O43" s="9" t="s">
        <v>206</v>
      </c>
      <c r="P43" s="5" t="s">
        <v>76</v>
      </c>
      <c r="R43" s="11">
        <v>110</v>
      </c>
      <c r="S43" s="11">
        <v>20.100000000000001</v>
      </c>
      <c r="T43" s="11">
        <v>4.2500000000000003E-2</v>
      </c>
      <c r="Z43" s="11" t="s">
        <v>46</v>
      </c>
      <c r="AB43" s="11">
        <v>1</v>
      </c>
      <c r="AD43" s="11">
        <v>1</v>
      </c>
      <c r="AE43" s="11">
        <v>1</v>
      </c>
      <c r="AF43" s="11">
        <v>1</v>
      </c>
      <c r="AH43" s="11" t="s">
        <v>183</v>
      </c>
      <c r="AI43" s="11" t="s">
        <v>185</v>
      </c>
      <c r="AK43" s="5" t="s">
        <v>117</v>
      </c>
      <c r="AO43" s="5">
        <f t="shared" si="2"/>
        <v>0.21144278606965175</v>
      </c>
    </row>
    <row r="44" spans="1:41" x14ac:dyDescent="0.25">
      <c r="A44" s="5">
        <v>211</v>
      </c>
      <c r="B44" s="5" t="s">
        <v>149</v>
      </c>
      <c r="C44" s="5" t="s">
        <v>197</v>
      </c>
      <c r="D44" s="6">
        <v>41409</v>
      </c>
      <c r="E44" s="6">
        <v>41410</v>
      </c>
      <c r="F44" s="7">
        <v>41409.75</v>
      </c>
      <c r="G44" s="7">
        <v>41410.375</v>
      </c>
      <c r="H44" s="8" t="str">
        <f t="shared" si="0"/>
        <v>RS_FN2.RS_20130516_0900_FN_GonadSurvey.20130509</v>
      </c>
      <c r="I44" s="8" t="str">
        <f t="shared" si="1"/>
        <v>RS_FN2.RS_20130516_0900_FN_GonadSurvey.20130509_058</v>
      </c>
      <c r="J44" s="8" t="s">
        <v>179</v>
      </c>
      <c r="K44" s="5" t="s">
        <v>53</v>
      </c>
      <c r="L44" s="8" t="s">
        <v>54</v>
      </c>
      <c r="M44" s="5">
        <v>15</v>
      </c>
      <c r="N44" s="5" t="s">
        <v>32</v>
      </c>
      <c r="O44" s="9" t="s">
        <v>203</v>
      </c>
      <c r="P44" s="5" t="s">
        <v>76</v>
      </c>
      <c r="R44" s="11">
        <v>180</v>
      </c>
      <c r="S44" s="11">
        <v>91.4</v>
      </c>
      <c r="T44" s="11">
        <v>0.19839999999999999</v>
      </c>
      <c r="Z44" s="11" t="s">
        <v>46</v>
      </c>
      <c r="AB44" s="11">
        <v>1</v>
      </c>
      <c r="AD44" s="11">
        <v>1</v>
      </c>
      <c r="AE44" s="11">
        <v>1</v>
      </c>
      <c r="AF44" s="11">
        <v>1</v>
      </c>
      <c r="AH44" s="11" t="s">
        <v>183</v>
      </c>
      <c r="AI44" s="11" t="s">
        <v>185</v>
      </c>
      <c r="AK44" s="5" t="s">
        <v>117</v>
      </c>
      <c r="AO44" s="5">
        <f t="shared" si="2"/>
        <v>0.21706783369803062</v>
      </c>
    </row>
    <row r="45" spans="1:41" x14ac:dyDescent="0.25">
      <c r="A45" s="5">
        <v>192</v>
      </c>
      <c r="B45" s="5" t="s">
        <v>149</v>
      </c>
      <c r="C45" s="5" t="s">
        <v>197</v>
      </c>
      <c r="D45" s="6">
        <v>41409</v>
      </c>
      <c r="E45" s="6">
        <v>41410</v>
      </c>
      <c r="F45" s="7">
        <v>41409.75</v>
      </c>
      <c r="G45" s="7">
        <v>41410.375</v>
      </c>
      <c r="H45" s="8" t="str">
        <f t="shared" si="0"/>
        <v>RS_FN2.RS_20130516_0900_FN_GonadSurvey.20130509</v>
      </c>
      <c r="I45" s="8" t="str">
        <f t="shared" si="1"/>
        <v>RS_FN2.RS_20130516_0900_FN_GonadSurvey.20130509_039</v>
      </c>
      <c r="J45" s="8" t="s">
        <v>179</v>
      </c>
      <c r="K45" s="5" t="s">
        <v>53</v>
      </c>
      <c r="L45" s="8" t="s">
        <v>54</v>
      </c>
      <c r="M45" s="5">
        <v>15</v>
      </c>
      <c r="N45" s="5" t="s">
        <v>32</v>
      </c>
      <c r="O45" s="9" t="s">
        <v>94</v>
      </c>
      <c r="P45" s="5" t="s">
        <v>76</v>
      </c>
      <c r="R45" s="11">
        <v>166</v>
      </c>
      <c r="S45" s="11">
        <v>75.2</v>
      </c>
      <c r="T45" s="11">
        <v>0.1799</v>
      </c>
      <c r="Z45" s="11" t="s">
        <v>46</v>
      </c>
      <c r="AB45" s="11">
        <v>1</v>
      </c>
      <c r="AD45" s="11">
        <v>1</v>
      </c>
      <c r="AE45" s="11">
        <v>1</v>
      </c>
      <c r="AF45" s="11">
        <v>1</v>
      </c>
      <c r="AH45" s="11" t="s">
        <v>183</v>
      </c>
      <c r="AI45" s="11" t="s">
        <v>185</v>
      </c>
      <c r="AK45" s="5" t="s">
        <v>117</v>
      </c>
      <c r="AO45" s="5">
        <f t="shared" si="2"/>
        <v>0.23922872340425533</v>
      </c>
    </row>
    <row r="46" spans="1:41" x14ac:dyDescent="0.25">
      <c r="A46" s="5">
        <v>212</v>
      </c>
      <c r="B46" s="5" t="s">
        <v>149</v>
      </c>
      <c r="C46" s="5" t="s">
        <v>197</v>
      </c>
      <c r="D46" s="6">
        <v>41409</v>
      </c>
      <c r="E46" s="6">
        <v>41410</v>
      </c>
      <c r="F46" s="7">
        <v>41409.75</v>
      </c>
      <c r="G46" s="7">
        <v>41410.375</v>
      </c>
      <c r="H46" s="8" t="str">
        <f t="shared" si="0"/>
        <v>RS_FN2.RS_20130516_0900_FN_GonadSurvey.20130509</v>
      </c>
      <c r="I46" s="8" t="str">
        <f t="shared" si="1"/>
        <v>RS_FN2.RS_20130516_0900_FN_GonadSurvey.20130509_059</v>
      </c>
      <c r="J46" s="8" t="s">
        <v>179</v>
      </c>
      <c r="K46" s="5" t="s">
        <v>53</v>
      </c>
      <c r="L46" s="8" t="s">
        <v>54</v>
      </c>
      <c r="M46" s="5">
        <v>15</v>
      </c>
      <c r="N46" s="5" t="s">
        <v>32</v>
      </c>
      <c r="O46" s="9" t="s">
        <v>204</v>
      </c>
      <c r="P46" s="5" t="s">
        <v>76</v>
      </c>
      <c r="R46" s="11">
        <v>124</v>
      </c>
      <c r="S46" s="11">
        <v>32</v>
      </c>
      <c r="T46" s="11">
        <v>8.6800000000000002E-2</v>
      </c>
      <c r="Z46" s="11" t="s">
        <v>46</v>
      </c>
      <c r="AB46" s="11">
        <v>1</v>
      </c>
      <c r="AD46" s="11">
        <v>1</v>
      </c>
      <c r="AE46" s="11">
        <v>1</v>
      </c>
      <c r="AF46" s="11">
        <v>1</v>
      </c>
      <c r="AH46" s="11" t="s">
        <v>183</v>
      </c>
      <c r="AI46" s="11" t="s">
        <v>185</v>
      </c>
      <c r="AK46" s="5" t="s">
        <v>117</v>
      </c>
      <c r="AO46" s="5">
        <f t="shared" si="2"/>
        <v>0.27124999999999999</v>
      </c>
    </row>
    <row r="47" spans="1:41" x14ac:dyDescent="0.25">
      <c r="A47" s="5">
        <v>197</v>
      </c>
      <c r="B47" s="5" t="s">
        <v>149</v>
      </c>
      <c r="C47" s="5" t="s">
        <v>197</v>
      </c>
      <c r="D47" s="6">
        <v>41409</v>
      </c>
      <c r="E47" s="6">
        <v>41410</v>
      </c>
      <c r="F47" s="7">
        <v>41409.75</v>
      </c>
      <c r="G47" s="7">
        <v>41410.375</v>
      </c>
      <c r="H47" s="8" t="str">
        <f t="shared" si="0"/>
        <v>RS_FN2.RS_20130516_0900_FN_GonadSurvey.20130509</v>
      </c>
      <c r="I47" s="8" t="str">
        <f t="shared" si="1"/>
        <v>RS_FN2.RS_20130516_0900_FN_GonadSurvey.20130509_044</v>
      </c>
      <c r="J47" s="8" t="s">
        <v>179</v>
      </c>
      <c r="K47" s="5" t="s">
        <v>53</v>
      </c>
      <c r="L47" s="8" t="s">
        <v>54</v>
      </c>
      <c r="M47" s="5">
        <v>15</v>
      </c>
      <c r="N47" s="5" t="s">
        <v>32</v>
      </c>
      <c r="O47" s="9" t="s">
        <v>99</v>
      </c>
      <c r="P47" s="5" t="s">
        <v>76</v>
      </c>
      <c r="R47" s="11">
        <v>163</v>
      </c>
      <c r="S47" s="11">
        <v>83.2</v>
      </c>
      <c r="T47" s="11">
        <v>0.22900000000000001</v>
      </c>
      <c r="Z47" s="11" t="s">
        <v>46</v>
      </c>
      <c r="AB47" s="11">
        <v>1</v>
      </c>
      <c r="AD47" s="11">
        <v>1</v>
      </c>
      <c r="AE47" s="11">
        <v>1</v>
      </c>
      <c r="AF47" s="11">
        <v>1</v>
      </c>
      <c r="AH47" s="11" t="s">
        <v>183</v>
      </c>
      <c r="AI47" s="11" t="s">
        <v>185</v>
      </c>
      <c r="AK47" s="5" t="s">
        <v>117</v>
      </c>
      <c r="AO47" s="5">
        <f t="shared" si="2"/>
        <v>0.27524038461538464</v>
      </c>
    </row>
    <row r="48" spans="1:41" x14ac:dyDescent="0.25">
      <c r="A48" s="5">
        <v>216</v>
      </c>
      <c r="B48" s="5" t="s">
        <v>149</v>
      </c>
      <c r="C48" s="5" t="s">
        <v>197</v>
      </c>
      <c r="D48" s="6">
        <v>41409</v>
      </c>
      <c r="E48" s="6">
        <v>41410</v>
      </c>
      <c r="F48" s="7">
        <v>41409.75</v>
      </c>
      <c r="G48" s="7">
        <v>41410.375</v>
      </c>
      <c r="H48" s="8" t="str">
        <f t="shared" si="0"/>
        <v>RS_FN2.RS_20130516_0900_FN_GonadSurvey.20130509</v>
      </c>
      <c r="I48" s="8" t="str">
        <f t="shared" si="1"/>
        <v>RS_FN2.RS_20130516_0900_FN_GonadSurvey.20130509_063</v>
      </c>
      <c r="J48" s="8" t="s">
        <v>179</v>
      </c>
      <c r="K48" s="5" t="s">
        <v>53</v>
      </c>
      <c r="L48" s="8" t="s">
        <v>54</v>
      </c>
      <c r="M48" s="5">
        <v>15</v>
      </c>
      <c r="N48" s="5" t="s">
        <v>32</v>
      </c>
      <c r="O48" s="9" t="s">
        <v>208</v>
      </c>
      <c r="P48" s="5" t="s">
        <v>76</v>
      </c>
      <c r="R48" s="11">
        <v>185</v>
      </c>
      <c r="S48" s="11">
        <v>104.8</v>
      </c>
      <c r="T48" s="11">
        <v>0.30009999999999998</v>
      </c>
      <c r="Z48" s="11" t="s">
        <v>46</v>
      </c>
      <c r="AB48" s="11">
        <v>1</v>
      </c>
      <c r="AD48" s="11">
        <v>1</v>
      </c>
      <c r="AE48" s="11">
        <v>1</v>
      </c>
      <c r="AF48" s="11">
        <v>1</v>
      </c>
      <c r="AH48" s="11" t="s">
        <v>183</v>
      </c>
      <c r="AI48" s="11" t="s">
        <v>185</v>
      </c>
      <c r="AJ48" s="11" t="s">
        <v>262</v>
      </c>
      <c r="AK48" s="5" t="s">
        <v>117</v>
      </c>
      <c r="AO48" s="5">
        <f t="shared" si="2"/>
        <v>0.28635496183206105</v>
      </c>
    </row>
    <row r="49" spans="1:41" x14ac:dyDescent="0.25">
      <c r="A49" s="5">
        <v>193</v>
      </c>
      <c r="B49" s="5" t="s">
        <v>149</v>
      </c>
      <c r="C49" s="5" t="s">
        <v>197</v>
      </c>
      <c r="D49" s="6">
        <v>41409</v>
      </c>
      <c r="E49" s="6">
        <v>41410</v>
      </c>
      <c r="F49" s="7">
        <v>41409.75</v>
      </c>
      <c r="G49" s="7">
        <v>41410.375</v>
      </c>
      <c r="H49" s="8" t="str">
        <f t="shared" si="0"/>
        <v>RS_FN2.RS_20130516_0900_FN_GonadSurvey.20130509</v>
      </c>
      <c r="I49" s="8" t="str">
        <f t="shared" si="1"/>
        <v>RS_FN2.RS_20130516_0900_FN_GonadSurvey.20130509_040</v>
      </c>
      <c r="J49" s="8" t="s">
        <v>179</v>
      </c>
      <c r="K49" s="5" t="s">
        <v>53</v>
      </c>
      <c r="L49" s="8" t="s">
        <v>54</v>
      </c>
      <c r="M49" s="5">
        <v>15</v>
      </c>
      <c r="N49" s="5" t="s">
        <v>32</v>
      </c>
      <c r="O49" s="9" t="s">
        <v>95</v>
      </c>
      <c r="P49" s="5" t="s">
        <v>76</v>
      </c>
      <c r="R49" s="11">
        <v>173</v>
      </c>
      <c r="S49" s="11">
        <v>84.5</v>
      </c>
      <c r="T49" s="11">
        <v>0.2586</v>
      </c>
      <c r="Z49" s="11" t="s">
        <v>46</v>
      </c>
      <c r="AB49" s="11">
        <v>1</v>
      </c>
      <c r="AD49" s="11">
        <v>1</v>
      </c>
      <c r="AE49" s="11">
        <v>1</v>
      </c>
      <c r="AF49" s="11">
        <v>1</v>
      </c>
      <c r="AH49" s="11" t="s">
        <v>183</v>
      </c>
      <c r="AI49" s="11" t="s">
        <v>185</v>
      </c>
      <c r="AJ49" s="11" t="s">
        <v>262</v>
      </c>
      <c r="AK49" s="5" t="s">
        <v>117</v>
      </c>
      <c r="AO49" s="5">
        <f t="shared" si="2"/>
        <v>0.3060355029585799</v>
      </c>
    </row>
    <row r="50" spans="1:41" x14ac:dyDescent="0.25">
      <c r="A50" s="5">
        <v>204</v>
      </c>
      <c r="B50" s="5" t="s">
        <v>149</v>
      </c>
      <c r="C50" s="5" t="s">
        <v>197</v>
      </c>
      <c r="D50" s="6">
        <v>41409</v>
      </c>
      <c r="E50" s="6">
        <v>41410</v>
      </c>
      <c r="F50" s="7">
        <v>41409.75</v>
      </c>
      <c r="G50" s="7">
        <v>41410.375</v>
      </c>
      <c r="H50" s="8" t="str">
        <f t="shared" si="0"/>
        <v>RS_FN2.RS_20130516_0900_FN_GonadSurvey.20130509</v>
      </c>
      <c r="I50" s="8" t="str">
        <f t="shared" si="1"/>
        <v>RS_FN2.RS_20130516_0900_FN_GonadSurvey.20130509_051</v>
      </c>
      <c r="J50" s="8" t="s">
        <v>179</v>
      </c>
      <c r="K50" s="5" t="s">
        <v>53</v>
      </c>
      <c r="L50" s="8" t="s">
        <v>54</v>
      </c>
      <c r="M50" s="5">
        <v>15</v>
      </c>
      <c r="N50" s="5" t="s">
        <v>32</v>
      </c>
      <c r="O50" s="9" t="s">
        <v>106</v>
      </c>
      <c r="P50" s="5" t="s">
        <v>76</v>
      </c>
      <c r="R50" s="11">
        <v>177</v>
      </c>
      <c r="S50" s="11">
        <v>96.4</v>
      </c>
      <c r="T50" s="11">
        <v>0.30520000000000003</v>
      </c>
      <c r="Z50" s="11" t="s">
        <v>46</v>
      </c>
      <c r="AB50" s="11">
        <v>1</v>
      </c>
      <c r="AD50" s="11">
        <v>1</v>
      </c>
      <c r="AE50" s="11">
        <v>1</v>
      </c>
      <c r="AF50" s="11">
        <v>1</v>
      </c>
      <c r="AH50" s="11" t="s">
        <v>183</v>
      </c>
      <c r="AI50" s="11" t="s">
        <v>185</v>
      </c>
      <c r="AK50" s="5" t="s">
        <v>117</v>
      </c>
      <c r="AO50" s="5">
        <f t="shared" si="2"/>
        <v>0.31659751037344397</v>
      </c>
    </row>
    <row r="51" spans="1:41" x14ac:dyDescent="0.25">
      <c r="A51" s="5">
        <v>213</v>
      </c>
      <c r="B51" s="5" t="s">
        <v>149</v>
      </c>
      <c r="C51" s="5" t="s">
        <v>197</v>
      </c>
      <c r="D51" s="6">
        <v>41409</v>
      </c>
      <c r="E51" s="6">
        <v>41410</v>
      </c>
      <c r="F51" s="7">
        <v>41409.75</v>
      </c>
      <c r="G51" s="7">
        <v>41410.375</v>
      </c>
      <c r="H51" s="8" t="str">
        <f t="shared" si="0"/>
        <v>RS_FN2.RS_20130516_0900_FN_GonadSurvey.20130509</v>
      </c>
      <c r="I51" s="8" t="str">
        <f t="shared" si="1"/>
        <v>RS_FN2.RS_20130516_0900_FN_GonadSurvey.20130509_060</v>
      </c>
      <c r="J51" s="8" t="s">
        <v>179</v>
      </c>
      <c r="K51" s="5" t="s">
        <v>53</v>
      </c>
      <c r="L51" s="8" t="s">
        <v>54</v>
      </c>
      <c r="M51" s="5">
        <v>15</v>
      </c>
      <c r="N51" s="5" t="s">
        <v>32</v>
      </c>
      <c r="O51" s="9" t="s">
        <v>205</v>
      </c>
      <c r="P51" s="5" t="s">
        <v>76</v>
      </c>
      <c r="R51" s="11">
        <v>192</v>
      </c>
      <c r="S51" s="11">
        <v>113.3</v>
      </c>
      <c r="T51" s="11">
        <v>0.36120000000000002</v>
      </c>
      <c r="Z51" s="11" t="s">
        <v>46</v>
      </c>
      <c r="AB51" s="11">
        <v>1</v>
      </c>
      <c r="AD51" s="11">
        <v>1</v>
      </c>
      <c r="AE51" s="11">
        <v>1</v>
      </c>
      <c r="AF51" s="11">
        <v>1</v>
      </c>
      <c r="AH51" s="11" t="s">
        <v>183</v>
      </c>
      <c r="AI51" s="11" t="s">
        <v>185</v>
      </c>
      <c r="AK51" s="5" t="s">
        <v>117</v>
      </c>
      <c r="AO51" s="5">
        <f t="shared" si="2"/>
        <v>0.3187996469549868</v>
      </c>
    </row>
    <row r="52" spans="1:41" x14ac:dyDescent="0.25">
      <c r="A52" s="5">
        <v>199</v>
      </c>
      <c r="B52" s="5" t="s">
        <v>149</v>
      </c>
      <c r="C52" s="5" t="s">
        <v>197</v>
      </c>
      <c r="D52" s="6">
        <v>41409</v>
      </c>
      <c r="E52" s="6">
        <v>41410</v>
      </c>
      <c r="F52" s="7">
        <v>41409.75</v>
      </c>
      <c r="G52" s="7">
        <v>41410.375</v>
      </c>
      <c r="H52" s="8" t="str">
        <f t="shared" si="0"/>
        <v>RS_FN2.RS_20130516_0900_FN_GonadSurvey.20130509</v>
      </c>
      <c r="I52" s="8" t="str">
        <f t="shared" si="1"/>
        <v>RS_FN2.RS_20130516_0900_FN_GonadSurvey.20130509_046</v>
      </c>
      <c r="J52" s="8" t="s">
        <v>179</v>
      </c>
      <c r="K52" s="5" t="s">
        <v>53</v>
      </c>
      <c r="L52" s="8" t="s">
        <v>54</v>
      </c>
      <c r="M52" s="5">
        <v>15</v>
      </c>
      <c r="N52" s="5" t="s">
        <v>32</v>
      </c>
      <c r="O52" s="9" t="s">
        <v>101</v>
      </c>
      <c r="P52" s="5" t="s">
        <v>76</v>
      </c>
      <c r="R52" s="11">
        <v>174</v>
      </c>
      <c r="S52" s="11">
        <v>84.1</v>
      </c>
      <c r="T52" s="11">
        <v>0.26879999999999998</v>
      </c>
      <c r="Z52" s="11" t="s">
        <v>46</v>
      </c>
      <c r="AB52" s="11">
        <v>1</v>
      </c>
      <c r="AD52" s="11">
        <v>1</v>
      </c>
      <c r="AE52" s="11">
        <v>1</v>
      </c>
      <c r="AF52" s="11">
        <v>1</v>
      </c>
      <c r="AH52" s="11" t="s">
        <v>183</v>
      </c>
      <c r="AI52" s="11" t="s">
        <v>185</v>
      </c>
      <c r="AK52" s="5" t="s">
        <v>117</v>
      </c>
      <c r="AO52" s="5">
        <f t="shared" si="2"/>
        <v>0.31961950059453031</v>
      </c>
    </row>
    <row r="53" spans="1:41" x14ac:dyDescent="0.25">
      <c r="A53" s="5">
        <v>198</v>
      </c>
      <c r="B53" s="5" t="s">
        <v>149</v>
      </c>
      <c r="C53" s="5" t="s">
        <v>197</v>
      </c>
      <c r="D53" s="6">
        <v>41409</v>
      </c>
      <c r="E53" s="6">
        <v>41410</v>
      </c>
      <c r="F53" s="7">
        <v>41409.75</v>
      </c>
      <c r="G53" s="7">
        <v>41410.375</v>
      </c>
      <c r="H53" s="8" t="str">
        <f t="shared" si="0"/>
        <v>RS_FN2.RS_20130516_0900_FN_GonadSurvey.20130509</v>
      </c>
      <c r="I53" s="8" t="str">
        <f t="shared" si="1"/>
        <v>RS_FN2.RS_20130516_0900_FN_GonadSurvey.20130509_045</v>
      </c>
      <c r="J53" s="8" t="s">
        <v>179</v>
      </c>
      <c r="K53" s="5" t="s">
        <v>53</v>
      </c>
      <c r="L53" s="8" t="s">
        <v>54</v>
      </c>
      <c r="M53" s="5">
        <v>15</v>
      </c>
      <c r="N53" s="5" t="s">
        <v>32</v>
      </c>
      <c r="O53" s="9" t="s">
        <v>100</v>
      </c>
      <c r="P53" s="5" t="s">
        <v>76</v>
      </c>
      <c r="R53" s="11">
        <v>180</v>
      </c>
      <c r="S53" s="11">
        <v>103.7</v>
      </c>
      <c r="T53" s="11">
        <v>0.36659999999999998</v>
      </c>
      <c r="Z53" s="11" t="s">
        <v>46</v>
      </c>
      <c r="AB53" s="11">
        <v>1</v>
      </c>
      <c r="AD53" s="11">
        <v>1</v>
      </c>
      <c r="AE53" s="11">
        <v>1</v>
      </c>
      <c r="AF53" s="11">
        <v>1</v>
      </c>
      <c r="AH53" s="11" t="s">
        <v>183</v>
      </c>
      <c r="AI53" s="11" t="s">
        <v>185</v>
      </c>
      <c r="AK53" s="5" t="s">
        <v>117</v>
      </c>
      <c r="AO53" s="5">
        <f t="shared" si="2"/>
        <v>0.35351976856316292</v>
      </c>
    </row>
    <row r="54" spans="1:41" x14ac:dyDescent="0.25">
      <c r="A54" s="5">
        <v>195</v>
      </c>
      <c r="B54" s="5" t="s">
        <v>149</v>
      </c>
      <c r="C54" s="5" t="s">
        <v>197</v>
      </c>
      <c r="D54" s="6">
        <v>41409</v>
      </c>
      <c r="E54" s="6">
        <v>41410</v>
      </c>
      <c r="F54" s="7">
        <v>41409.75</v>
      </c>
      <c r="G54" s="7">
        <v>41410.375</v>
      </c>
      <c r="H54" s="8" t="str">
        <f t="shared" si="0"/>
        <v>RS_FN2.RS_20130516_0900_FN_GonadSurvey.20130509</v>
      </c>
      <c r="I54" s="8" t="str">
        <f t="shared" si="1"/>
        <v>RS_FN2.RS_20130516_0900_FN_GonadSurvey.20130509_042</v>
      </c>
      <c r="J54" s="8" t="s">
        <v>179</v>
      </c>
      <c r="K54" s="5" t="s">
        <v>53</v>
      </c>
      <c r="L54" s="8" t="s">
        <v>54</v>
      </c>
      <c r="M54" s="5">
        <v>15</v>
      </c>
      <c r="N54" s="5" t="s">
        <v>32</v>
      </c>
      <c r="O54" s="9" t="s">
        <v>97</v>
      </c>
      <c r="P54" s="5" t="s">
        <v>76</v>
      </c>
      <c r="R54" s="11">
        <v>174</v>
      </c>
      <c r="S54" s="11">
        <v>89.8</v>
      </c>
      <c r="T54" s="11">
        <v>0.35539999999999999</v>
      </c>
      <c r="Z54" s="11" t="s">
        <v>46</v>
      </c>
      <c r="AB54" s="11">
        <v>1</v>
      </c>
      <c r="AD54" s="11">
        <v>1</v>
      </c>
      <c r="AE54" s="11">
        <v>1</v>
      </c>
      <c r="AF54" s="11">
        <v>1</v>
      </c>
      <c r="AH54" s="11" t="s">
        <v>183</v>
      </c>
      <c r="AI54" s="11" t="s">
        <v>185</v>
      </c>
      <c r="AK54" s="5" t="s">
        <v>117</v>
      </c>
      <c r="AO54" s="5">
        <f t="shared" si="2"/>
        <v>0.3957683741648107</v>
      </c>
    </row>
    <row r="55" spans="1:41" x14ac:dyDescent="0.25">
      <c r="A55" s="5">
        <v>215</v>
      </c>
      <c r="B55" s="5" t="s">
        <v>149</v>
      </c>
      <c r="C55" s="5" t="s">
        <v>197</v>
      </c>
      <c r="D55" s="6">
        <v>41409</v>
      </c>
      <c r="E55" s="6">
        <v>41410</v>
      </c>
      <c r="F55" s="7">
        <v>41409.75</v>
      </c>
      <c r="G55" s="7">
        <v>41410.375</v>
      </c>
      <c r="H55" s="8" t="str">
        <f t="shared" si="0"/>
        <v>RS_FN2.RS_20130516_0900_FN_GonadSurvey.20130509</v>
      </c>
      <c r="I55" s="8" t="str">
        <f t="shared" si="1"/>
        <v>RS_FN2.RS_20130516_0900_FN_GonadSurvey.20130509_062</v>
      </c>
      <c r="J55" s="8" t="s">
        <v>179</v>
      </c>
      <c r="K55" s="5" t="s">
        <v>53</v>
      </c>
      <c r="L55" s="8" t="s">
        <v>54</v>
      </c>
      <c r="M55" s="5">
        <v>15</v>
      </c>
      <c r="N55" s="5" t="s">
        <v>32</v>
      </c>
      <c r="O55" s="9" t="s">
        <v>207</v>
      </c>
      <c r="P55" s="5" t="s">
        <v>76</v>
      </c>
      <c r="R55" s="11">
        <v>128</v>
      </c>
      <c r="S55" s="11">
        <v>31.8</v>
      </c>
      <c r="T55" s="11">
        <v>0.12640000000000001</v>
      </c>
      <c r="Z55" s="11" t="s">
        <v>46</v>
      </c>
      <c r="AB55" s="11">
        <v>1</v>
      </c>
      <c r="AD55" s="11">
        <v>1</v>
      </c>
      <c r="AE55" s="11">
        <v>1</v>
      </c>
      <c r="AF55" s="11">
        <v>1</v>
      </c>
      <c r="AH55" s="11" t="s">
        <v>183</v>
      </c>
      <c r="AI55" s="11" t="s">
        <v>185</v>
      </c>
      <c r="AK55" s="5" t="s">
        <v>117</v>
      </c>
      <c r="AO55" s="5">
        <f t="shared" si="2"/>
        <v>0.39748427672955977</v>
      </c>
    </row>
    <row r="56" spans="1:41" x14ac:dyDescent="0.25">
      <c r="A56" s="5">
        <v>205</v>
      </c>
      <c r="B56" s="5" t="s">
        <v>149</v>
      </c>
      <c r="C56" s="5" t="s">
        <v>197</v>
      </c>
      <c r="D56" s="6">
        <v>41409</v>
      </c>
      <c r="E56" s="6">
        <v>41410</v>
      </c>
      <c r="F56" s="7">
        <v>41409.75</v>
      </c>
      <c r="G56" s="7">
        <v>41410.375</v>
      </c>
      <c r="H56" s="8" t="str">
        <f t="shared" si="0"/>
        <v>RS_FN2.RS_20130516_0900_FN_GonadSurvey.20130509</v>
      </c>
      <c r="I56" s="8" t="str">
        <f t="shared" si="1"/>
        <v>RS_FN2.RS_20130516_0900_FN_GonadSurvey.20130509_052</v>
      </c>
      <c r="J56" s="8" t="s">
        <v>179</v>
      </c>
      <c r="K56" s="5" t="s">
        <v>53</v>
      </c>
      <c r="L56" s="8" t="s">
        <v>54</v>
      </c>
      <c r="M56" s="5">
        <v>15</v>
      </c>
      <c r="N56" s="5" t="s">
        <v>32</v>
      </c>
      <c r="O56" s="9" t="s">
        <v>107</v>
      </c>
      <c r="P56" s="5" t="s">
        <v>76</v>
      </c>
      <c r="R56" s="11">
        <v>158</v>
      </c>
      <c r="S56" s="11">
        <v>58.5</v>
      </c>
      <c r="T56" s="11">
        <v>0.57420000000000004</v>
      </c>
      <c r="Z56" s="11" t="s">
        <v>47</v>
      </c>
      <c r="AB56" s="11">
        <v>1</v>
      </c>
      <c r="AD56" s="11">
        <v>1</v>
      </c>
      <c r="AE56" s="11">
        <v>1</v>
      </c>
      <c r="AF56" s="11">
        <v>1</v>
      </c>
      <c r="AH56" s="11" t="s">
        <v>183</v>
      </c>
      <c r="AI56" s="11" t="s">
        <v>185</v>
      </c>
      <c r="AK56" s="5" t="s">
        <v>117</v>
      </c>
      <c r="AO56" s="5">
        <f t="shared" si="2"/>
        <v>0.98153846153846158</v>
      </c>
    </row>
    <row r="57" spans="1:41" x14ac:dyDescent="0.25">
      <c r="A57" s="5">
        <v>194</v>
      </c>
      <c r="B57" s="5" t="s">
        <v>149</v>
      </c>
      <c r="C57" s="5" t="s">
        <v>197</v>
      </c>
      <c r="D57" s="6">
        <v>41409</v>
      </c>
      <c r="E57" s="6">
        <v>41410</v>
      </c>
      <c r="F57" s="7">
        <v>41409.75</v>
      </c>
      <c r="G57" s="7">
        <v>41410.375</v>
      </c>
      <c r="H57" s="8" t="str">
        <f t="shared" si="0"/>
        <v>RS_FN2.RS_20130516_0900_FN_GonadSurvey.20130509</v>
      </c>
      <c r="I57" s="8" t="str">
        <f t="shared" si="1"/>
        <v>RS_FN2.RS_20130516_0900_FN_GonadSurvey.20130509_041</v>
      </c>
      <c r="J57" s="8" t="s">
        <v>179</v>
      </c>
      <c r="K57" s="5" t="s">
        <v>53</v>
      </c>
      <c r="L57" s="8" t="s">
        <v>54</v>
      </c>
      <c r="M57" s="5">
        <v>15</v>
      </c>
      <c r="N57" s="5" t="s">
        <v>32</v>
      </c>
      <c r="O57" s="9" t="s">
        <v>96</v>
      </c>
      <c r="P57" s="5" t="s">
        <v>76</v>
      </c>
      <c r="R57" s="11">
        <v>176</v>
      </c>
      <c r="S57" s="11">
        <v>84.6</v>
      </c>
      <c r="T57" s="11">
        <v>0.84950000000000003</v>
      </c>
      <c r="Z57" s="11" t="s">
        <v>47</v>
      </c>
      <c r="AB57" s="11">
        <v>1</v>
      </c>
      <c r="AD57" s="11">
        <v>1</v>
      </c>
      <c r="AE57" s="11">
        <v>1</v>
      </c>
      <c r="AF57" s="11">
        <v>1</v>
      </c>
      <c r="AH57" s="11" t="s">
        <v>183</v>
      </c>
      <c r="AI57" s="11" t="s">
        <v>185</v>
      </c>
      <c r="AK57" s="5" t="s">
        <v>117</v>
      </c>
      <c r="AO57" s="5">
        <f t="shared" si="2"/>
        <v>1.0041371158392436</v>
      </c>
    </row>
    <row r="58" spans="1:41" x14ac:dyDescent="0.25">
      <c r="A58" s="5">
        <v>190</v>
      </c>
      <c r="B58" s="5" t="s">
        <v>149</v>
      </c>
      <c r="C58" s="5" t="s">
        <v>197</v>
      </c>
      <c r="D58" s="6">
        <v>41409</v>
      </c>
      <c r="E58" s="6">
        <v>41410</v>
      </c>
      <c r="F58" s="7">
        <v>41409.75</v>
      </c>
      <c r="G58" s="7">
        <v>41410.375</v>
      </c>
      <c r="H58" s="8" t="str">
        <f t="shared" si="0"/>
        <v>RS_FN2.RS_20130516_0900_FN_GonadSurvey.20130509</v>
      </c>
      <c r="I58" s="8" t="str">
        <f t="shared" si="1"/>
        <v>RS_FN2.RS_20130516_0900_FN_GonadSurvey.20130509_037</v>
      </c>
      <c r="J58" s="8" t="s">
        <v>179</v>
      </c>
      <c r="K58" s="5" t="s">
        <v>53</v>
      </c>
      <c r="L58" s="8" t="s">
        <v>54</v>
      </c>
      <c r="M58" s="5">
        <v>15</v>
      </c>
      <c r="N58" s="5" t="s">
        <v>32</v>
      </c>
      <c r="O58" s="9" t="s">
        <v>92</v>
      </c>
      <c r="P58" s="5" t="s">
        <v>76</v>
      </c>
      <c r="R58" s="11">
        <v>175</v>
      </c>
      <c r="S58" s="11">
        <v>85.2</v>
      </c>
      <c r="T58" s="11">
        <v>0.88970000000000005</v>
      </c>
      <c r="Z58" s="11" t="s">
        <v>47</v>
      </c>
      <c r="AB58" s="11">
        <v>1</v>
      </c>
      <c r="AD58" s="11">
        <v>1</v>
      </c>
      <c r="AE58" s="11">
        <v>1</v>
      </c>
      <c r="AF58" s="11">
        <v>1</v>
      </c>
      <c r="AH58" s="11" t="s">
        <v>183</v>
      </c>
      <c r="AI58" s="11" t="s">
        <v>185</v>
      </c>
      <c r="AK58" s="5" t="s">
        <v>117</v>
      </c>
      <c r="AO58" s="5">
        <f t="shared" si="2"/>
        <v>1.0442488262910798</v>
      </c>
    </row>
    <row r="59" spans="1:41" x14ac:dyDescent="0.25">
      <c r="A59" s="5">
        <v>196</v>
      </c>
      <c r="B59" s="5" t="s">
        <v>149</v>
      </c>
      <c r="C59" s="5" t="s">
        <v>197</v>
      </c>
      <c r="D59" s="6">
        <v>41409</v>
      </c>
      <c r="E59" s="6">
        <v>41410</v>
      </c>
      <c r="F59" s="7">
        <v>41409.75</v>
      </c>
      <c r="G59" s="7">
        <v>41410.375</v>
      </c>
      <c r="H59" s="8" t="str">
        <f t="shared" si="0"/>
        <v>RS_FN2.RS_20130516_0900_FN_GonadSurvey.20130509</v>
      </c>
      <c r="I59" s="8" t="str">
        <f t="shared" si="1"/>
        <v>RS_FN2.RS_20130516_0900_FN_GonadSurvey.20130509_043</v>
      </c>
      <c r="J59" s="8" t="s">
        <v>179</v>
      </c>
      <c r="K59" s="5" t="s">
        <v>53</v>
      </c>
      <c r="L59" s="8" t="s">
        <v>54</v>
      </c>
      <c r="M59" s="5">
        <v>15</v>
      </c>
      <c r="N59" s="5" t="s">
        <v>32</v>
      </c>
      <c r="O59" s="9" t="s">
        <v>98</v>
      </c>
      <c r="P59" s="5" t="s">
        <v>76</v>
      </c>
      <c r="R59" s="11">
        <v>161</v>
      </c>
      <c r="S59" s="11">
        <v>65.3</v>
      </c>
      <c r="T59" s="11">
        <v>0.69650000000000001</v>
      </c>
      <c r="Z59" s="11" t="s">
        <v>47</v>
      </c>
      <c r="AB59" s="11">
        <v>1</v>
      </c>
      <c r="AD59" s="11">
        <v>1</v>
      </c>
      <c r="AE59" s="11">
        <v>1</v>
      </c>
      <c r="AF59" s="11">
        <v>1</v>
      </c>
      <c r="AH59" s="11" t="s">
        <v>183</v>
      </c>
      <c r="AI59" s="11" t="s">
        <v>185</v>
      </c>
      <c r="AK59" s="5" t="s">
        <v>117</v>
      </c>
      <c r="AO59" s="5">
        <f t="shared" si="2"/>
        <v>1.0666156202143953</v>
      </c>
    </row>
    <row r="60" spans="1:41" x14ac:dyDescent="0.25">
      <c r="A60" s="5">
        <v>203</v>
      </c>
      <c r="B60" s="5" t="s">
        <v>149</v>
      </c>
      <c r="C60" s="5" t="s">
        <v>197</v>
      </c>
      <c r="D60" s="6">
        <v>41409</v>
      </c>
      <c r="E60" s="6">
        <v>41410</v>
      </c>
      <c r="F60" s="7">
        <v>41409.75</v>
      </c>
      <c r="G60" s="7">
        <v>41410.375</v>
      </c>
      <c r="H60" s="8" t="str">
        <f t="shared" si="0"/>
        <v>RS_FN2.RS_20130516_0900_FN_GonadSurvey.20130509</v>
      </c>
      <c r="I60" s="8" t="str">
        <f t="shared" si="1"/>
        <v>RS_FN2.RS_20130516_0900_FN_GonadSurvey.20130509_050</v>
      </c>
      <c r="J60" s="8" t="s">
        <v>179</v>
      </c>
      <c r="K60" s="5" t="s">
        <v>53</v>
      </c>
      <c r="L60" s="8" t="s">
        <v>54</v>
      </c>
      <c r="M60" s="5">
        <v>15</v>
      </c>
      <c r="N60" s="5" t="s">
        <v>32</v>
      </c>
      <c r="O60" s="9" t="s">
        <v>105</v>
      </c>
      <c r="P60" s="5" t="s">
        <v>76</v>
      </c>
      <c r="R60" s="11">
        <v>158</v>
      </c>
      <c r="S60" s="11">
        <v>62.5</v>
      </c>
      <c r="T60" s="11">
        <v>0.68400000000000005</v>
      </c>
      <c r="Z60" s="11" t="s">
        <v>47</v>
      </c>
      <c r="AB60" s="11">
        <v>1</v>
      </c>
      <c r="AD60" s="11">
        <v>1</v>
      </c>
      <c r="AE60" s="11">
        <v>1</v>
      </c>
      <c r="AF60" s="11">
        <v>1</v>
      </c>
      <c r="AH60" s="11" t="s">
        <v>183</v>
      </c>
      <c r="AI60" s="11" t="s">
        <v>185</v>
      </c>
      <c r="AK60" s="5" t="s">
        <v>117</v>
      </c>
      <c r="AO60" s="5">
        <f t="shared" si="2"/>
        <v>1.0944</v>
      </c>
    </row>
    <row r="61" spans="1:41" x14ac:dyDescent="0.25">
      <c r="A61" s="5">
        <v>201</v>
      </c>
      <c r="B61" s="5" t="s">
        <v>149</v>
      </c>
      <c r="C61" s="5" t="s">
        <v>197</v>
      </c>
      <c r="D61" s="6">
        <v>41409</v>
      </c>
      <c r="E61" s="6">
        <v>41410</v>
      </c>
      <c r="F61" s="7">
        <v>41409.75</v>
      </c>
      <c r="G61" s="7">
        <v>41410.375</v>
      </c>
      <c r="H61" s="8" t="str">
        <f t="shared" si="0"/>
        <v>RS_FN2.RS_20130516_0900_FN_GonadSurvey.20130509</v>
      </c>
      <c r="I61" s="8" t="str">
        <f t="shared" si="1"/>
        <v>RS_FN2.RS_20130516_0900_FN_GonadSurvey.20130509_048</v>
      </c>
      <c r="J61" s="8" t="s">
        <v>179</v>
      </c>
      <c r="K61" s="5" t="s">
        <v>53</v>
      </c>
      <c r="L61" s="8" t="s">
        <v>54</v>
      </c>
      <c r="M61" s="5">
        <v>15</v>
      </c>
      <c r="N61" s="5" t="s">
        <v>32</v>
      </c>
      <c r="O61" s="9" t="s">
        <v>103</v>
      </c>
      <c r="P61" s="5" t="s">
        <v>76</v>
      </c>
      <c r="R61" s="11">
        <v>176</v>
      </c>
      <c r="S61" s="11">
        <v>85.4</v>
      </c>
      <c r="T61" s="11">
        <v>0.94579999999999997</v>
      </c>
      <c r="Z61" s="11" t="s">
        <v>47</v>
      </c>
      <c r="AB61" s="11">
        <v>1</v>
      </c>
      <c r="AD61" s="11">
        <v>1</v>
      </c>
      <c r="AE61" s="11">
        <v>1</v>
      </c>
      <c r="AF61" s="11">
        <v>1</v>
      </c>
      <c r="AH61" s="11" t="s">
        <v>183</v>
      </c>
      <c r="AI61" s="11" t="s">
        <v>185</v>
      </c>
      <c r="AK61" s="5" t="s">
        <v>117</v>
      </c>
      <c r="AO61" s="5">
        <f t="shared" si="2"/>
        <v>1.1074941451990632</v>
      </c>
    </row>
    <row r="62" spans="1:41" x14ac:dyDescent="0.25">
      <c r="A62" s="5">
        <v>208</v>
      </c>
      <c r="B62" s="5" t="s">
        <v>149</v>
      </c>
      <c r="C62" s="5" t="s">
        <v>197</v>
      </c>
      <c r="D62" s="6">
        <v>41409</v>
      </c>
      <c r="E62" s="6">
        <v>41410</v>
      </c>
      <c r="F62" s="7">
        <v>41409.75</v>
      </c>
      <c r="G62" s="7">
        <v>41410.375</v>
      </c>
      <c r="H62" s="8" t="str">
        <f t="shared" si="0"/>
        <v>RS_FN2.RS_20130516_0900_FN_GonadSurvey.20130509</v>
      </c>
      <c r="I62" s="8" t="str">
        <f t="shared" si="1"/>
        <v>RS_FN2.RS_20130516_0900_FN_GonadSurvey.20130509_055</v>
      </c>
      <c r="J62" s="8" t="s">
        <v>179</v>
      </c>
      <c r="K62" s="5" t="s">
        <v>53</v>
      </c>
      <c r="L62" s="8" t="s">
        <v>54</v>
      </c>
      <c r="M62" s="5">
        <v>15</v>
      </c>
      <c r="N62" s="5" t="s">
        <v>32</v>
      </c>
      <c r="O62" s="9" t="s">
        <v>200</v>
      </c>
      <c r="P62" s="5" t="s">
        <v>76</v>
      </c>
      <c r="R62" s="11">
        <v>169</v>
      </c>
      <c r="S62" s="11">
        <v>79.2</v>
      </c>
      <c r="T62" s="11">
        <v>0.91520000000000001</v>
      </c>
      <c r="Z62" s="11" t="s">
        <v>47</v>
      </c>
      <c r="AB62" s="11">
        <v>1</v>
      </c>
      <c r="AD62" s="11">
        <v>1</v>
      </c>
      <c r="AE62" s="11">
        <v>1</v>
      </c>
      <c r="AF62" s="11">
        <v>1</v>
      </c>
      <c r="AH62" s="11" t="s">
        <v>183</v>
      </c>
      <c r="AI62" s="11" t="s">
        <v>185</v>
      </c>
      <c r="AK62" s="5" t="s">
        <v>117</v>
      </c>
      <c r="AO62" s="5">
        <f t="shared" si="2"/>
        <v>1.1555555555555554</v>
      </c>
    </row>
    <row r="63" spans="1:41" x14ac:dyDescent="0.25">
      <c r="A63" s="5">
        <v>191</v>
      </c>
      <c r="B63" s="5" t="s">
        <v>149</v>
      </c>
      <c r="C63" s="5" t="s">
        <v>197</v>
      </c>
      <c r="D63" s="6">
        <v>41409</v>
      </c>
      <c r="E63" s="6">
        <v>41410</v>
      </c>
      <c r="F63" s="7">
        <v>41409.75</v>
      </c>
      <c r="G63" s="7">
        <v>41410.375</v>
      </c>
      <c r="H63" s="8" t="str">
        <f t="shared" si="0"/>
        <v>RS_FN2.RS_20130516_0900_FN_GonadSurvey.20130509</v>
      </c>
      <c r="I63" s="8" t="str">
        <f t="shared" si="1"/>
        <v>RS_FN2.RS_20130516_0900_FN_GonadSurvey.20130509_038</v>
      </c>
      <c r="J63" s="8" t="s">
        <v>179</v>
      </c>
      <c r="K63" s="5" t="s">
        <v>53</v>
      </c>
      <c r="L63" s="8" t="s">
        <v>54</v>
      </c>
      <c r="M63" s="5">
        <v>15</v>
      </c>
      <c r="N63" s="5" t="s">
        <v>32</v>
      </c>
      <c r="O63" s="9" t="s">
        <v>93</v>
      </c>
      <c r="P63" s="5" t="s">
        <v>76</v>
      </c>
      <c r="R63" s="11">
        <v>164</v>
      </c>
      <c r="S63" s="11">
        <v>67</v>
      </c>
      <c r="T63" s="11">
        <v>0.78680000000000005</v>
      </c>
      <c r="Z63" s="11" t="s">
        <v>47</v>
      </c>
      <c r="AB63" s="11">
        <v>1</v>
      </c>
      <c r="AD63" s="11">
        <v>1</v>
      </c>
      <c r="AE63" s="11">
        <v>1</v>
      </c>
      <c r="AF63" s="11">
        <v>1</v>
      </c>
      <c r="AH63" s="11" t="s">
        <v>183</v>
      </c>
      <c r="AI63" s="11" t="s">
        <v>185</v>
      </c>
      <c r="AK63" s="5" t="s">
        <v>117</v>
      </c>
      <c r="AO63" s="5">
        <f t="shared" si="2"/>
        <v>1.1743283582089554</v>
      </c>
    </row>
    <row r="64" spans="1:41" x14ac:dyDescent="0.25">
      <c r="A64" s="5">
        <v>200</v>
      </c>
      <c r="B64" s="5" t="s">
        <v>149</v>
      </c>
      <c r="C64" s="5" t="s">
        <v>197</v>
      </c>
      <c r="D64" s="6">
        <v>41409</v>
      </c>
      <c r="E64" s="6">
        <v>41410</v>
      </c>
      <c r="F64" s="7">
        <v>41409.75</v>
      </c>
      <c r="G64" s="7">
        <v>41410.375</v>
      </c>
      <c r="H64" s="8" t="str">
        <f t="shared" si="0"/>
        <v>RS_FN2.RS_20130516_0900_FN_GonadSurvey.20130509</v>
      </c>
      <c r="I64" s="8" t="str">
        <f t="shared" si="1"/>
        <v>RS_FN2.RS_20130516_0900_FN_GonadSurvey.20130509_047</v>
      </c>
      <c r="J64" s="8" t="s">
        <v>179</v>
      </c>
      <c r="K64" s="5" t="s">
        <v>53</v>
      </c>
      <c r="L64" s="8" t="s">
        <v>54</v>
      </c>
      <c r="M64" s="5">
        <v>15</v>
      </c>
      <c r="N64" s="5" t="s">
        <v>32</v>
      </c>
      <c r="O64" s="9" t="s">
        <v>102</v>
      </c>
      <c r="P64" s="5" t="s">
        <v>76</v>
      </c>
      <c r="R64" s="11">
        <v>109</v>
      </c>
      <c r="S64" s="11">
        <v>16.7</v>
      </c>
      <c r="T64" s="11">
        <v>0.20549999999999999</v>
      </c>
      <c r="Z64" s="11" t="s">
        <v>47</v>
      </c>
      <c r="AB64" s="11">
        <v>1</v>
      </c>
      <c r="AD64" s="11">
        <v>1</v>
      </c>
      <c r="AE64" s="11">
        <v>1</v>
      </c>
      <c r="AF64" s="11">
        <v>1</v>
      </c>
      <c r="AH64" s="11" t="s">
        <v>183</v>
      </c>
      <c r="AI64" s="11" t="s">
        <v>185</v>
      </c>
      <c r="AK64" s="5" t="s">
        <v>117</v>
      </c>
      <c r="AO64" s="5">
        <f t="shared" si="2"/>
        <v>1.2305389221556886</v>
      </c>
    </row>
    <row r="65" spans="1:41" x14ac:dyDescent="0.25">
      <c r="A65" s="5">
        <v>207</v>
      </c>
      <c r="B65" s="5" t="s">
        <v>149</v>
      </c>
      <c r="C65" s="5" t="s">
        <v>197</v>
      </c>
      <c r="D65" s="6">
        <v>41409</v>
      </c>
      <c r="E65" s="6">
        <v>41410</v>
      </c>
      <c r="F65" s="7">
        <v>41409.75</v>
      </c>
      <c r="G65" s="7">
        <v>41410.375</v>
      </c>
      <c r="H65" s="8" t="str">
        <f t="shared" si="0"/>
        <v>RS_FN2.RS_20130516_0900_FN_GonadSurvey.20130509</v>
      </c>
      <c r="I65" s="8" t="str">
        <f t="shared" si="1"/>
        <v>RS_FN2.RS_20130516_0900_FN_GonadSurvey.20130509_054</v>
      </c>
      <c r="J65" s="8" t="s">
        <v>179</v>
      </c>
      <c r="K65" s="5" t="s">
        <v>53</v>
      </c>
      <c r="L65" s="8" t="s">
        <v>54</v>
      </c>
      <c r="M65" s="5">
        <v>15</v>
      </c>
      <c r="N65" s="5" t="s">
        <v>32</v>
      </c>
      <c r="O65" s="9" t="s">
        <v>199</v>
      </c>
      <c r="P65" s="5" t="s">
        <v>76</v>
      </c>
      <c r="R65" s="11">
        <v>100</v>
      </c>
      <c r="S65" s="11">
        <v>14.1</v>
      </c>
      <c r="T65" s="11">
        <v>0.17519999999999999</v>
      </c>
      <c r="Z65" s="11" t="s">
        <v>47</v>
      </c>
      <c r="AB65" s="11">
        <v>1</v>
      </c>
      <c r="AD65" s="11">
        <v>1</v>
      </c>
      <c r="AE65" s="11">
        <v>1</v>
      </c>
      <c r="AF65" s="11">
        <v>1</v>
      </c>
      <c r="AH65" s="11" t="s">
        <v>183</v>
      </c>
      <c r="AI65" s="11" t="s">
        <v>185</v>
      </c>
      <c r="AK65" s="5" t="s">
        <v>117</v>
      </c>
      <c r="AO65" s="5">
        <f t="shared" si="2"/>
        <v>1.2425531914893617</v>
      </c>
    </row>
    <row r="66" spans="1:41" x14ac:dyDescent="0.25">
      <c r="A66" s="5">
        <v>209</v>
      </c>
      <c r="B66" s="5" t="s">
        <v>149</v>
      </c>
      <c r="C66" s="5" t="s">
        <v>197</v>
      </c>
      <c r="D66" s="6">
        <v>41409</v>
      </c>
      <c r="E66" s="6">
        <v>41410</v>
      </c>
      <c r="F66" s="7">
        <v>41409.75</v>
      </c>
      <c r="G66" s="7">
        <v>41410.375</v>
      </c>
      <c r="H66" s="8" t="str">
        <f t="shared" ref="H66:H129" si="3">CONCATENATE(B66,"_",C66,"_",TEXT(G66,"yyyymmdd"),"_",TEXT(G66,"hhmm"),"_",K66,"_",AK66)</f>
        <v>RS_FN2.RS_20130516_0900_FN_GonadSurvey.20130509</v>
      </c>
      <c r="I66" s="8" t="str">
        <f t="shared" ref="I66:I129" si="4">CONCATENATE(B66,"_",C66,"_",TEXT(G66,"yyyymmdd"),"_",TEXT(G66,"hhmm"),"_",K66,"_",AK66,"_",O66)</f>
        <v>RS_FN2.RS_20130516_0900_FN_GonadSurvey.20130509_056</v>
      </c>
      <c r="J66" s="8" t="s">
        <v>179</v>
      </c>
      <c r="K66" s="5" t="s">
        <v>53</v>
      </c>
      <c r="L66" s="8" t="s">
        <v>54</v>
      </c>
      <c r="M66" s="5">
        <v>15</v>
      </c>
      <c r="N66" s="5" t="s">
        <v>32</v>
      </c>
      <c r="O66" s="9" t="s">
        <v>201</v>
      </c>
      <c r="P66" s="5" t="s">
        <v>76</v>
      </c>
      <c r="R66" s="11">
        <v>110</v>
      </c>
      <c r="S66" s="11">
        <v>17.899999999999999</v>
      </c>
      <c r="T66" s="11">
        <v>0.23910000000000001</v>
      </c>
      <c r="Z66" s="11" t="s">
        <v>47</v>
      </c>
      <c r="AB66" s="11">
        <v>1</v>
      </c>
      <c r="AD66" s="11">
        <v>1</v>
      </c>
      <c r="AE66" s="11">
        <v>1</v>
      </c>
      <c r="AF66" s="11">
        <v>1</v>
      </c>
      <c r="AH66" s="11" t="s">
        <v>183</v>
      </c>
      <c r="AI66" s="11" t="s">
        <v>185</v>
      </c>
      <c r="AK66" s="5" t="s">
        <v>117</v>
      </c>
      <c r="AO66" s="5">
        <f t="shared" ref="AO66:AO129" si="5">100/S66*T66</f>
        <v>1.3357541899441343</v>
      </c>
    </row>
    <row r="67" spans="1:41" x14ac:dyDescent="0.25">
      <c r="A67" s="5">
        <v>202</v>
      </c>
      <c r="B67" s="5" t="s">
        <v>149</v>
      </c>
      <c r="C67" s="5" t="s">
        <v>197</v>
      </c>
      <c r="D67" s="6">
        <v>41409</v>
      </c>
      <c r="E67" s="6">
        <v>41410</v>
      </c>
      <c r="F67" s="7">
        <v>41409.75</v>
      </c>
      <c r="G67" s="7">
        <v>41410.375</v>
      </c>
      <c r="H67" s="8" t="str">
        <f t="shared" si="3"/>
        <v>RS_FN2.RS_20130516_0900_FN_GonadSurvey.20130509</v>
      </c>
      <c r="I67" s="8" t="str">
        <f t="shared" si="4"/>
        <v>RS_FN2.RS_20130516_0900_FN_GonadSurvey.20130509_049</v>
      </c>
      <c r="J67" s="8" t="s">
        <v>179</v>
      </c>
      <c r="K67" s="5" t="s">
        <v>53</v>
      </c>
      <c r="L67" s="8" t="s">
        <v>54</v>
      </c>
      <c r="M67" s="5">
        <v>15</v>
      </c>
      <c r="N67" s="5" t="s">
        <v>32</v>
      </c>
      <c r="O67" s="9" t="s">
        <v>104</v>
      </c>
      <c r="P67" s="5" t="s">
        <v>76</v>
      </c>
      <c r="R67" s="11">
        <v>106</v>
      </c>
      <c r="S67" s="11">
        <v>16.899999999999999</v>
      </c>
      <c r="T67" s="11">
        <v>0.22850000000000001</v>
      </c>
      <c r="Z67" s="11" t="s">
        <v>47</v>
      </c>
      <c r="AB67" s="11">
        <v>1</v>
      </c>
      <c r="AD67" s="11">
        <v>1</v>
      </c>
      <c r="AE67" s="11">
        <v>1</v>
      </c>
      <c r="AF67" s="11">
        <v>1</v>
      </c>
      <c r="AH67" s="11" t="s">
        <v>183</v>
      </c>
      <c r="AI67" s="11" t="s">
        <v>185</v>
      </c>
      <c r="AK67" s="5" t="s">
        <v>117</v>
      </c>
      <c r="AO67" s="5">
        <f t="shared" si="5"/>
        <v>1.3520710059171601</v>
      </c>
    </row>
    <row r="68" spans="1:41" x14ac:dyDescent="0.25">
      <c r="A68" s="5">
        <v>206</v>
      </c>
      <c r="B68" s="5" t="s">
        <v>149</v>
      </c>
      <c r="C68" s="5" t="s">
        <v>197</v>
      </c>
      <c r="D68" s="6">
        <v>41409</v>
      </c>
      <c r="E68" s="6">
        <v>41410</v>
      </c>
      <c r="F68" s="7">
        <v>41409.75</v>
      </c>
      <c r="G68" s="7">
        <v>41410.375</v>
      </c>
      <c r="H68" s="8" t="str">
        <f t="shared" si="3"/>
        <v>RS_FN2.RS_20130516_0900_FN_GonadSurvey.20130509</v>
      </c>
      <c r="I68" s="8" t="str">
        <f t="shared" si="4"/>
        <v>RS_FN2.RS_20130516_0900_FN_GonadSurvey.20130509_053</v>
      </c>
      <c r="J68" s="8" t="s">
        <v>179</v>
      </c>
      <c r="K68" s="5" t="s">
        <v>53</v>
      </c>
      <c r="L68" s="8" t="s">
        <v>54</v>
      </c>
      <c r="M68" s="5">
        <v>15</v>
      </c>
      <c r="N68" s="5" t="s">
        <v>32</v>
      </c>
      <c r="O68" s="9" t="s">
        <v>198</v>
      </c>
      <c r="P68" s="5" t="s">
        <v>76</v>
      </c>
      <c r="R68" s="11">
        <v>100</v>
      </c>
      <c r="S68" s="11">
        <v>14.2</v>
      </c>
      <c r="T68" s="11">
        <v>0.19289999999999999</v>
      </c>
      <c r="Z68" s="11" t="s">
        <v>47</v>
      </c>
      <c r="AB68" s="11">
        <v>1</v>
      </c>
      <c r="AD68" s="11">
        <v>1</v>
      </c>
      <c r="AE68" s="11">
        <v>1</v>
      </c>
      <c r="AF68" s="11">
        <v>1</v>
      </c>
      <c r="AH68" s="11" t="s">
        <v>183</v>
      </c>
      <c r="AI68" s="11" t="s">
        <v>185</v>
      </c>
      <c r="AK68" s="5" t="s">
        <v>117</v>
      </c>
      <c r="AO68" s="5">
        <f t="shared" si="5"/>
        <v>1.3584507042253522</v>
      </c>
    </row>
    <row r="69" spans="1:41" x14ac:dyDescent="0.25">
      <c r="A69" s="5">
        <v>324</v>
      </c>
      <c r="B69" s="5" t="s">
        <v>149</v>
      </c>
      <c r="C69" s="5" t="s">
        <v>197</v>
      </c>
      <c r="D69" s="6">
        <v>41410</v>
      </c>
      <c r="E69" s="6">
        <v>41411</v>
      </c>
      <c r="F69" s="7">
        <v>41410.385416608799</v>
      </c>
      <c r="G69" s="7">
        <v>41411.385416608799</v>
      </c>
      <c r="H69" s="8" t="str">
        <f t="shared" si="3"/>
        <v>RS_FN2.RS_20130517_0915_FN_GonadSurvey.20130509</v>
      </c>
      <c r="I69" s="8" t="str">
        <f t="shared" si="4"/>
        <v>RS_FN2.RS_20130517_0915_FN_GonadSurvey.20130509_037</v>
      </c>
      <c r="J69" s="8" t="s">
        <v>179</v>
      </c>
      <c r="K69" s="5" t="s">
        <v>53</v>
      </c>
      <c r="L69" s="8" t="s">
        <v>54</v>
      </c>
      <c r="M69" s="5">
        <v>24</v>
      </c>
      <c r="N69" s="5" t="s">
        <v>32</v>
      </c>
      <c r="O69" s="9" t="s">
        <v>92</v>
      </c>
      <c r="P69" s="5" t="s">
        <v>76</v>
      </c>
      <c r="R69" s="11">
        <v>96</v>
      </c>
      <c r="S69" s="11">
        <v>11.9</v>
      </c>
      <c r="T69" s="11">
        <v>1.24E-2</v>
      </c>
      <c r="Z69" s="11" t="s">
        <v>46</v>
      </c>
      <c r="AB69" s="11">
        <v>1</v>
      </c>
      <c r="AD69" s="11">
        <v>1</v>
      </c>
      <c r="AE69" s="11">
        <v>1</v>
      </c>
      <c r="AF69" s="11">
        <v>1</v>
      </c>
      <c r="AH69" s="11" t="s">
        <v>183</v>
      </c>
      <c r="AI69" s="11" t="s">
        <v>188</v>
      </c>
      <c r="AK69" s="5" t="s">
        <v>117</v>
      </c>
      <c r="AN69" s="11" t="s">
        <v>265</v>
      </c>
      <c r="AO69" s="5">
        <f t="shared" si="5"/>
        <v>0.10420168067226891</v>
      </c>
    </row>
    <row r="70" spans="1:41" x14ac:dyDescent="0.25">
      <c r="A70" s="5">
        <v>333</v>
      </c>
      <c r="B70" s="5" t="s">
        <v>149</v>
      </c>
      <c r="C70" s="5" t="s">
        <v>197</v>
      </c>
      <c r="D70" s="6">
        <v>41410</v>
      </c>
      <c r="E70" s="6">
        <v>41411</v>
      </c>
      <c r="F70" s="7">
        <v>41410.385416608799</v>
      </c>
      <c r="G70" s="7">
        <v>41411.385416608799</v>
      </c>
      <c r="H70" s="8" t="str">
        <f t="shared" si="3"/>
        <v>RS_FN2.RS_20130517_0915_FN_GonadSurvey.20130509</v>
      </c>
      <c r="I70" s="8" t="str">
        <f t="shared" si="4"/>
        <v>RS_FN2.RS_20130517_0915_FN_GonadSurvey.20130509_046</v>
      </c>
      <c r="J70" s="8" t="s">
        <v>179</v>
      </c>
      <c r="K70" s="5" t="s">
        <v>53</v>
      </c>
      <c r="L70" s="8" t="s">
        <v>54</v>
      </c>
      <c r="M70" s="5">
        <v>24</v>
      </c>
      <c r="N70" s="5" t="s">
        <v>32</v>
      </c>
      <c r="O70" s="9" t="s">
        <v>101</v>
      </c>
      <c r="P70" s="5" t="s">
        <v>76</v>
      </c>
      <c r="R70" s="11">
        <v>155</v>
      </c>
      <c r="S70" s="11">
        <v>64.5</v>
      </c>
      <c r="T70" s="11">
        <v>0.1138</v>
      </c>
      <c r="Z70" s="11" t="s">
        <v>46</v>
      </c>
      <c r="AB70" s="11">
        <v>1</v>
      </c>
      <c r="AD70" s="11">
        <v>1</v>
      </c>
      <c r="AE70" s="11">
        <v>1</v>
      </c>
      <c r="AF70" s="11">
        <v>1</v>
      </c>
      <c r="AH70" s="11" t="s">
        <v>183</v>
      </c>
      <c r="AI70" s="11" t="s">
        <v>188</v>
      </c>
      <c r="AK70" s="5" t="s">
        <v>117</v>
      </c>
      <c r="AN70" s="11" t="s">
        <v>265</v>
      </c>
      <c r="AO70" s="5">
        <f t="shared" si="5"/>
        <v>0.17643410852713179</v>
      </c>
    </row>
    <row r="71" spans="1:41" x14ac:dyDescent="0.25">
      <c r="A71" s="5">
        <v>327</v>
      </c>
      <c r="B71" s="5" t="s">
        <v>149</v>
      </c>
      <c r="C71" s="5" t="s">
        <v>197</v>
      </c>
      <c r="D71" s="6">
        <v>41410</v>
      </c>
      <c r="E71" s="6">
        <v>41411</v>
      </c>
      <c r="F71" s="7">
        <v>41410.385416608799</v>
      </c>
      <c r="G71" s="7">
        <v>41411.385416608799</v>
      </c>
      <c r="H71" s="8" t="str">
        <f t="shared" si="3"/>
        <v>RS_FN2.RS_20130517_0915_FN_GonadSurvey.20130509</v>
      </c>
      <c r="I71" s="8" t="str">
        <f t="shared" si="4"/>
        <v>RS_FN2.RS_20130517_0915_FN_GonadSurvey.20130509_040</v>
      </c>
      <c r="J71" s="8" t="s">
        <v>179</v>
      </c>
      <c r="K71" s="5" t="s">
        <v>53</v>
      </c>
      <c r="L71" s="8" t="s">
        <v>54</v>
      </c>
      <c r="M71" s="5">
        <v>24</v>
      </c>
      <c r="N71" s="5" t="s">
        <v>32</v>
      </c>
      <c r="O71" s="9" t="s">
        <v>95</v>
      </c>
      <c r="P71" s="5" t="s">
        <v>76</v>
      </c>
      <c r="R71" s="11">
        <v>86</v>
      </c>
      <c r="S71" s="11">
        <v>8.8000000000000007</v>
      </c>
      <c r="T71" s="11">
        <v>1.7100000000000001E-2</v>
      </c>
      <c r="Z71" s="11" t="s">
        <v>46</v>
      </c>
      <c r="AB71" s="11">
        <v>1</v>
      </c>
      <c r="AD71" s="11">
        <v>1</v>
      </c>
      <c r="AE71" s="11">
        <v>1</v>
      </c>
      <c r="AF71" s="11">
        <v>1</v>
      </c>
      <c r="AH71" s="11" t="s">
        <v>183</v>
      </c>
      <c r="AI71" s="11" t="s">
        <v>188</v>
      </c>
      <c r="AJ71" s="11" t="s">
        <v>267</v>
      </c>
      <c r="AK71" s="5" t="s">
        <v>117</v>
      </c>
      <c r="AN71" s="11" t="s">
        <v>265</v>
      </c>
      <c r="AO71" s="5">
        <f t="shared" si="5"/>
        <v>0.19431818181818181</v>
      </c>
    </row>
    <row r="72" spans="1:41" x14ac:dyDescent="0.25">
      <c r="A72" s="5">
        <v>328</v>
      </c>
      <c r="B72" s="5" t="s">
        <v>149</v>
      </c>
      <c r="C72" s="5" t="s">
        <v>197</v>
      </c>
      <c r="D72" s="6">
        <v>41410</v>
      </c>
      <c r="E72" s="6">
        <v>41411</v>
      </c>
      <c r="F72" s="7">
        <v>41410.385416608799</v>
      </c>
      <c r="G72" s="7">
        <v>41411.385416608799</v>
      </c>
      <c r="H72" s="8" t="str">
        <f t="shared" si="3"/>
        <v>RS_FN2.RS_20130517_0915_FN_GonadSurvey.20130509</v>
      </c>
      <c r="I72" s="8" t="str">
        <f t="shared" si="4"/>
        <v>RS_FN2.RS_20130517_0915_FN_GonadSurvey.20130509_041</v>
      </c>
      <c r="J72" s="8" t="s">
        <v>179</v>
      </c>
      <c r="K72" s="5" t="s">
        <v>53</v>
      </c>
      <c r="L72" s="8" t="s">
        <v>54</v>
      </c>
      <c r="M72" s="5">
        <v>24</v>
      </c>
      <c r="N72" s="5" t="s">
        <v>32</v>
      </c>
      <c r="O72" s="9" t="s">
        <v>96</v>
      </c>
      <c r="P72" s="5" t="s">
        <v>76</v>
      </c>
      <c r="R72" s="11">
        <v>182</v>
      </c>
      <c r="S72" s="11">
        <v>103.4</v>
      </c>
      <c r="T72" s="11">
        <v>0.2797</v>
      </c>
      <c r="Z72" s="11" t="s">
        <v>47</v>
      </c>
      <c r="AB72" s="11">
        <v>1</v>
      </c>
      <c r="AD72" s="11">
        <v>1</v>
      </c>
      <c r="AE72" s="11">
        <v>1</v>
      </c>
      <c r="AF72" s="11">
        <v>1</v>
      </c>
      <c r="AH72" s="11" t="s">
        <v>183</v>
      </c>
      <c r="AI72" s="11" t="s">
        <v>188</v>
      </c>
      <c r="AK72" s="5" t="s">
        <v>117</v>
      </c>
      <c r="AN72" s="11" t="s">
        <v>265</v>
      </c>
      <c r="AO72" s="5">
        <f t="shared" si="5"/>
        <v>0.27050290135396515</v>
      </c>
    </row>
    <row r="73" spans="1:41" x14ac:dyDescent="0.25">
      <c r="A73" s="5">
        <v>319</v>
      </c>
      <c r="B73" s="5" t="s">
        <v>149</v>
      </c>
      <c r="C73" s="5" t="s">
        <v>197</v>
      </c>
      <c r="D73" s="6">
        <v>41410</v>
      </c>
      <c r="E73" s="6">
        <v>41411</v>
      </c>
      <c r="F73" s="7">
        <v>41410.385416608799</v>
      </c>
      <c r="G73" s="7">
        <v>41411.385416608799</v>
      </c>
      <c r="H73" s="8" t="str">
        <f t="shared" si="3"/>
        <v>RS_FN2.RS_20130517_0915_FN_GonadSurvey.20130509</v>
      </c>
      <c r="I73" s="8" t="str">
        <f t="shared" si="4"/>
        <v>RS_FN2.RS_20130517_0915_FN_GonadSurvey.20130509_032</v>
      </c>
      <c r="J73" s="8" t="s">
        <v>179</v>
      </c>
      <c r="K73" s="5" t="s">
        <v>53</v>
      </c>
      <c r="L73" s="8" t="s">
        <v>54</v>
      </c>
      <c r="M73" s="5">
        <v>24</v>
      </c>
      <c r="N73" s="5" t="s">
        <v>32</v>
      </c>
      <c r="O73" s="9" t="s">
        <v>87</v>
      </c>
      <c r="P73" s="5" t="s">
        <v>76</v>
      </c>
      <c r="R73" s="11">
        <v>180</v>
      </c>
      <c r="S73" s="11">
        <v>95.1</v>
      </c>
      <c r="T73" s="11">
        <v>0.25750000000000001</v>
      </c>
      <c r="Z73" s="11" t="s">
        <v>46</v>
      </c>
      <c r="AB73" s="11">
        <v>1</v>
      </c>
      <c r="AD73" s="11">
        <v>1</v>
      </c>
      <c r="AE73" s="11">
        <v>1</v>
      </c>
      <c r="AF73" s="11">
        <v>1</v>
      </c>
      <c r="AH73" s="11" t="s">
        <v>183</v>
      </c>
      <c r="AI73" s="11" t="s">
        <v>185</v>
      </c>
      <c r="AK73" s="5" t="s">
        <v>117</v>
      </c>
      <c r="AN73" s="11" t="s">
        <v>265</v>
      </c>
      <c r="AO73" s="5">
        <f t="shared" si="5"/>
        <v>0.27076761303890645</v>
      </c>
    </row>
    <row r="74" spans="1:41" x14ac:dyDescent="0.25">
      <c r="A74" s="5">
        <v>329</v>
      </c>
      <c r="B74" s="5" t="s">
        <v>149</v>
      </c>
      <c r="C74" s="5" t="s">
        <v>197</v>
      </c>
      <c r="D74" s="6">
        <v>41410</v>
      </c>
      <c r="E74" s="6">
        <v>41411</v>
      </c>
      <c r="F74" s="7">
        <v>41410.385416608799</v>
      </c>
      <c r="G74" s="7">
        <v>41411.385416608799</v>
      </c>
      <c r="H74" s="8" t="str">
        <f t="shared" si="3"/>
        <v>RS_FN2.RS_20130517_0915_FN_GonadSurvey.20130509</v>
      </c>
      <c r="I74" s="8" t="str">
        <f t="shared" si="4"/>
        <v>RS_FN2.RS_20130517_0915_FN_GonadSurvey.20130509_042</v>
      </c>
      <c r="J74" s="8" t="s">
        <v>179</v>
      </c>
      <c r="K74" s="5" t="s">
        <v>53</v>
      </c>
      <c r="L74" s="8" t="s">
        <v>54</v>
      </c>
      <c r="M74" s="5">
        <v>24</v>
      </c>
      <c r="N74" s="5" t="s">
        <v>32</v>
      </c>
      <c r="O74" s="9" t="s">
        <v>97</v>
      </c>
      <c r="P74" s="5" t="s">
        <v>76</v>
      </c>
      <c r="R74" s="11">
        <v>175</v>
      </c>
      <c r="S74" s="11">
        <v>95.7</v>
      </c>
      <c r="T74" s="11">
        <v>0.26729999999999998</v>
      </c>
      <c r="Z74" s="11" t="s">
        <v>266</v>
      </c>
      <c r="AB74" s="11">
        <v>1</v>
      </c>
      <c r="AD74" s="11">
        <v>1</v>
      </c>
      <c r="AE74" s="11">
        <v>1</v>
      </c>
      <c r="AF74" s="11">
        <v>1</v>
      </c>
      <c r="AH74" s="11" t="s">
        <v>183</v>
      </c>
      <c r="AI74" s="11" t="s">
        <v>188</v>
      </c>
      <c r="AK74" s="5" t="s">
        <v>117</v>
      </c>
      <c r="AN74" s="11" t="s">
        <v>265</v>
      </c>
      <c r="AO74" s="5">
        <f t="shared" si="5"/>
        <v>0.27931034482758615</v>
      </c>
    </row>
    <row r="75" spans="1:41" x14ac:dyDescent="0.25">
      <c r="A75" s="5">
        <v>316</v>
      </c>
      <c r="B75" s="5" t="s">
        <v>149</v>
      </c>
      <c r="C75" s="5" t="s">
        <v>197</v>
      </c>
      <c r="D75" s="6">
        <v>41410</v>
      </c>
      <c r="E75" s="6">
        <v>41411</v>
      </c>
      <c r="F75" s="7">
        <v>41410.385416608799</v>
      </c>
      <c r="G75" s="7">
        <v>41411.385416608799</v>
      </c>
      <c r="H75" s="8" t="str">
        <f t="shared" si="3"/>
        <v>RS_FN2.RS_20130517_0915_FN_GonadSurvey.20130509</v>
      </c>
      <c r="I75" s="8" t="str">
        <f t="shared" si="4"/>
        <v>RS_FN2.RS_20130517_0915_FN_GonadSurvey.20130509_029</v>
      </c>
      <c r="J75" s="8" t="s">
        <v>179</v>
      </c>
      <c r="K75" s="5" t="s">
        <v>53</v>
      </c>
      <c r="L75" s="8" t="s">
        <v>54</v>
      </c>
      <c r="M75" s="5">
        <v>24</v>
      </c>
      <c r="N75" s="5" t="s">
        <v>32</v>
      </c>
      <c r="O75" s="9" t="s">
        <v>84</v>
      </c>
      <c r="P75" s="5" t="s">
        <v>76</v>
      </c>
      <c r="R75" s="11">
        <v>183</v>
      </c>
      <c r="S75" s="11">
        <v>102.8</v>
      </c>
      <c r="T75" s="11">
        <v>0.33850000000000002</v>
      </c>
      <c r="Z75" s="11" t="s">
        <v>46</v>
      </c>
      <c r="AB75" s="11">
        <v>1</v>
      </c>
      <c r="AD75" s="11">
        <v>1</v>
      </c>
      <c r="AE75" s="11">
        <v>1</v>
      </c>
      <c r="AF75" s="11">
        <v>1</v>
      </c>
      <c r="AH75" s="11" t="s">
        <v>183</v>
      </c>
      <c r="AI75" s="11" t="s">
        <v>185</v>
      </c>
      <c r="AK75" s="5" t="s">
        <v>117</v>
      </c>
      <c r="AN75" s="11" t="s">
        <v>265</v>
      </c>
      <c r="AO75" s="5">
        <f t="shared" si="5"/>
        <v>0.32928015564202334</v>
      </c>
    </row>
    <row r="76" spans="1:41" x14ac:dyDescent="0.25">
      <c r="A76" s="5">
        <v>332</v>
      </c>
      <c r="B76" s="5" t="s">
        <v>149</v>
      </c>
      <c r="C76" s="5" t="s">
        <v>197</v>
      </c>
      <c r="D76" s="6">
        <v>41410</v>
      </c>
      <c r="E76" s="6">
        <v>41411</v>
      </c>
      <c r="F76" s="7">
        <v>41410.385416608799</v>
      </c>
      <c r="G76" s="7">
        <v>41411.385416608799</v>
      </c>
      <c r="H76" s="8" t="str">
        <f t="shared" si="3"/>
        <v>RS_FN2.RS_20130517_0915_FN_GonadSurvey.20130509</v>
      </c>
      <c r="I76" s="8" t="str">
        <f t="shared" si="4"/>
        <v>RS_FN2.RS_20130517_0915_FN_GonadSurvey.20130509_045</v>
      </c>
      <c r="J76" s="8" t="s">
        <v>179</v>
      </c>
      <c r="K76" s="5" t="s">
        <v>53</v>
      </c>
      <c r="L76" s="8" t="s">
        <v>54</v>
      </c>
      <c r="M76" s="5">
        <v>24</v>
      </c>
      <c r="N76" s="5" t="s">
        <v>32</v>
      </c>
      <c r="O76" s="9" t="s">
        <v>100</v>
      </c>
      <c r="P76" s="5" t="s">
        <v>76</v>
      </c>
      <c r="R76" s="11">
        <v>178</v>
      </c>
      <c r="S76" s="11">
        <v>95.2</v>
      </c>
      <c r="T76" s="11">
        <v>0.3135</v>
      </c>
      <c r="Z76" s="11" t="s">
        <v>47</v>
      </c>
      <c r="AB76" s="11">
        <v>1</v>
      </c>
      <c r="AD76" s="11">
        <v>1</v>
      </c>
      <c r="AE76" s="11">
        <v>1</v>
      </c>
      <c r="AF76" s="11">
        <v>1</v>
      </c>
      <c r="AH76" s="11" t="s">
        <v>183</v>
      </c>
      <c r="AI76" s="11" t="s">
        <v>188</v>
      </c>
      <c r="AK76" s="5" t="s">
        <v>117</v>
      </c>
      <c r="AN76" s="11" t="s">
        <v>265</v>
      </c>
      <c r="AO76" s="5">
        <f t="shared" si="5"/>
        <v>0.32930672268907563</v>
      </c>
    </row>
    <row r="77" spans="1:41" x14ac:dyDescent="0.25">
      <c r="A77" s="5">
        <v>322</v>
      </c>
      <c r="B77" s="5" t="s">
        <v>149</v>
      </c>
      <c r="C77" s="5" t="s">
        <v>197</v>
      </c>
      <c r="D77" s="6">
        <v>41410</v>
      </c>
      <c r="E77" s="6">
        <v>41411</v>
      </c>
      <c r="F77" s="7">
        <v>41410.385416608799</v>
      </c>
      <c r="G77" s="7">
        <v>41411.385416608799</v>
      </c>
      <c r="H77" s="8" t="str">
        <f t="shared" si="3"/>
        <v>RS_FN2.RS_20130517_0915_FN_GonadSurvey.20130509</v>
      </c>
      <c r="I77" s="8" t="str">
        <f t="shared" si="4"/>
        <v>RS_FN2.RS_20130517_0915_FN_GonadSurvey.20130509_035</v>
      </c>
      <c r="J77" s="8" t="s">
        <v>179</v>
      </c>
      <c r="K77" s="5" t="s">
        <v>53</v>
      </c>
      <c r="L77" s="8" t="s">
        <v>54</v>
      </c>
      <c r="M77" s="5">
        <v>24</v>
      </c>
      <c r="N77" s="5" t="s">
        <v>32</v>
      </c>
      <c r="O77" s="9" t="s">
        <v>90</v>
      </c>
      <c r="P77" s="5" t="s">
        <v>76</v>
      </c>
      <c r="R77" s="11">
        <v>180</v>
      </c>
      <c r="S77" s="11">
        <v>98.9</v>
      </c>
      <c r="T77" s="11">
        <v>0.3332</v>
      </c>
      <c r="Z77" s="11" t="s">
        <v>46</v>
      </c>
      <c r="AB77" s="11">
        <v>1</v>
      </c>
      <c r="AD77" s="11">
        <v>1</v>
      </c>
      <c r="AE77" s="11">
        <v>1</v>
      </c>
      <c r="AF77" s="11">
        <v>1</v>
      </c>
      <c r="AH77" s="11" t="s">
        <v>183</v>
      </c>
      <c r="AI77" s="11" t="s">
        <v>185</v>
      </c>
      <c r="AK77" s="5" t="s">
        <v>117</v>
      </c>
      <c r="AN77" s="11" t="s">
        <v>265</v>
      </c>
      <c r="AO77" s="5">
        <f t="shared" si="5"/>
        <v>0.33690596562184028</v>
      </c>
    </row>
    <row r="78" spans="1:41" x14ac:dyDescent="0.25">
      <c r="A78" s="5">
        <v>331</v>
      </c>
      <c r="B78" s="5" t="s">
        <v>149</v>
      </c>
      <c r="C78" s="5" t="s">
        <v>197</v>
      </c>
      <c r="D78" s="6">
        <v>41410</v>
      </c>
      <c r="E78" s="6">
        <v>41411</v>
      </c>
      <c r="F78" s="7">
        <v>41410.385416608799</v>
      </c>
      <c r="G78" s="7">
        <v>41411.385416608799</v>
      </c>
      <c r="H78" s="8" t="str">
        <f t="shared" si="3"/>
        <v>RS_FN2.RS_20130517_0915_FN_GonadSurvey.20130509</v>
      </c>
      <c r="I78" s="8" t="str">
        <f t="shared" si="4"/>
        <v>RS_FN2.RS_20130517_0915_FN_GonadSurvey.20130509_044</v>
      </c>
      <c r="J78" s="8" t="s">
        <v>179</v>
      </c>
      <c r="K78" s="5" t="s">
        <v>53</v>
      </c>
      <c r="L78" s="8" t="s">
        <v>54</v>
      </c>
      <c r="M78" s="5">
        <v>24</v>
      </c>
      <c r="N78" s="5" t="s">
        <v>32</v>
      </c>
      <c r="O78" s="9" t="s">
        <v>99</v>
      </c>
      <c r="P78" s="5" t="s">
        <v>76</v>
      </c>
      <c r="R78" s="11">
        <v>179</v>
      </c>
      <c r="S78" s="11">
        <v>104.6</v>
      </c>
      <c r="T78" s="11">
        <v>0.39200000000000002</v>
      </c>
      <c r="Z78" s="11" t="s">
        <v>47</v>
      </c>
      <c r="AB78" s="11">
        <v>1</v>
      </c>
      <c r="AD78" s="11">
        <v>1</v>
      </c>
      <c r="AE78" s="11">
        <v>1</v>
      </c>
      <c r="AF78" s="11">
        <v>1</v>
      </c>
      <c r="AH78" s="11" t="s">
        <v>183</v>
      </c>
      <c r="AI78" s="11" t="s">
        <v>188</v>
      </c>
      <c r="AK78" s="5" t="s">
        <v>117</v>
      </c>
      <c r="AN78" s="11" t="s">
        <v>265</v>
      </c>
      <c r="AO78" s="5">
        <f t="shared" si="5"/>
        <v>0.37476099426386239</v>
      </c>
    </row>
    <row r="79" spans="1:41" x14ac:dyDescent="0.25">
      <c r="A79" s="5">
        <v>335</v>
      </c>
      <c r="B79" s="5" t="s">
        <v>149</v>
      </c>
      <c r="C79" s="5" t="s">
        <v>197</v>
      </c>
      <c r="D79" s="6">
        <v>41410</v>
      </c>
      <c r="E79" s="6">
        <v>41411</v>
      </c>
      <c r="F79" s="7">
        <v>41410.385416608799</v>
      </c>
      <c r="G79" s="7">
        <v>41411.385416608799</v>
      </c>
      <c r="H79" s="8" t="str">
        <f t="shared" si="3"/>
        <v>RS_FN2.RS_20130517_0915_FN_GonadSurvey.20130509</v>
      </c>
      <c r="I79" s="8" t="str">
        <f t="shared" si="4"/>
        <v>RS_FN2.RS_20130517_0915_FN_GonadSurvey.20130509_048</v>
      </c>
      <c r="J79" s="8" t="s">
        <v>179</v>
      </c>
      <c r="K79" s="5" t="s">
        <v>53</v>
      </c>
      <c r="L79" s="8" t="s">
        <v>54</v>
      </c>
      <c r="M79" s="5">
        <v>24</v>
      </c>
      <c r="N79" s="5" t="s">
        <v>32</v>
      </c>
      <c r="O79" s="9" t="s">
        <v>103</v>
      </c>
      <c r="P79" s="5" t="s">
        <v>76</v>
      </c>
      <c r="R79" s="11">
        <v>187</v>
      </c>
      <c r="S79" s="11">
        <v>114.9</v>
      </c>
      <c r="T79" s="11">
        <v>0.47560000000000002</v>
      </c>
      <c r="Z79" s="11" t="s">
        <v>46</v>
      </c>
      <c r="AB79" s="11">
        <v>1</v>
      </c>
      <c r="AD79" s="11">
        <v>1</v>
      </c>
      <c r="AE79" s="11">
        <v>1</v>
      </c>
      <c r="AF79" s="11">
        <v>1</v>
      </c>
      <c r="AH79" s="11" t="s">
        <v>183</v>
      </c>
      <c r="AI79" s="11" t="s">
        <v>188</v>
      </c>
      <c r="AK79" s="5" t="s">
        <v>117</v>
      </c>
      <c r="AN79" s="11" t="s">
        <v>265</v>
      </c>
      <c r="AO79" s="5">
        <f t="shared" si="5"/>
        <v>0.41392515230635335</v>
      </c>
    </row>
    <row r="80" spans="1:41" x14ac:dyDescent="0.25">
      <c r="A80" s="5">
        <v>317</v>
      </c>
      <c r="B80" s="5" t="s">
        <v>149</v>
      </c>
      <c r="C80" s="5" t="s">
        <v>197</v>
      </c>
      <c r="D80" s="6">
        <v>41410</v>
      </c>
      <c r="E80" s="6">
        <v>41411</v>
      </c>
      <c r="F80" s="7">
        <v>41410.385416608799</v>
      </c>
      <c r="G80" s="7">
        <v>41411.385416608799</v>
      </c>
      <c r="H80" s="8" t="str">
        <f t="shared" si="3"/>
        <v>RS_FN2.RS_20130517_0915_FN_GonadSurvey.20130509</v>
      </c>
      <c r="I80" s="8" t="str">
        <f t="shared" si="4"/>
        <v>RS_FN2.RS_20130517_0915_FN_GonadSurvey.20130509_030</v>
      </c>
      <c r="J80" s="8" t="s">
        <v>179</v>
      </c>
      <c r="K80" s="5" t="s">
        <v>53</v>
      </c>
      <c r="L80" s="8" t="s">
        <v>54</v>
      </c>
      <c r="M80" s="5">
        <v>24</v>
      </c>
      <c r="N80" s="5" t="s">
        <v>32</v>
      </c>
      <c r="O80" s="9" t="s">
        <v>85</v>
      </c>
      <c r="P80" s="5" t="s">
        <v>76</v>
      </c>
      <c r="R80" s="11">
        <v>136</v>
      </c>
      <c r="S80" s="11">
        <v>36.799999999999997</v>
      </c>
      <c r="T80" s="11">
        <v>0.17680000000000001</v>
      </c>
      <c r="Z80" s="11" t="s">
        <v>46</v>
      </c>
      <c r="AB80" s="11">
        <v>1</v>
      </c>
      <c r="AD80" s="11">
        <v>1</v>
      </c>
      <c r="AE80" s="11">
        <v>1</v>
      </c>
      <c r="AF80" s="11">
        <v>1</v>
      </c>
      <c r="AH80" s="11" t="s">
        <v>183</v>
      </c>
      <c r="AI80" s="11" t="s">
        <v>185</v>
      </c>
      <c r="AK80" s="5" t="s">
        <v>117</v>
      </c>
      <c r="AN80" s="11" t="s">
        <v>265</v>
      </c>
      <c r="AO80" s="5">
        <f t="shared" si="5"/>
        <v>0.48043478260869571</v>
      </c>
    </row>
    <row r="81" spans="1:41" x14ac:dyDescent="0.25">
      <c r="A81" s="5">
        <v>334</v>
      </c>
      <c r="B81" s="5" t="s">
        <v>149</v>
      </c>
      <c r="C81" s="5" t="s">
        <v>197</v>
      </c>
      <c r="D81" s="6">
        <v>41410</v>
      </c>
      <c r="E81" s="6">
        <v>41411</v>
      </c>
      <c r="F81" s="7">
        <v>41410.385416608799</v>
      </c>
      <c r="G81" s="7">
        <v>41411.385416608799</v>
      </c>
      <c r="H81" s="8" t="str">
        <f t="shared" si="3"/>
        <v>RS_FN2.RS_20130517_0915_FN_GonadSurvey.20130509</v>
      </c>
      <c r="I81" s="8" t="str">
        <f t="shared" si="4"/>
        <v>RS_FN2.RS_20130517_0915_FN_GonadSurvey.20130509_047</v>
      </c>
      <c r="J81" s="8" t="s">
        <v>179</v>
      </c>
      <c r="K81" s="5" t="s">
        <v>53</v>
      </c>
      <c r="L81" s="8" t="s">
        <v>54</v>
      </c>
      <c r="M81" s="5">
        <v>24</v>
      </c>
      <c r="N81" s="5" t="s">
        <v>32</v>
      </c>
      <c r="O81" s="9" t="s">
        <v>102</v>
      </c>
      <c r="P81" s="5" t="s">
        <v>76</v>
      </c>
      <c r="R81" s="11">
        <v>170</v>
      </c>
      <c r="S81" s="11">
        <v>81.900000000000006</v>
      </c>
      <c r="T81" s="11">
        <v>0.79159999999999997</v>
      </c>
      <c r="Z81" s="11" t="s">
        <v>47</v>
      </c>
      <c r="AB81" s="11">
        <v>1</v>
      </c>
      <c r="AD81" s="11">
        <v>1</v>
      </c>
      <c r="AE81" s="11">
        <v>1</v>
      </c>
      <c r="AF81" s="11">
        <v>1</v>
      </c>
      <c r="AH81" s="11" t="s">
        <v>183</v>
      </c>
      <c r="AI81" s="11" t="s">
        <v>188</v>
      </c>
      <c r="AK81" s="5" t="s">
        <v>117</v>
      </c>
      <c r="AN81" s="11" t="s">
        <v>265</v>
      </c>
      <c r="AO81" s="5">
        <f t="shared" si="5"/>
        <v>0.96654456654456644</v>
      </c>
    </row>
    <row r="82" spans="1:41" x14ac:dyDescent="0.25">
      <c r="A82" s="5">
        <v>326</v>
      </c>
      <c r="B82" s="5" t="s">
        <v>149</v>
      </c>
      <c r="C82" s="5" t="s">
        <v>197</v>
      </c>
      <c r="D82" s="6">
        <v>41410</v>
      </c>
      <c r="E82" s="6">
        <v>41411</v>
      </c>
      <c r="F82" s="7">
        <v>41410.385416608799</v>
      </c>
      <c r="G82" s="7">
        <v>41411.385416608799</v>
      </c>
      <c r="H82" s="8" t="str">
        <f t="shared" si="3"/>
        <v>RS_FN2.RS_20130517_0915_FN_GonadSurvey.20130509</v>
      </c>
      <c r="I82" s="8" t="str">
        <f t="shared" si="4"/>
        <v>RS_FN2.RS_20130517_0915_FN_GonadSurvey.20130509_039</v>
      </c>
      <c r="J82" s="8" t="s">
        <v>179</v>
      </c>
      <c r="K82" s="5" t="s">
        <v>53</v>
      </c>
      <c r="L82" s="8" t="s">
        <v>54</v>
      </c>
      <c r="M82" s="5">
        <v>24</v>
      </c>
      <c r="N82" s="5" t="s">
        <v>32</v>
      </c>
      <c r="O82" s="9" t="s">
        <v>94</v>
      </c>
      <c r="P82" s="5" t="s">
        <v>76</v>
      </c>
      <c r="R82" s="11">
        <v>102</v>
      </c>
      <c r="S82" s="11">
        <v>14.7</v>
      </c>
      <c r="T82" s="11">
        <v>0.1477</v>
      </c>
      <c r="Z82" s="11" t="s">
        <v>47</v>
      </c>
      <c r="AB82" s="11">
        <v>1</v>
      </c>
      <c r="AD82" s="11">
        <v>1</v>
      </c>
      <c r="AE82" s="11">
        <v>1</v>
      </c>
      <c r="AF82" s="11">
        <v>1</v>
      </c>
      <c r="AH82" s="11" t="s">
        <v>183</v>
      </c>
      <c r="AI82" s="11" t="s">
        <v>188</v>
      </c>
      <c r="AK82" s="5" t="s">
        <v>117</v>
      </c>
      <c r="AN82" s="11" t="s">
        <v>265</v>
      </c>
      <c r="AO82" s="5">
        <f t="shared" si="5"/>
        <v>1.0047619047619047</v>
      </c>
    </row>
    <row r="83" spans="1:41" x14ac:dyDescent="0.25">
      <c r="A83" s="5">
        <v>325</v>
      </c>
      <c r="B83" s="5" t="s">
        <v>149</v>
      </c>
      <c r="C83" s="5" t="s">
        <v>197</v>
      </c>
      <c r="D83" s="6">
        <v>41410</v>
      </c>
      <c r="E83" s="6">
        <v>41411</v>
      </c>
      <c r="F83" s="7">
        <v>41410.385416608799</v>
      </c>
      <c r="G83" s="7">
        <v>41411.385416608799</v>
      </c>
      <c r="H83" s="8" t="str">
        <f t="shared" si="3"/>
        <v>RS_FN2.RS_20130517_0915_FN_GonadSurvey.20130509</v>
      </c>
      <c r="I83" s="8" t="str">
        <f t="shared" si="4"/>
        <v>RS_FN2.RS_20130517_0915_FN_GonadSurvey.20130509_038</v>
      </c>
      <c r="J83" s="8" t="s">
        <v>179</v>
      </c>
      <c r="K83" s="5" t="s">
        <v>53</v>
      </c>
      <c r="L83" s="8" t="s">
        <v>54</v>
      </c>
      <c r="M83" s="5">
        <v>24</v>
      </c>
      <c r="N83" s="5" t="s">
        <v>32</v>
      </c>
      <c r="O83" s="9" t="s">
        <v>93</v>
      </c>
      <c r="P83" s="5" t="s">
        <v>76</v>
      </c>
      <c r="R83" s="11">
        <v>101</v>
      </c>
      <c r="S83" s="11">
        <v>13.7</v>
      </c>
      <c r="T83" s="11">
        <v>0.14050000000000001</v>
      </c>
      <c r="Z83" s="11" t="s">
        <v>47</v>
      </c>
      <c r="AB83" s="11">
        <v>1</v>
      </c>
      <c r="AD83" s="11">
        <v>1</v>
      </c>
      <c r="AE83" s="11">
        <v>1</v>
      </c>
      <c r="AF83" s="11">
        <v>1</v>
      </c>
      <c r="AH83" s="11" t="s">
        <v>183</v>
      </c>
      <c r="AI83" s="11" t="s">
        <v>188</v>
      </c>
      <c r="AK83" s="5" t="s">
        <v>117</v>
      </c>
      <c r="AN83" s="11" t="s">
        <v>265</v>
      </c>
      <c r="AO83" s="5">
        <f t="shared" si="5"/>
        <v>1.0255474452554745</v>
      </c>
    </row>
    <row r="84" spans="1:41" x14ac:dyDescent="0.25">
      <c r="A84" s="5">
        <v>330</v>
      </c>
      <c r="B84" s="5" t="s">
        <v>149</v>
      </c>
      <c r="C84" s="5" t="s">
        <v>197</v>
      </c>
      <c r="D84" s="6">
        <v>41410</v>
      </c>
      <c r="E84" s="6">
        <v>41411</v>
      </c>
      <c r="F84" s="7">
        <v>41410.385416608799</v>
      </c>
      <c r="G84" s="7">
        <v>41411.385416608799</v>
      </c>
      <c r="H84" s="8" t="str">
        <f t="shared" si="3"/>
        <v>RS_FN2.RS_20130517_0915_FN_GonadSurvey.20130509</v>
      </c>
      <c r="I84" s="8" t="str">
        <f t="shared" si="4"/>
        <v>RS_FN2.RS_20130517_0915_FN_GonadSurvey.20130509_043</v>
      </c>
      <c r="J84" s="8" t="s">
        <v>179</v>
      </c>
      <c r="K84" s="5" t="s">
        <v>53</v>
      </c>
      <c r="L84" s="8" t="s">
        <v>54</v>
      </c>
      <c r="M84" s="5">
        <v>24</v>
      </c>
      <c r="N84" s="5" t="s">
        <v>32</v>
      </c>
      <c r="O84" s="9" t="s">
        <v>98</v>
      </c>
      <c r="P84" s="5" t="s">
        <v>76</v>
      </c>
      <c r="R84" s="11">
        <v>144</v>
      </c>
      <c r="S84" s="11">
        <v>47.8</v>
      </c>
      <c r="T84" s="11">
        <v>0.51919999999999999</v>
      </c>
      <c r="Z84" s="11" t="s">
        <v>47</v>
      </c>
      <c r="AB84" s="11">
        <v>1</v>
      </c>
      <c r="AD84" s="11">
        <v>1</v>
      </c>
      <c r="AE84" s="11">
        <v>1</v>
      </c>
      <c r="AF84" s="11">
        <v>1</v>
      </c>
      <c r="AH84" s="11" t="s">
        <v>183</v>
      </c>
      <c r="AI84" s="11" t="s">
        <v>188</v>
      </c>
      <c r="AK84" s="5" t="s">
        <v>117</v>
      </c>
      <c r="AN84" s="11" t="s">
        <v>265</v>
      </c>
      <c r="AO84" s="5">
        <f t="shared" si="5"/>
        <v>1.0861924686192468</v>
      </c>
    </row>
    <row r="85" spans="1:41" x14ac:dyDescent="0.25">
      <c r="A85" s="5">
        <v>323</v>
      </c>
      <c r="B85" s="5" t="s">
        <v>149</v>
      </c>
      <c r="C85" s="5" t="s">
        <v>197</v>
      </c>
      <c r="D85" s="6">
        <v>41410</v>
      </c>
      <c r="E85" s="6">
        <v>41411</v>
      </c>
      <c r="F85" s="7">
        <v>41410.385416608799</v>
      </c>
      <c r="G85" s="7">
        <v>41411.385416608799</v>
      </c>
      <c r="H85" s="8" t="str">
        <f t="shared" si="3"/>
        <v>RS_FN2.RS_20130517_0915_FN_GonadSurvey.20130509</v>
      </c>
      <c r="I85" s="8" t="str">
        <f t="shared" si="4"/>
        <v>RS_FN2.RS_20130517_0915_FN_GonadSurvey.20130509_036</v>
      </c>
      <c r="J85" s="8" t="s">
        <v>179</v>
      </c>
      <c r="K85" s="5" t="s">
        <v>53</v>
      </c>
      <c r="L85" s="8" t="s">
        <v>54</v>
      </c>
      <c r="M85" s="5">
        <v>24</v>
      </c>
      <c r="N85" s="5" t="s">
        <v>32</v>
      </c>
      <c r="O85" s="9" t="s">
        <v>91</v>
      </c>
      <c r="P85" s="5" t="s">
        <v>76</v>
      </c>
      <c r="R85" s="11">
        <v>161</v>
      </c>
      <c r="S85" s="11">
        <v>64.900000000000006</v>
      </c>
      <c r="T85" s="11">
        <v>0.72299999999999998</v>
      </c>
      <c r="Z85" s="11" t="s">
        <v>47</v>
      </c>
      <c r="AB85" s="11">
        <v>1</v>
      </c>
      <c r="AD85" s="11">
        <v>1</v>
      </c>
      <c r="AE85" s="11">
        <v>1</v>
      </c>
      <c r="AF85" s="11">
        <v>1</v>
      </c>
      <c r="AH85" s="11" t="s">
        <v>183</v>
      </c>
      <c r="AI85" s="11" t="s">
        <v>185</v>
      </c>
      <c r="AK85" s="5" t="s">
        <v>117</v>
      </c>
      <c r="AN85" s="11" t="s">
        <v>265</v>
      </c>
      <c r="AO85" s="5">
        <f t="shared" si="5"/>
        <v>1.1140215716486901</v>
      </c>
    </row>
    <row r="86" spans="1:41" x14ac:dyDescent="0.25">
      <c r="A86" s="5">
        <v>318</v>
      </c>
      <c r="B86" s="5" t="s">
        <v>149</v>
      </c>
      <c r="C86" s="5" t="s">
        <v>197</v>
      </c>
      <c r="D86" s="6">
        <v>41410</v>
      </c>
      <c r="E86" s="6">
        <v>41411</v>
      </c>
      <c r="F86" s="7">
        <v>41410.385416608799</v>
      </c>
      <c r="G86" s="7">
        <v>41411.385416608799</v>
      </c>
      <c r="H86" s="8" t="str">
        <f t="shared" si="3"/>
        <v>RS_FN2.RS_20130517_0915_FN_GonadSurvey.20130509</v>
      </c>
      <c r="I86" s="8" t="str">
        <f t="shared" si="4"/>
        <v>RS_FN2.RS_20130517_0915_FN_GonadSurvey.20130509_031</v>
      </c>
      <c r="J86" s="8" t="s">
        <v>179</v>
      </c>
      <c r="K86" s="5" t="s">
        <v>53</v>
      </c>
      <c r="L86" s="8" t="s">
        <v>54</v>
      </c>
      <c r="M86" s="5">
        <v>24</v>
      </c>
      <c r="N86" s="5" t="s">
        <v>32</v>
      </c>
      <c r="O86" s="9" t="s">
        <v>86</v>
      </c>
      <c r="P86" s="5" t="s">
        <v>76</v>
      </c>
      <c r="R86" s="11">
        <v>170</v>
      </c>
      <c r="S86" s="11">
        <v>75</v>
      </c>
      <c r="T86" s="11">
        <v>0.93530000000000002</v>
      </c>
      <c r="Z86" s="11" t="s">
        <v>47</v>
      </c>
      <c r="AB86" s="11">
        <v>1</v>
      </c>
      <c r="AD86" s="11">
        <v>1</v>
      </c>
      <c r="AE86" s="11">
        <v>1</v>
      </c>
      <c r="AF86" s="11">
        <v>1</v>
      </c>
      <c r="AH86" s="11" t="s">
        <v>183</v>
      </c>
      <c r="AI86" s="11" t="s">
        <v>185</v>
      </c>
      <c r="AK86" s="5" t="s">
        <v>117</v>
      </c>
      <c r="AN86" s="11" t="s">
        <v>265</v>
      </c>
      <c r="AO86" s="5">
        <f t="shared" si="5"/>
        <v>1.2470666666666665</v>
      </c>
    </row>
    <row r="87" spans="1:41" x14ac:dyDescent="0.25">
      <c r="A87" s="5">
        <v>321</v>
      </c>
      <c r="B87" s="5" t="s">
        <v>149</v>
      </c>
      <c r="C87" s="5" t="s">
        <v>197</v>
      </c>
      <c r="D87" s="6">
        <v>41410</v>
      </c>
      <c r="E87" s="6">
        <v>41411</v>
      </c>
      <c r="F87" s="7">
        <v>41410.385416608799</v>
      </c>
      <c r="G87" s="7">
        <v>41411.385416608799</v>
      </c>
      <c r="H87" s="8" t="str">
        <f t="shared" si="3"/>
        <v>RS_FN2.RS_20130517_0915_FN_GonadSurvey.20130509</v>
      </c>
      <c r="I87" s="8" t="str">
        <f t="shared" si="4"/>
        <v>RS_FN2.RS_20130517_0915_FN_GonadSurvey.20130509_034</v>
      </c>
      <c r="J87" s="8" t="s">
        <v>179</v>
      </c>
      <c r="K87" s="5" t="s">
        <v>53</v>
      </c>
      <c r="L87" s="8" t="s">
        <v>54</v>
      </c>
      <c r="M87" s="5">
        <v>24</v>
      </c>
      <c r="N87" s="5" t="s">
        <v>32</v>
      </c>
      <c r="O87" s="9" t="s">
        <v>89</v>
      </c>
      <c r="P87" s="5" t="s">
        <v>76</v>
      </c>
      <c r="R87" s="11">
        <v>100</v>
      </c>
      <c r="S87" s="11">
        <v>13.4</v>
      </c>
      <c r="T87" s="11">
        <v>0.18890000000000001</v>
      </c>
      <c r="Z87" s="11" t="s">
        <v>47</v>
      </c>
      <c r="AB87" s="11">
        <v>1</v>
      </c>
      <c r="AD87" s="11">
        <v>1</v>
      </c>
      <c r="AE87" s="11">
        <v>1</v>
      </c>
      <c r="AF87" s="11">
        <v>1</v>
      </c>
      <c r="AH87" s="11" t="s">
        <v>183</v>
      </c>
      <c r="AI87" s="11" t="s">
        <v>185</v>
      </c>
      <c r="AK87" s="5" t="s">
        <v>117</v>
      </c>
      <c r="AN87" s="11" t="s">
        <v>265</v>
      </c>
      <c r="AO87" s="5">
        <f t="shared" si="5"/>
        <v>1.4097014925373135</v>
      </c>
    </row>
    <row r="88" spans="1:41" x14ac:dyDescent="0.25">
      <c r="A88" s="5">
        <v>404</v>
      </c>
      <c r="B88" s="5" t="s">
        <v>161</v>
      </c>
      <c r="C88" s="5" t="s">
        <v>268</v>
      </c>
      <c r="D88" s="6">
        <v>41411</v>
      </c>
      <c r="E88" s="6">
        <v>41412</v>
      </c>
      <c r="F88" s="7">
        <v>41411.708333333336</v>
      </c>
      <c r="G88" s="7">
        <v>41412.402777777781</v>
      </c>
      <c r="H88" s="8" t="str">
        <f t="shared" si="3"/>
        <v>CR_FN2.CR_20130518_0940_FN_GonadSurvey.20130509</v>
      </c>
      <c r="I88" s="8" t="str">
        <f t="shared" si="4"/>
        <v>CR_FN2.CR_20130518_0940_FN_GonadSurvey.20130509_054</v>
      </c>
      <c r="J88" s="8" t="s">
        <v>179</v>
      </c>
      <c r="K88" s="5" t="s">
        <v>53</v>
      </c>
      <c r="L88" s="8" t="s">
        <v>54</v>
      </c>
      <c r="M88" s="5">
        <v>16.5</v>
      </c>
      <c r="N88" s="5" t="s">
        <v>32</v>
      </c>
      <c r="O88" s="9" t="s">
        <v>199</v>
      </c>
      <c r="P88" s="5" t="s">
        <v>76</v>
      </c>
      <c r="R88" s="11">
        <v>78</v>
      </c>
      <c r="S88" s="11">
        <v>6.6</v>
      </c>
      <c r="T88" s="11">
        <v>8.0000000000000004E-4</v>
      </c>
      <c r="Z88" s="11" t="s">
        <v>46</v>
      </c>
      <c r="AB88" s="11">
        <v>1</v>
      </c>
      <c r="AD88" s="11">
        <v>1</v>
      </c>
      <c r="AE88" s="11">
        <v>1</v>
      </c>
      <c r="AF88" s="11">
        <v>1</v>
      </c>
      <c r="AH88" s="11" t="s">
        <v>183</v>
      </c>
      <c r="AI88" s="11" t="s">
        <v>188</v>
      </c>
      <c r="AK88" s="5" t="s">
        <v>117</v>
      </c>
      <c r="AN88" s="11" t="s">
        <v>271</v>
      </c>
      <c r="AO88" s="5">
        <f t="shared" si="5"/>
        <v>1.2121212121212123E-2</v>
      </c>
    </row>
    <row r="89" spans="1:41" x14ac:dyDescent="0.25">
      <c r="A89" s="5">
        <v>395</v>
      </c>
      <c r="B89" s="5" t="s">
        <v>161</v>
      </c>
      <c r="C89" s="5" t="s">
        <v>268</v>
      </c>
      <c r="D89" s="6">
        <v>41411</v>
      </c>
      <c r="E89" s="6">
        <v>41412</v>
      </c>
      <c r="F89" s="7">
        <v>41411.708333333336</v>
      </c>
      <c r="G89" s="7">
        <v>41412.402777777781</v>
      </c>
      <c r="H89" s="8" t="str">
        <f t="shared" si="3"/>
        <v>CR_FN2.CR_20130518_0940_FN_GonadSurvey.20130509</v>
      </c>
      <c r="I89" s="8" t="str">
        <f t="shared" si="4"/>
        <v>CR_FN2.CR_20130518_0940_FN_GonadSurvey.20130509_045</v>
      </c>
      <c r="J89" s="8" t="s">
        <v>179</v>
      </c>
      <c r="K89" s="5" t="s">
        <v>53</v>
      </c>
      <c r="L89" s="8" t="s">
        <v>54</v>
      </c>
      <c r="M89" s="5">
        <v>16.5</v>
      </c>
      <c r="N89" s="5" t="s">
        <v>32</v>
      </c>
      <c r="O89" s="9" t="s">
        <v>100</v>
      </c>
      <c r="P89" s="5" t="s">
        <v>76</v>
      </c>
      <c r="R89" s="11">
        <v>94</v>
      </c>
      <c r="S89" s="11">
        <v>9.6999999999999993</v>
      </c>
      <c r="T89" s="11">
        <v>5.4999999999999997E-3</v>
      </c>
      <c r="Z89" s="11" t="s">
        <v>273</v>
      </c>
      <c r="AB89" s="11">
        <v>1</v>
      </c>
      <c r="AD89" s="11">
        <v>1</v>
      </c>
      <c r="AE89" s="11">
        <v>1</v>
      </c>
      <c r="AF89" s="11">
        <v>1</v>
      </c>
      <c r="AH89" s="11" t="s">
        <v>183</v>
      </c>
      <c r="AI89" s="11" t="s">
        <v>188</v>
      </c>
      <c r="AJ89" s="11" t="s">
        <v>276</v>
      </c>
      <c r="AK89" s="5" t="s">
        <v>117</v>
      </c>
      <c r="AN89" s="11" t="s">
        <v>271</v>
      </c>
      <c r="AO89" s="5">
        <f t="shared" si="5"/>
        <v>5.6701030927835051E-2</v>
      </c>
    </row>
    <row r="90" spans="1:41" x14ac:dyDescent="0.25">
      <c r="A90" s="5">
        <v>424</v>
      </c>
      <c r="B90" s="5" t="s">
        <v>161</v>
      </c>
      <c r="C90" s="5" t="s">
        <v>277</v>
      </c>
      <c r="D90" s="6">
        <v>41411</v>
      </c>
      <c r="E90" s="6">
        <v>41412</v>
      </c>
      <c r="F90" s="7">
        <v>41411.697916608799</v>
      </c>
      <c r="G90" s="7">
        <v>41412.388888888891</v>
      </c>
      <c r="H90" s="8" t="str">
        <f t="shared" si="3"/>
        <v>CR_FN4.CR_20130518_0920_FN_GonadSurvey.20130509</v>
      </c>
      <c r="I90" s="8" t="str">
        <f t="shared" si="4"/>
        <v>CR_FN4.CR_20130518_0920_FN_GonadSurvey.20130509_019</v>
      </c>
      <c r="J90" s="8" t="s">
        <v>179</v>
      </c>
      <c r="K90" s="5" t="s">
        <v>53</v>
      </c>
      <c r="L90" s="8" t="s">
        <v>54</v>
      </c>
      <c r="M90" s="5">
        <v>16.5</v>
      </c>
      <c r="N90" s="5" t="s">
        <v>32</v>
      </c>
      <c r="O90" s="9" t="s">
        <v>68</v>
      </c>
      <c r="P90" s="5" t="s">
        <v>76</v>
      </c>
      <c r="R90" s="11">
        <v>76</v>
      </c>
      <c r="S90" s="11">
        <v>6.1</v>
      </c>
      <c r="T90" s="11">
        <v>4.5999999999999999E-3</v>
      </c>
      <c r="Z90" s="11" t="s">
        <v>46</v>
      </c>
      <c r="AB90" s="11">
        <v>1</v>
      </c>
      <c r="AD90" s="11">
        <v>1</v>
      </c>
      <c r="AE90" s="11">
        <v>1</v>
      </c>
      <c r="AF90" s="11">
        <v>1</v>
      </c>
      <c r="AH90" s="11" t="s">
        <v>183</v>
      </c>
      <c r="AI90" s="11" t="s">
        <v>188</v>
      </c>
      <c r="AK90" s="5" t="s">
        <v>117</v>
      </c>
      <c r="AN90" s="11" t="s">
        <v>278</v>
      </c>
      <c r="AO90" s="5">
        <f t="shared" si="5"/>
        <v>7.5409836065573776E-2</v>
      </c>
    </row>
    <row r="91" spans="1:41" x14ac:dyDescent="0.25">
      <c r="A91" s="5">
        <v>421</v>
      </c>
      <c r="B91" s="5" t="s">
        <v>161</v>
      </c>
      <c r="C91" s="5" t="s">
        <v>277</v>
      </c>
      <c r="D91" s="6">
        <v>41411</v>
      </c>
      <c r="E91" s="6">
        <v>41412</v>
      </c>
      <c r="F91" s="7">
        <v>41411.697916608799</v>
      </c>
      <c r="G91" s="7">
        <v>41412.388888888891</v>
      </c>
      <c r="H91" s="8" t="str">
        <f t="shared" si="3"/>
        <v>CR_FN4.CR_20130518_0920_FN_GonadSurvey.20130509</v>
      </c>
      <c r="I91" s="8" t="str">
        <f t="shared" si="4"/>
        <v>CR_FN4.CR_20130518_0920_FN_GonadSurvey.20130509_016</v>
      </c>
      <c r="J91" s="8" t="s">
        <v>179</v>
      </c>
      <c r="K91" s="5" t="s">
        <v>53</v>
      </c>
      <c r="L91" s="8" t="s">
        <v>54</v>
      </c>
      <c r="M91" s="5">
        <v>16.5</v>
      </c>
      <c r="N91" s="5" t="s">
        <v>32</v>
      </c>
      <c r="O91" s="9" t="s">
        <v>65</v>
      </c>
      <c r="P91" s="5" t="s">
        <v>76</v>
      </c>
      <c r="R91" s="11">
        <v>91</v>
      </c>
      <c r="S91" s="11">
        <v>9.8000000000000007</v>
      </c>
      <c r="T91" s="11">
        <v>9.9000000000000008E-3</v>
      </c>
      <c r="Z91" s="11" t="s">
        <v>46</v>
      </c>
      <c r="AB91" s="11">
        <v>1</v>
      </c>
      <c r="AD91" s="11">
        <v>1</v>
      </c>
      <c r="AE91" s="11">
        <v>1</v>
      </c>
      <c r="AF91" s="11">
        <v>1</v>
      </c>
      <c r="AH91" s="11" t="s">
        <v>183</v>
      </c>
      <c r="AI91" s="11" t="s">
        <v>188</v>
      </c>
      <c r="AK91" s="5" t="s">
        <v>117</v>
      </c>
      <c r="AN91" s="11" t="s">
        <v>278</v>
      </c>
      <c r="AO91" s="5">
        <f t="shared" si="5"/>
        <v>0.10102040816326531</v>
      </c>
    </row>
    <row r="92" spans="1:41" x14ac:dyDescent="0.25">
      <c r="A92" s="5">
        <v>415</v>
      </c>
      <c r="B92" s="5" t="s">
        <v>161</v>
      </c>
      <c r="C92" s="5" t="s">
        <v>277</v>
      </c>
      <c r="D92" s="6">
        <v>41411</v>
      </c>
      <c r="E92" s="6">
        <v>41412</v>
      </c>
      <c r="F92" s="7">
        <v>41411.697916608799</v>
      </c>
      <c r="G92" s="7">
        <v>41412.388888888891</v>
      </c>
      <c r="H92" s="8" t="str">
        <f t="shared" si="3"/>
        <v>CR_FN4.CR_20130518_0920_FN_GonadSurvey.20130509</v>
      </c>
      <c r="I92" s="8" t="str">
        <f t="shared" si="4"/>
        <v>CR_FN4.CR_20130518_0920_FN_GonadSurvey.20130509_010</v>
      </c>
      <c r="J92" s="8" t="s">
        <v>179</v>
      </c>
      <c r="K92" s="5" t="s">
        <v>53</v>
      </c>
      <c r="L92" s="8" t="s">
        <v>54</v>
      </c>
      <c r="M92" s="5">
        <v>16.5</v>
      </c>
      <c r="N92" s="5" t="s">
        <v>32</v>
      </c>
      <c r="O92" s="9" t="s">
        <v>59</v>
      </c>
      <c r="P92" s="5" t="s">
        <v>76</v>
      </c>
      <c r="R92" s="11">
        <v>94</v>
      </c>
      <c r="S92" s="11">
        <v>10.6</v>
      </c>
      <c r="T92" s="11">
        <v>1.0800000000000001E-2</v>
      </c>
      <c r="Z92" s="11" t="s">
        <v>46</v>
      </c>
      <c r="AB92" s="11">
        <v>1</v>
      </c>
      <c r="AD92" s="11">
        <v>1</v>
      </c>
      <c r="AE92" s="11">
        <v>1</v>
      </c>
      <c r="AF92" s="11">
        <v>1</v>
      </c>
      <c r="AH92" s="11" t="s">
        <v>183</v>
      </c>
      <c r="AI92" s="11" t="s">
        <v>188</v>
      </c>
      <c r="AK92" s="5" t="s">
        <v>117</v>
      </c>
      <c r="AN92" s="11" t="s">
        <v>278</v>
      </c>
      <c r="AO92" s="5">
        <f t="shared" si="5"/>
        <v>0.10188679245283019</v>
      </c>
    </row>
    <row r="93" spans="1:41" x14ac:dyDescent="0.25">
      <c r="A93" s="5">
        <v>379</v>
      </c>
      <c r="B93" s="5" t="s">
        <v>161</v>
      </c>
      <c r="C93" s="5" t="s">
        <v>268</v>
      </c>
      <c r="D93" s="6">
        <v>41411</v>
      </c>
      <c r="E93" s="6">
        <v>41412</v>
      </c>
      <c r="F93" s="7">
        <v>41411.708333333336</v>
      </c>
      <c r="G93" s="7">
        <v>41412.402777777781</v>
      </c>
      <c r="H93" s="8" t="str">
        <f t="shared" si="3"/>
        <v>CR_FN2.CR_20130518_0940_FN_GonadSurvey.20130509</v>
      </c>
      <c r="I93" s="8" t="str">
        <f t="shared" si="4"/>
        <v>CR_FN2.CR_20130518_0940_FN_GonadSurvey.20130509_029</v>
      </c>
      <c r="J93" s="8" t="s">
        <v>179</v>
      </c>
      <c r="K93" s="5" t="s">
        <v>53</v>
      </c>
      <c r="L93" s="8" t="s">
        <v>54</v>
      </c>
      <c r="M93" s="5">
        <v>16.5</v>
      </c>
      <c r="N93" s="5" t="s">
        <v>32</v>
      </c>
      <c r="O93" s="9" t="s">
        <v>84</v>
      </c>
      <c r="P93" s="5" t="s">
        <v>76</v>
      </c>
      <c r="R93" s="11">
        <v>160</v>
      </c>
      <c r="S93" s="11">
        <v>60.8</v>
      </c>
      <c r="T93" s="11">
        <v>8.0600000000000005E-2</v>
      </c>
      <c r="Z93" s="11" t="s">
        <v>46</v>
      </c>
      <c r="AB93" s="11">
        <v>1</v>
      </c>
      <c r="AD93" s="11">
        <v>1</v>
      </c>
      <c r="AE93" s="11">
        <v>1</v>
      </c>
      <c r="AF93" s="11">
        <v>1</v>
      </c>
      <c r="AH93" s="11" t="s">
        <v>183</v>
      </c>
      <c r="AI93" s="11" t="s">
        <v>188</v>
      </c>
      <c r="AK93" s="5" t="s">
        <v>117</v>
      </c>
      <c r="AN93" s="11" t="s">
        <v>271</v>
      </c>
      <c r="AO93" s="5">
        <f t="shared" si="5"/>
        <v>0.13256578947368422</v>
      </c>
    </row>
    <row r="94" spans="1:41" x14ac:dyDescent="0.25">
      <c r="A94" s="5">
        <v>419</v>
      </c>
      <c r="B94" s="5" t="s">
        <v>161</v>
      </c>
      <c r="C94" s="5" t="s">
        <v>277</v>
      </c>
      <c r="D94" s="6">
        <v>41411</v>
      </c>
      <c r="E94" s="6">
        <v>41412</v>
      </c>
      <c r="F94" s="7">
        <v>41411.697916608799</v>
      </c>
      <c r="G94" s="7">
        <v>41412.388888888891</v>
      </c>
      <c r="H94" s="8" t="str">
        <f t="shared" si="3"/>
        <v>CR_FN4.CR_20130518_0920_FN_GonadSurvey.20130509</v>
      </c>
      <c r="I94" s="8" t="str">
        <f t="shared" si="4"/>
        <v>CR_FN4.CR_20130518_0920_FN_GonadSurvey.20130509_014</v>
      </c>
      <c r="J94" s="8" t="s">
        <v>179</v>
      </c>
      <c r="K94" s="5" t="s">
        <v>53</v>
      </c>
      <c r="L94" s="8" t="s">
        <v>54</v>
      </c>
      <c r="M94" s="5">
        <v>16.5</v>
      </c>
      <c r="N94" s="5" t="s">
        <v>32</v>
      </c>
      <c r="O94" s="9" t="s">
        <v>63</v>
      </c>
      <c r="P94" s="5" t="s">
        <v>76</v>
      </c>
      <c r="R94" s="11">
        <v>70</v>
      </c>
      <c r="S94" s="11">
        <v>4.5999999999999996</v>
      </c>
      <c r="T94" s="11">
        <v>6.4000000000000003E-3</v>
      </c>
      <c r="Z94" s="11" t="s">
        <v>46</v>
      </c>
      <c r="AB94" s="11">
        <v>1</v>
      </c>
      <c r="AD94" s="11">
        <v>1</v>
      </c>
      <c r="AE94" s="11">
        <v>1</v>
      </c>
      <c r="AF94" s="11">
        <v>1</v>
      </c>
      <c r="AH94" s="11" t="s">
        <v>183</v>
      </c>
      <c r="AI94" s="11" t="s">
        <v>188</v>
      </c>
      <c r="AK94" s="5" t="s">
        <v>117</v>
      </c>
      <c r="AN94" s="11" t="s">
        <v>278</v>
      </c>
      <c r="AO94" s="5">
        <f t="shared" si="5"/>
        <v>0.1391304347826087</v>
      </c>
    </row>
    <row r="95" spans="1:41" x14ac:dyDescent="0.25">
      <c r="A95" s="5">
        <v>396</v>
      </c>
      <c r="B95" s="5" t="s">
        <v>161</v>
      </c>
      <c r="C95" s="5" t="s">
        <v>268</v>
      </c>
      <c r="D95" s="6">
        <v>41411</v>
      </c>
      <c r="E95" s="6">
        <v>41412</v>
      </c>
      <c r="F95" s="7">
        <v>41411.708333333336</v>
      </c>
      <c r="G95" s="7">
        <v>41412.402777777781</v>
      </c>
      <c r="H95" s="8" t="str">
        <f t="shared" si="3"/>
        <v>CR_FN2.CR_20130518_0940_FN_GonadSurvey.20130509</v>
      </c>
      <c r="I95" s="8" t="str">
        <f t="shared" si="4"/>
        <v>CR_FN2.CR_20130518_0940_FN_GonadSurvey.20130509_046</v>
      </c>
      <c r="J95" s="8" t="s">
        <v>179</v>
      </c>
      <c r="K95" s="5" t="s">
        <v>53</v>
      </c>
      <c r="L95" s="8" t="s">
        <v>54</v>
      </c>
      <c r="M95" s="5">
        <v>16.5</v>
      </c>
      <c r="N95" s="5" t="s">
        <v>32</v>
      </c>
      <c r="O95" s="9" t="s">
        <v>101</v>
      </c>
      <c r="P95" s="5" t="s">
        <v>76</v>
      </c>
      <c r="R95" s="11">
        <v>197</v>
      </c>
      <c r="S95" s="11">
        <v>148.19999999999999</v>
      </c>
      <c r="T95" s="11">
        <v>0.2641</v>
      </c>
      <c r="Z95" s="11" t="s">
        <v>46</v>
      </c>
      <c r="AB95" s="11">
        <v>1</v>
      </c>
      <c r="AD95" s="11">
        <v>1</v>
      </c>
      <c r="AE95" s="11">
        <v>1</v>
      </c>
      <c r="AF95" s="11">
        <v>1</v>
      </c>
      <c r="AH95" s="11" t="s">
        <v>183</v>
      </c>
      <c r="AI95" s="11" t="s">
        <v>188</v>
      </c>
      <c r="AK95" s="5" t="s">
        <v>117</v>
      </c>
      <c r="AN95" s="11" t="s">
        <v>271</v>
      </c>
      <c r="AO95" s="5">
        <f t="shared" si="5"/>
        <v>0.17820512820512821</v>
      </c>
    </row>
    <row r="96" spans="1:41" x14ac:dyDescent="0.25">
      <c r="A96" s="5">
        <v>384</v>
      </c>
      <c r="B96" s="5" t="s">
        <v>161</v>
      </c>
      <c r="C96" s="5" t="s">
        <v>268</v>
      </c>
      <c r="D96" s="6">
        <v>41411</v>
      </c>
      <c r="E96" s="6">
        <v>41412</v>
      </c>
      <c r="F96" s="7">
        <v>41411.708333333336</v>
      </c>
      <c r="G96" s="7">
        <v>41412.402777777781</v>
      </c>
      <c r="H96" s="8" t="str">
        <f t="shared" si="3"/>
        <v>CR_FN2.CR_20130518_0940_FN_GonadSurvey.20130509</v>
      </c>
      <c r="I96" s="8" t="str">
        <f t="shared" si="4"/>
        <v>CR_FN2.CR_20130518_0940_FN_GonadSurvey.20130509_034</v>
      </c>
      <c r="J96" s="8" t="s">
        <v>179</v>
      </c>
      <c r="K96" s="5" t="s">
        <v>53</v>
      </c>
      <c r="L96" s="8" t="s">
        <v>54</v>
      </c>
      <c r="M96" s="5">
        <v>16.5</v>
      </c>
      <c r="N96" s="5" t="s">
        <v>32</v>
      </c>
      <c r="O96" s="9" t="s">
        <v>89</v>
      </c>
      <c r="P96" s="5" t="s">
        <v>76</v>
      </c>
      <c r="R96" s="11">
        <v>182</v>
      </c>
      <c r="S96" s="11">
        <v>105.8</v>
      </c>
      <c r="T96" s="11">
        <v>0.20269999999999999</v>
      </c>
      <c r="Z96" s="11" t="s">
        <v>46</v>
      </c>
      <c r="AB96" s="11">
        <v>1</v>
      </c>
      <c r="AD96" s="11">
        <v>1</v>
      </c>
      <c r="AE96" s="11">
        <v>1</v>
      </c>
      <c r="AF96" s="11">
        <v>1</v>
      </c>
      <c r="AH96" s="11" t="s">
        <v>183</v>
      </c>
      <c r="AI96" s="11" t="s">
        <v>188</v>
      </c>
      <c r="AK96" s="5" t="s">
        <v>117</v>
      </c>
      <c r="AN96" s="11" t="s">
        <v>271</v>
      </c>
      <c r="AO96" s="5">
        <f t="shared" si="5"/>
        <v>0.19158790170132325</v>
      </c>
    </row>
    <row r="97" spans="1:41" x14ac:dyDescent="0.25">
      <c r="A97" s="5">
        <v>414</v>
      </c>
      <c r="B97" s="5" t="s">
        <v>161</v>
      </c>
      <c r="C97" s="5" t="s">
        <v>277</v>
      </c>
      <c r="D97" s="6">
        <v>41411</v>
      </c>
      <c r="E97" s="6">
        <v>41412</v>
      </c>
      <c r="F97" s="7">
        <v>41411.697916608799</v>
      </c>
      <c r="G97" s="7">
        <v>41412.388888888891</v>
      </c>
      <c r="H97" s="8" t="str">
        <f t="shared" si="3"/>
        <v>CR_FN4.CR_20130518_0920_FN_GonadSurvey.20130509</v>
      </c>
      <c r="I97" s="8" t="str">
        <f t="shared" si="4"/>
        <v>CR_FN4.CR_20130518_0920_FN_GonadSurvey.20130509_009</v>
      </c>
      <c r="J97" s="8" t="s">
        <v>179</v>
      </c>
      <c r="K97" s="5" t="s">
        <v>53</v>
      </c>
      <c r="L97" s="8" t="s">
        <v>54</v>
      </c>
      <c r="M97" s="5">
        <v>16.5</v>
      </c>
      <c r="N97" s="5" t="s">
        <v>32</v>
      </c>
      <c r="O97" s="9" t="s">
        <v>58</v>
      </c>
      <c r="P97" s="5" t="s">
        <v>76</v>
      </c>
      <c r="R97" s="11">
        <v>181</v>
      </c>
      <c r="S97" s="11">
        <v>108.9</v>
      </c>
      <c r="T97" s="11">
        <v>0.26769999999999999</v>
      </c>
      <c r="Z97" s="11" t="s">
        <v>46</v>
      </c>
      <c r="AB97" s="11">
        <v>1</v>
      </c>
      <c r="AD97" s="11">
        <v>1</v>
      </c>
      <c r="AE97" s="11">
        <v>1</v>
      </c>
      <c r="AF97" s="11">
        <v>1</v>
      </c>
      <c r="AH97" s="11" t="s">
        <v>183</v>
      </c>
      <c r="AI97" s="11" t="s">
        <v>188</v>
      </c>
      <c r="AK97" s="5" t="s">
        <v>117</v>
      </c>
      <c r="AN97" s="11" t="s">
        <v>278</v>
      </c>
      <c r="AO97" s="5">
        <f t="shared" si="5"/>
        <v>0.24582185491276398</v>
      </c>
    </row>
    <row r="98" spans="1:41" x14ac:dyDescent="0.25">
      <c r="A98" s="5">
        <v>398</v>
      </c>
      <c r="B98" s="5" t="s">
        <v>161</v>
      </c>
      <c r="C98" s="5" t="s">
        <v>268</v>
      </c>
      <c r="D98" s="6">
        <v>41411</v>
      </c>
      <c r="E98" s="6">
        <v>41412</v>
      </c>
      <c r="F98" s="7">
        <v>41411.708333333336</v>
      </c>
      <c r="G98" s="7">
        <v>41412.402777777781</v>
      </c>
      <c r="H98" s="8" t="str">
        <f t="shared" si="3"/>
        <v>CR_FN2.CR_20130518_0940_FN_GonadSurvey.20130509</v>
      </c>
      <c r="I98" s="8" t="str">
        <f t="shared" si="4"/>
        <v>CR_FN2.CR_20130518_0940_FN_GonadSurvey.20130509_048</v>
      </c>
      <c r="J98" s="8" t="s">
        <v>179</v>
      </c>
      <c r="K98" s="5" t="s">
        <v>53</v>
      </c>
      <c r="L98" s="8" t="s">
        <v>54</v>
      </c>
      <c r="M98" s="5">
        <v>16.5</v>
      </c>
      <c r="N98" s="5" t="s">
        <v>32</v>
      </c>
      <c r="O98" s="9" t="s">
        <v>103</v>
      </c>
      <c r="P98" s="5" t="s">
        <v>76</v>
      </c>
      <c r="R98" s="11">
        <v>210</v>
      </c>
      <c r="S98" s="11">
        <v>184.4</v>
      </c>
      <c r="T98" s="11">
        <v>0.45660000000000001</v>
      </c>
      <c r="Z98" s="11" t="s">
        <v>46</v>
      </c>
      <c r="AB98" s="11">
        <v>1</v>
      </c>
      <c r="AD98" s="11">
        <v>1</v>
      </c>
      <c r="AE98" s="11">
        <v>1</v>
      </c>
      <c r="AF98" s="11">
        <v>1</v>
      </c>
      <c r="AH98" s="11" t="s">
        <v>183</v>
      </c>
      <c r="AI98" s="11" t="s">
        <v>188</v>
      </c>
      <c r="AK98" s="5" t="s">
        <v>117</v>
      </c>
      <c r="AN98" s="11" t="s">
        <v>271</v>
      </c>
      <c r="AO98" s="5">
        <f t="shared" si="5"/>
        <v>0.24761388286334057</v>
      </c>
    </row>
    <row r="99" spans="1:41" x14ac:dyDescent="0.25">
      <c r="A99" s="5">
        <v>390</v>
      </c>
      <c r="B99" s="5" t="s">
        <v>161</v>
      </c>
      <c r="C99" s="5" t="s">
        <v>268</v>
      </c>
      <c r="D99" s="6">
        <v>41411</v>
      </c>
      <c r="E99" s="6">
        <v>41412</v>
      </c>
      <c r="F99" s="7">
        <v>41411.708333333336</v>
      </c>
      <c r="G99" s="7">
        <v>41412.402777777781</v>
      </c>
      <c r="H99" s="8" t="str">
        <f t="shared" si="3"/>
        <v>CR_FN2.CR_20130518_0940_FN_GonadSurvey.20130509</v>
      </c>
      <c r="I99" s="8" t="str">
        <f t="shared" si="4"/>
        <v>CR_FN2.CR_20130518_0940_FN_GonadSurvey.20130509_040</v>
      </c>
      <c r="J99" s="8" t="s">
        <v>179</v>
      </c>
      <c r="K99" s="5" t="s">
        <v>53</v>
      </c>
      <c r="L99" s="8" t="s">
        <v>54</v>
      </c>
      <c r="M99" s="5">
        <v>16.5</v>
      </c>
      <c r="N99" s="5" t="s">
        <v>32</v>
      </c>
      <c r="O99" s="9" t="s">
        <v>95</v>
      </c>
      <c r="P99" s="5" t="s">
        <v>76</v>
      </c>
      <c r="R99" s="11">
        <v>213</v>
      </c>
      <c r="S99" s="11">
        <v>190.8</v>
      </c>
      <c r="T99" s="11">
        <v>0.49909999999999999</v>
      </c>
      <c r="Z99" s="11" t="s">
        <v>46</v>
      </c>
      <c r="AB99" s="11">
        <v>1</v>
      </c>
      <c r="AD99" s="11">
        <v>1</v>
      </c>
      <c r="AE99" s="11">
        <v>1</v>
      </c>
      <c r="AF99" s="11">
        <v>1</v>
      </c>
      <c r="AH99" s="11" t="s">
        <v>183</v>
      </c>
      <c r="AI99" s="11" t="s">
        <v>188</v>
      </c>
      <c r="AK99" s="5" t="s">
        <v>117</v>
      </c>
      <c r="AN99" s="11" t="s">
        <v>271</v>
      </c>
      <c r="AO99" s="5">
        <f t="shared" si="5"/>
        <v>0.26158280922431859</v>
      </c>
    </row>
    <row r="100" spans="1:41" x14ac:dyDescent="0.25">
      <c r="A100" s="5">
        <v>403</v>
      </c>
      <c r="B100" s="5" t="s">
        <v>161</v>
      </c>
      <c r="C100" s="5" t="s">
        <v>268</v>
      </c>
      <c r="D100" s="6">
        <v>41411</v>
      </c>
      <c r="E100" s="6">
        <v>41412</v>
      </c>
      <c r="F100" s="7">
        <v>41411.708333333336</v>
      </c>
      <c r="G100" s="7">
        <v>41412.402777777781</v>
      </c>
      <c r="H100" s="8" t="str">
        <f t="shared" si="3"/>
        <v>CR_FN2.CR_20130518_0940_FN_GonadSurvey.20130509</v>
      </c>
      <c r="I100" s="8" t="str">
        <f t="shared" si="4"/>
        <v>CR_FN2.CR_20130518_0940_FN_GonadSurvey.20130509_053</v>
      </c>
      <c r="J100" s="8" t="s">
        <v>179</v>
      </c>
      <c r="K100" s="5" t="s">
        <v>53</v>
      </c>
      <c r="L100" s="8" t="s">
        <v>54</v>
      </c>
      <c r="M100" s="5">
        <v>16.5</v>
      </c>
      <c r="N100" s="5" t="s">
        <v>32</v>
      </c>
      <c r="O100" s="9" t="s">
        <v>198</v>
      </c>
      <c r="P100" s="5" t="s">
        <v>76</v>
      </c>
      <c r="R100" s="11">
        <v>216</v>
      </c>
      <c r="S100" s="11">
        <v>199.5</v>
      </c>
      <c r="T100" s="11">
        <v>0.59030000000000005</v>
      </c>
      <c r="Z100" s="11" t="s">
        <v>46</v>
      </c>
      <c r="AB100" s="11">
        <v>1</v>
      </c>
      <c r="AD100" s="11">
        <v>1</v>
      </c>
      <c r="AE100" s="11">
        <v>1</v>
      </c>
      <c r="AF100" s="11">
        <v>1</v>
      </c>
      <c r="AH100" s="11" t="s">
        <v>183</v>
      </c>
      <c r="AI100" s="11" t="s">
        <v>188</v>
      </c>
      <c r="AK100" s="5" t="s">
        <v>117</v>
      </c>
      <c r="AN100" s="11" t="s">
        <v>271</v>
      </c>
      <c r="AO100" s="5">
        <f t="shared" si="5"/>
        <v>0.29588972431077692</v>
      </c>
    </row>
    <row r="101" spans="1:41" x14ac:dyDescent="0.25">
      <c r="A101" s="5">
        <v>420</v>
      </c>
      <c r="B101" s="5" t="s">
        <v>161</v>
      </c>
      <c r="C101" s="5" t="s">
        <v>277</v>
      </c>
      <c r="D101" s="6">
        <v>41411</v>
      </c>
      <c r="E101" s="6">
        <v>41412</v>
      </c>
      <c r="F101" s="7">
        <v>41411.697916608799</v>
      </c>
      <c r="G101" s="7">
        <v>41412.388888888891</v>
      </c>
      <c r="H101" s="8" t="str">
        <f t="shared" si="3"/>
        <v>CR_FN4.CR_20130518_0920_FN_GonadSurvey.20130509</v>
      </c>
      <c r="I101" s="8" t="str">
        <f t="shared" si="4"/>
        <v>CR_FN4.CR_20130518_0920_FN_GonadSurvey.20130509_015</v>
      </c>
      <c r="J101" s="8" t="s">
        <v>179</v>
      </c>
      <c r="K101" s="5" t="s">
        <v>53</v>
      </c>
      <c r="L101" s="8" t="s">
        <v>54</v>
      </c>
      <c r="M101" s="5">
        <v>16.5</v>
      </c>
      <c r="N101" s="5" t="s">
        <v>32</v>
      </c>
      <c r="O101" s="9" t="s">
        <v>64</v>
      </c>
      <c r="P101" s="5" t="s">
        <v>76</v>
      </c>
      <c r="R101" s="11">
        <v>220</v>
      </c>
      <c r="S101" s="11">
        <v>233.9</v>
      </c>
      <c r="T101" s="11">
        <v>0.87660000000000005</v>
      </c>
      <c r="Z101" s="11" t="s">
        <v>46</v>
      </c>
      <c r="AB101" s="11">
        <v>1</v>
      </c>
      <c r="AD101" s="11">
        <v>1</v>
      </c>
      <c r="AE101" s="11">
        <v>1</v>
      </c>
      <c r="AF101" s="11">
        <v>1</v>
      </c>
      <c r="AH101" s="11" t="s">
        <v>183</v>
      </c>
      <c r="AI101" s="11" t="s">
        <v>188</v>
      </c>
      <c r="AK101" s="5" t="s">
        <v>117</v>
      </c>
      <c r="AN101" s="11" t="s">
        <v>278</v>
      </c>
      <c r="AO101" s="5">
        <f t="shared" si="5"/>
        <v>0.37477554510474564</v>
      </c>
    </row>
    <row r="102" spans="1:41" x14ac:dyDescent="0.25">
      <c r="A102" s="5">
        <v>392</v>
      </c>
      <c r="B102" s="5" t="s">
        <v>161</v>
      </c>
      <c r="C102" s="5" t="s">
        <v>268</v>
      </c>
      <c r="D102" s="6">
        <v>41411</v>
      </c>
      <c r="E102" s="6">
        <v>41412</v>
      </c>
      <c r="F102" s="7">
        <v>41411.708333333336</v>
      </c>
      <c r="G102" s="7">
        <v>41412.402777777781</v>
      </c>
      <c r="H102" s="8" t="str">
        <f t="shared" si="3"/>
        <v>CR_FN2.CR_20130518_0940_FN_GonadSurvey.20130509</v>
      </c>
      <c r="I102" s="8" t="str">
        <f t="shared" si="4"/>
        <v>CR_FN2.CR_20130518_0940_FN_GonadSurvey.20130509_042</v>
      </c>
      <c r="J102" s="8" t="s">
        <v>179</v>
      </c>
      <c r="K102" s="5" t="s">
        <v>53</v>
      </c>
      <c r="L102" s="8" t="s">
        <v>54</v>
      </c>
      <c r="M102" s="5">
        <v>16.5</v>
      </c>
      <c r="N102" s="5" t="s">
        <v>32</v>
      </c>
      <c r="O102" s="9" t="s">
        <v>97</v>
      </c>
      <c r="P102" s="5" t="s">
        <v>76</v>
      </c>
      <c r="R102" s="11">
        <v>225</v>
      </c>
      <c r="S102" s="11">
        <v>226.9</v>
      </c>
      <c r="T102" s="11">
        <v>0.87680000000000002</v>
      </c>
      <c r="Z102" s="11" t="s">
        <v>46</v>
      </c>
      <c r="AB102" s="11">
        <v>1</v>
      </c>
      <c r="AD102" s="11">
        <v>1</v>
      </c>
      <c r="AE102" s="11">
        <v>1</v>
      </c>
      <c r="AF102" s="11">
        <v>1</v>
      </c>
      <c r="AH102" s="11" t="s">
        <v>183</v>
      </c>
      <c r="AI102" s="11" t="s">
        <v>188</v>
      </c>
      <c r="AK102" s="5" t="s">
        <v>117</v>
      </c>
      <c r="AN102" s="11" t="s">
        <v>271</v>
      </c>
      <c r="AO102" s="5">
        <f t="shared" si="5"/>
        <v>0.3864257382106655</v>
      </c>
    </row>
    <row r="103" spans="1:41" x14ac:dyDescent="0.25">
      <c r="A103" s="5">
        <v>383</v>
      </c>
      <c r="B103" s="5" t="s">
        <v>161</v>
      </c>
      <c r="C103" s="5" t="s">
        <v>268</v>
      </c>
      <c r="D103" s="6">
        <v>41411</v>
      </c>
      <c r="E103" s="6">
        <v>41412</v>
      </c>
      <c r="F103" s="7">
        <v>41411.708333333336</v>
      </c>
      <c r="G103" s="7">
        <v>41412.402777777781</v>
      </c>
      <c r="H103" s="8" t="str">
        <f t="shared" si="3"/>
        <v>CR_FN2.CR_20130518_0940_FN_GonadSurvey.20130509</v>
      </c>
      <c r="I103" s="8" t="str">
        <f t="shared" si="4"/>
        <v>CR_FN2.CR_20130518_0940_FN_GonadSurvey.20130509_033</v>
      </c>
      <c r="J103" s="8" t="s">
        <v>179</v>
      </c>
      <c r="K103" s="5" t="s">
        <v>53</v>
      </c>
      <c r="L103" s="8" t="s">
        <v>54</v>
      </c>
      <c r="M103" s="5">
        <v>16.5</v>
      </c>
      <c r="N103" s="5" t="s">
        <v>32</v>
      </c>
      <c r="O103" s="9" t="s">
        <v>88</v>
      </c>
      <c r="P103" s="5" t="s">
        <v>76</v>
      </c>
      <c r="R103" s="11">
        <v>213</v>
      </c>
      <c r="S103" s="11">
        <v>191.1</v>
      </c>
      <c r="T103" s="11">
        <v>0.81469999999999998</v>
      </c>
      <c r="Z103" s="11" t="s">
        <v>272</v>
      </c>
      <c r="AB103" s="11">
        <v>1</v>
      </c>
      <c r="AD103" s="11">
        <v>1</v>
      </c>
      <c r="AE103" s="11">
        <v>1</v>
      </c>
      <c r="AF103" s="11">
        <v>1</v>
      </c>
      <c r="AH103" s="11" t="s">
        <v>183</v>
      </c>
      <c r="AI103" s="11" t="s">
        <v>188</v>
      </c>
      <c r="AK103" s="5" t="s">
        <v>117</v>
      </c>
      <c r="AN103" s="11" t="s">
        <v>271</v>
      </c>
      <c r="AO103" s="5">
        <f t="shared" si="5"/>
        <v>0.42632129774986921</v>
      </c>
    </row>
    <row r="104" spans="1:41" x14ac:dyDescent="0.25">
      <c r="A104" s="5">
        <v>382</v>
      </c>
      <c r="B104" s="5" t="s">
        <v>161</v>
      </c>
      <c r="C104" s="5" t="s">
        <v>268</v>
      </c>
      <c r="D104" s="6">
        <v>41411</v>
      </c>
      <c r="E104" s="6">
        <v>41412</v>
      </c>
      <c r="F104" s="7">
        <v>41411.708333333336</v>
      </c>
      <c r="G104" s="7">
        <v>41412.402777777781</v>
      </c>
      <c r="H104" s="8" t="str">
        <f t="shared" si="3"/>
        <v>CR_FN2.CR_20130518_0940_FN_GonadSurvey.20130509</v>
      </c>
      <c r="I104" s="8" t="str">
        <f t="shared" si="4"/>
        <v>CR_FN2.CR_20130518_0940_FN_GonadSurvey.20130509_032</v>
      </c>
      <c r="J104" s="8" t="s">
        <v>179</v>
      </c>
      <c r="K104" s="5" t="s">
        <v>53</v>
      </c>
      <c r="L104" s="8" t="s">
        <v>54</v>
      </c>
      <c r="M104" s="5">
        <v>16.5</v>
      </c>
      <c r="N104" s="5" t="s">
        <v>32</v>
      </c>
      <c r="O104" s="9" t="s">
        <v>87</v>
      </c>
      <c r="P104" s="5" t="s">
        <v>76</v>
      </c>
      <c r="R104" s="11">
        <v>130</v>
      </c>
      <c r="S104" s="11">
        <v>31.2</v>
      </c>
      <c r="T104" s="11">
        <v>0.26119999999999999</v>
      </c>
      <c r="Z104" s="11" t="s">
        <v>47</v>
      </c>
      <c r="AB104" s="11">
        <v>1</v>
      </c>
      <c r="AD104" s="11">
        <v>1</v>
      </c>
      <c r="AE104" s="11">
        <v>1</v>
      </c>
      <c r="AF104" s="11">
        <v>1</v>
      </c>
      <c r="AH104" s="11" t="s">
        <v>183</v>
      </c>
      <c r="AI104" s="11" t="s">
        <v>188</v>
      </c>
      <c r="AK104" s="5" t="s">
        <v>117</v>
      </c>
      <c r="AN104" s="11" t="s">
        <v>271</v>
      </c>
      <c r="AO104" s="5">
        <f t="shared" si="5"/>
        <v>0.8371794871794872</v>
      </c>
    </row>
    <row r="105" spans="1:41" x14ac:dyDescent="0.25">
      <c r="A105" s="5">
        <v>400</v>
      </c>
      <c r="B105" s="5" t="s">
        <v>161</v>
      </c>
      <c r="C105" s="5" t="s">
        <v>268</v>
      </c>
      <c r="D105" s="6">
        <v>41411</v>
      </c>
      <c r="E105" s="6">
        <v>41412</v>
      </c>
      <c r="F105" s="7">
        <v>41411.708333333336</v>
      </c>
      <c r="G105" s="7">
        <v>41412.402777777781</v>
      </c>
      <c r="H105" s="8" t="str">
        <f t="shared" si="3"/>
        <v>CR_FN2.CR_20130518_0940_FN_GonadSurvey.20130509</v>
      </c>
      <c r="I105" s="8" t="str">
        <f t="shared" si="4"/>
        <v>CR_FN2.CR_20130518_0940_FN_GonadSurvey.20130509_050</v>
      </c>
      <c r="J105" s="8" t="s">
        <v>179</v>
      </c>
      <c r="K105" s="5" t="s">
        <v>53</v>
      </c>
      <c r="L105" s="8" t="s">
        <v>54</v>
      </c>
      <c r="M105" s="5">
        <v>16.5</v>
      </c>
      <c r="N105" s="5" t="s">
        <v>32</v>
      </c>
      <c r="O105" s="9" t="s">
        <v>105</v>
      </c>
      <c r="P105" s="5" t="s">
        <v>76</v>
      </c>
      <c r="R105" s="11">
        <v>78</v>
      </c>
      <c r="S105" s="11">
        <v>6.6</v>
      </c>
      <c r="T105" s="11">
        <v>6.1199999999999997E-2</v>
      </c>
      <c r="Z105" s="11" t="s">
        <v>47</v>
      </c>
      <c r="AB105" s="11">
        <v>1</v>
      </c>
      <c r="AD105" s="11">
        <v>1</v>
      </c>
      <c r="AE105" s="11">
        <v>1</v>
      </c>
      <c r="AF105" s="11">
        <v>1</v>
      </c>
      <c r="AH105" s="11" t="s">
        <v>183</v>
      </c>
      <c r="AI105" s="11" t="s">
        <v>188</v>
      </c>
      <c r="AK105" s="5" t="s">
        <v>117</v>
      </c>
      <c r="AN105" s="11" t="s">
        <v>271</v>
      </c>
      <c r="AO105" s="5">
        <f t="shared" si="5"/>
        <v>0.92727272727272725</v>
      </c>
    </row>
    <row r="106" spans="1:41" x14ac:dyDescent="0.25">
      <c r="A106" s="5">
        <v>387</v>
      </c>
      <c r="B106" s="5" t="s">
        <v>161</v>
      </c>
      <c r="C106" s="5" t="s">
        <v>268</v>
      </c>
      <c r="D106" s="6">
        <v>41411</v>
      </c>
      <c r="E106" s="6">
        <v>41412</v>
      </c>
      <c r="F106" s="7">
        <v>41411.708333333336</v>
      </c>
      <c r="G106" s="7">
        <v>41412.402777777781</v>
      </c>
      <c r="H106" s="8" t="str">
        <f t="shared" si="3"/>
        <v>CR_FN2.CR_20130518_0940_FN_GonadSurvey.20130509</v>
      </c>
      <c r="I106" s="8" t="str">
        <f t="shared" si="4"/>
        <v>CR_FN2.CR_20130518_0940_FN_GonadSurvey.20130509_037</v>
      </c>
      <c r="J106" s="8" t="s">
        <v>179</v>
      </c>
      <c r="K106" s="5" t="s">
        <v>53</v>
      </c>
      <c r="L106" s="8" t="s">
        <v>54</v>
      </c>
      <c r="M106" s="5">
        <v>16.5</v>
      </c>
      <c r="N106" s="5" t="s">
        <v>32</v>
      </c>
      <c r="O106" s="9" t="s">
        <v>92</v>
      </c>
      <c r="P106" s="5" t="s">
        <v>76</v>
      </c>
      <c r="R106" s="11">
        <v>214</v>
      </c>
      <c r="S106" s="11">
        <v>163.5</v>
      </c>
      <c r="T106" s="11">
        <v>1.5868</v>
      </c>
      <c r="Z106" s="11" t="s">
        <v>47</v>
      </c>
      <c r="AB106" s="11">
        <v>1</v>
      </c>
      <c r="AD106" s="11">
        <v>1</v>
      </c>
      <c r="AE106" s="11">
        <v>1</v>
      </c>
      <c r="AF106" s="11">
        <v>1</v>
      </c>
      <c r="AH106" s="11" t="s">
        <v>183</v>
      </c>
      <c r="AI106" s="11" t="s">
        <v>188</v>
      </c>
      <c r="AK106" s="5" t="s">
        <v>117</v>
      </c>
      <c r="AN106" s="11" t="s">
        <v>271</v>
      </c>
      <c r="AO106" s="5">
        <f t="shared" si="5"/>
        <v>0.97051987767584091</v>
      </c>
    </row>
    <row r="107" spans="1:41" x14ac:dyDescent="0.25">
      <c r="A107" s="5">
        <v>401</v>
      </c>
      <c r="B107" s="5" t="s">
        <v>161</v>
      </c>
      <c r="C107" s="5" t="s">
        <v>268</v>
      </c>
      <c r="D107" s="6">
        <v>41411</v>
      </c>
      <c r="E107" s="6">
        <v>41412</v>
      </c>
      <c r="F107" s="7">
        <v>41411.708333333336</v>
      </c>
      <c r="G107" s="7">
        <v>41412.402777777781</v>
      </c>
      <c r="H107" s="8" t="str">
        <f t="shared" si="3"/>
        <v>CR_FN2.CR_20130518_0940_FN_GonadSurvey.20130509</v>
      </c>
      <c r="I107" s="8" t="str">
        <f t="shared" si="4"/>
        <v>CR_FN2.CR_20130518_0940_FN_GonadSurvey.20130509_051</v>
      </c>
      <c r="J107" s="8" t="s">
        <v>179</v>
      </c>
      <c r="K107" s="5" t="s">
        <v>53</v>
      </c>
      <c r="L107" s="8" t="s">
        <v>54</v>
      </c>
      <c r="M107" s="5">
        <v>16.5</v>
      </c>
      <c r="N107" s="5" t="s">
        <v>32</v>
      </c>
      <c r="O107" s="9" t="s">
        <v>106</v>
      </c>
      <c r="P107" s="5" t="s">
        <v>76</v>
      </c>
      <c r="R107" s="11">
        <v>205</v>
      </c>
      <c r="S107" s="11">
        <v>155.19999999999999</v>
      </c>
      <c r="T107" s="11">
        <v>1.5255000000000001</v>
      </c>
      <c r="Z107" s="11" t="s">
        <v>47</v>
      </c>
      <c r="AB107" s="11">
        <v>1</v>
      </c>
      <c r="AD107" s="11">
        <v>1</v>
      </c>
      <c r="AE107" s="11">
        <v>1</v>
      </c>
      <c r="AF107" s="11">
        <v>1</v>
      </c>
      <c r="AH107" s="11" t="s">
        <v>183</v>
      </c>
      <c r="AI107" s="11" t="s">
        <v>188</v>
      </c>
      <c r="AJ107" s="11" t="s">
        <v>275</v>
      </c>
      <c r="AK107" s="5" t="s">
        <v>117</v>
      </c>
      <c r="AN107" s="11" t="s">
        <v>271</v>
      </c>
      <c r="AO107" s="5">
        <f t="shared" si="5"/>
        <v>0.98292525773195882</v>
      </c>
    </row>
    <row r="108" spans="1:41" x14ac:dyDescent="0.25">
      <c r="A108" s="5">
        <v>399</v>
      </c>
      <c r="B108" s="5" t="s">
        <v>161</v>
      </c>
      <c r="C108" s="5" t="s">
        <v>268</v>
      </c>
      <c r="D108" s="6">
        <v>41411</v>
      </c>
      <c r="E108" s="6">
        <v>41412</v>
      </c>
      <c r="F108" s="7">
        <v>41411.708333333336</v>
      </c>
      <c r="G108" s="7">
        <v>41412.402777777781</v>
      </c>
      <c r="H108" s="8" t="str">
        <f t="shared" si="3"/>
        <v>CR_FN2.CR_20130518_0940_FN_GonadSurvey.20130509</v>
      </c>
      <c r="I108" s="8" t="str">
        <f t="shared" si="4"/>
        <v>CR_FN2.CR_20130518_0940_FN_GonadSurvey.20130509_049</v>
      </c>
      <c r="J108" s="8" t="s">
        <v>179</v>
      </c>
      <c r="K108" s="5" t="s">
        <v>53</v>
      </c>
      <c r="L108" s="8" t="s">
        <v>54</v>
      </c>
      <c r="M108" s="5">
        <v>16.5</v>
      </c>
      <c r="N108" s="5" t="s">
        <v>32</v>
      </c>
      <c r="O108" s="9" t="s">
        <v>104</v>
      </c>
      <c r="P108" s="5" t="s">
        <v>76</v>
      </c>
      <c r="R108" s="11">
        <v>212</v>
      </c>
      <c r="S108" s="11">
        <v>156</v>
      </c>
      <c r="T108" s="11">
        <v>1.5463</v>
      </c>
      <c r="Z108" s="11" t="s">
        <v>47</v>
      </c>
      <c r="AB108" s="11">
        <v>1</v>
      </c>
      <c r="AD108" s="11">
        <v>1</v>
      </c>
      <c r="AE108" s="11">
        <v>1</v>
      </c>
      <c r="AF108" s="11">
        <v>1</v>
      </c>
      <c r="AH108" s="11" t="s">
        <v>183</v>
      </c>
      <c r="AI108" s="11" t="s">
        <v>188</v>
      </c>
      <c r="AK108" s="5" t="s">
        <v>117</v>
      </c>
      <c r="AN108" s="11" t="s">
        <v>271</v>
      </c>
      <c r="AO108" s="5">
        <f t="shared" si="5"/>
        <v>0.99121794871794877</v>
      </c>
    </row>
    <row r="109" spans="1:41" x14ac:dyDescent="0.25">
      <c r="A109" s="5">
        <v>416</v>
      </c>
      <c r="B109" s="5" t="s">
        <v>161</v>
      </c>
      <c r="C109" s="5" t="s">
        <v>277</v>
      </c>
      <c r="D109" s="6">
        <v>41411</v>
      </c>
      <c r="E109" s="6">
        <v>41412</v>
      </c>
      <c r="F109" s="7">
        <v>41411.697916608799</v>
      </c>
      <c r="G109" s="7">
        <v>41412.388888888891</v>
      </c>
      <c r="H109" s="8" t="str">
        <f t="shared" si="3"/>
        <v>CR_FN4.CR_20130518_0920_FN_GonadSurvey.20130509</v>
      </c>
      <c r="I109" s="8" t="str">
        <f t="shared" si="4"/>
        <v>CR_FN4.CR_20130518_0920_FN_GonadSurvey.20130509_011</v>
      </c>
      <c r="J109" s="8" t="s">
        <v>179</v>
      </c>
      <c r="K109" s="5" t="s">
        <v>53</v>
      </c>
      <c r="L109" s="8" t="s">
        <v>54</v>
      </c>
      <c r="M109" s="5">
        <v>16.5</v>
      </c>
      <c r="N109" s="5" t="s">
        <v>32</v>
      </c>
      <c r="O109" s="9" t="s">
        <v>60</v>
      </c>
      <c r="P109" s="5" t="s">
        <v>76</v>
      </c>
      <c r="R109" s="11">
        <v>130</v>
      </c>
      <c r="S109" s="11">
        <v>29.9</v>
      </c>
      <c r="T109" s="11">
        <v>0.313</v>
      </c>
      <c r="Z109" s="11" t="s">
        <v>47</v>
      </c>
      <c r="AB109" s="11">
        <v>1</v>
      </c>
      <c r="AD109" s="11">
        <v>1</v>
      </c>
      <c r="AE109" s="11">
        <v>1</v>
      </c>
      <c r="AF109" s="11">
        <v>1</v>
      </c>
      <c r="AH109" s="11" t="s">
        <v>183</v>
      </c>
      <c r="AI109" s="11" t="s">
        <v>188</v>
      </c>
      <c r="AK109" s="5" t="s">
        <v>117</v>
      </c>
      <c r="AN109" s="11" t="s">
        <v>278</v>
      </c>
      <c r="AO109" s="5">
        <f t="shared" si="5"/>
        <v>1.0468227424749164</v>
      </c>
    </row>
    <row r="110" spans="1:41" x14ac:dyDescent="0.25">
      <c r="A110" s="5">
        <v>393</v>
      </c>
      <c r="B110" s="5" t="s">
        <v>161</v>
      </c>
      <c r="C110" s="5" t="s">
        <v>268</v>
      </c>
      <c r="D110" s="6">
        <v>41411</v>
      </c>
      <c r="E110" s="6">
        <v>41412</v>
      </c>
      <c r="F110" s="7">
        <v>41411.708333333336</v>
      </c>
      <c r="G110" s="7">
        <v>41412.402777777781</v>
      </c>
      <c r="H110" s="8" t="str">
        <f t="shared" si="3"/>
        <v>CR_FN2.CR_20130518_0940_FN_GonadSurvey.20130509</v>
      </c>
      <c r="I110" s="8" t="str">
        <f t="shared" si="4"/>
        <v>CR_FN2.CR_20130518_0940_FN_GonadSurvey.20130509_043</v>
      </c>
      <c r="J110" s="8" t="s">
        <v>179</v>
      </c>
      <c r="K110" s="5" t="s">
        <v>53</v>
      </c>
      <c r="L110" s="8" t="s">
        <v>54</v>
      </c>
      <c r="M110" s="5">
        <v>16.5</v>
      </c>
      <c r="N110" s="5" t="s">
        <v>32</v>
      </c>
      <c r="O110" s="9" t="s">
        <v>98</v>
      </c>
      <c r="P110" s="5" t="s">
        <v>76</v>
      </c>
      <c r="R110" s="11">
        <v>158</v>
      </c>
      <c r="S110" s="11">
        <v>65.099999999999994</v>
      </c>
      <c r="T110" s="11">
        <v>0.7036</v>
      </c>
      <c r="Z110" s="11" t="s">
        <v>47</v>
      </c>
      <c r="AB110" s="11">
        <v>1</v>
      </c>
      <c r="AD110" s="11">
        <v>1</v>
      </c>
      <c r="AE110" s="11">
        <v>1</v>
      </c>
      <c r="AF110" s="11">
        <v>1</v>
      </c>
      <c r="AH110" s="11" t="s">
        <v>183</v>
      </c>
      <c r="AI110" s="11" t="s">
        <v>188</v>
      </c>
      <c r="AK110" s="5" t="s">
        <v>117</v>
      </c>
      <c r="AN110" s="11" t="s">
        <v>271</v>
      </c>
      <c r="AO110" s="5">
        <f t="shared" si="5"/>
        <v>1.0807987711213518</v>
      </c>
    </row>
    <row r="111" spans="1:41" x14ac:dyDescent="0.25">
      <c r="A111" s="5">
        <v>381</v>
      </c>
      <c r="B111" s="5" t="s">
        <v>161</v>
      </c>
      <c r="C111" s="5" t="s">
        <v>268</v>
      </c>
      <c r="D111" s="6">
        <v>41411</v>
      </c>
      <c r="E111" s="6">
        <v>41412</v>
      </c>
      <c r="F111" s="7">
        <v>41411.708333333336</v>
      </c>
      <c r="G111" s="7">
        <v>41412.402777777781</v>
      </c>
      <c r="H111" s="8" t="str">
        <f t="shared" si="3"/>
        <v>CR_FN2.CR_20130518_0940_FN_GonadSurvey.20130509</v>
      </c>
      <c r="I111" s="8" t="str">
        <f t="shared" si="4"/>
        <v>CR_FN2.CR_20130518_0940_FN_GonadSurvey.20130509_031</v>
      </c>
      <c r="J111" s="8" t="s">
        <v>179</v>
      </c>
      <c r="K111" s="5" t="s">
        <v>53</v>
      </c>
      <c r="L111" s="8" t="s">
        <v>54</v>
      </c>
      <c r="M111" s="5">
        <v>16.5</v>
      </c>
      <c r="N111" s="5" t="s">
        <v>32</v>
      </c>
      <c r="O111" s="9" t="s">
        <v>86</v>
      </c>
      <c r="P111" s="5" t="s">
        <v>76</v>
      </c>
      <c r="R111" s="11">
        <v>205</v>
      </c>
      <c r="S111" s="11">
        <v>145.1</v>
      </c>
      <c r="T111" s="11">
        <v>1.6124000000000001</v>
      </c>
      <c r="Z111" s="11" t="s">
        <v>47</v>
      </c>
      <c r="AB111" s="11">
        <v>1</v>
      </c>
      <c r="AD111" s="11">
        <v>1</v>
      </c>
      <c r="AE111" s="11">
        <v>1</v>
      </c>
      <c r="AF111" s="11">
        <v>1</v>
      </c>
      <c r="AH111" s="11" t="s">
        <v>183</v>
      </c>
      <c r="AI111" s="11" t="s">
        <v>188</v>
      </c>
      <c r="AK111" s="5" t="s">
        <v>117</v>
      </c>
      <c r="AN111" s="11" t="s">
        <v>271</v>
      </c>
      <c r="AO111" s="5">
        <f t="shared" si="5"/>
        <v>1.1112336319779463</v>
      </c>
    </row>
    <row r="112" spans="1:41" x14ac:dyDescent="0.25">
      <c r="A112" s="5">
        <v>385</v>
      </c>
      <c r="B112" s="5" t="s">
        <v>161</v>
      </c>
      <c r="C112" s="5" t="s">
        <v>268</v>
      </c>
      <c r="D112" s="6">
        <v>41411</v>
      </c>
      <c r="E112" s="6">
        <v>41412</v>
      </c>
      <c r="F112" s="7">
        <v>41411.708333333336</v>
      </c>
      <c r="G112" s="7">
        <v>41412.402777777781</v>
      </c>
      <c r="H112" s="8" t="str">
        <f t="shared" si="3"/>
        <v>CR_FN2.CR_20130518_0940_FN_GonadSurvey.20130509</v>
      </c>
      <c r="I112" s="8" t="str">
        <f t="shared" si="4"/>
        <v>CR_FN2.CR_20130518_0940_FN_GonadSurvey.20130509_035</v>
      </c>
      <c r="J112" s="8" t="s">
        <v>179</v>
      </c>
      <c r="K112" s="5" t="s">
        <v>53</v>
      </c>
      <c r="L112" s="8" t="s">
        <v>54</v>
      </c>
      <c r="M112" s="5">
        <v>16.5</v>
      </c>
      <c r="N112" s="5" t="s">
        <v>32</v>
      </c>
      <c r="O112" s="9" t="s">
        <v>90</v>
      </c>
      <c r="P112" s="5" t="s">
        <v>76</v>
      </c>
      <c r="R112" s="11">
        <v>160</v>
      </c>
      <c r="S112" s="11">
        <v>57.4</v>
      </c>
      <c r="T112" s="11">
        <v>0.64</v>
      </c>
      <c r="Z112" s="11" t="s">
        <v>47</v>
      </c>
      <c r="AB112" s="11">
        <v>1</v>
      </c>
      <c r="AD112" s="11">
        <v>1</v>
      </c>
      <c r="AE112" s="11">
        <v>1</v>
      </c>
      <c r="AF112" s="11">
        <v>1</v>
      </c>
      <c r="AH112" s="11" t="s">
        <v>183</v>
      </c>
      <c r="AI112" s="11" t="s">
        <v>188</v>
      </c>
      <c r="AK112" s="5" t="s">
        <v>117</v>
      </c>
      <c r="AN112" s="11" t="s">
        <v>271</v>
      </c>
      <c r="AO112" s="5">
        <f t="shared" si="5"/>
        <v>1.1149825783972127</v>
      </c>
    </row>
    <row r="113" spans="1:41" x14ac:dyDescent="0.25">
      <c r="A113" s="5">
        <v>389</v>
      </c>
      <c r="B113" s="5" t="s">
        <v>161</v>
      </c>
      <c r="C113" s="5" t="s">
        <v>268</v>
      </c>
      <c r="D113" s="6">
        <v>41411</v>
      </c>
      <c r="E113" s="6">
        <v>41412</v>
      </c>
      <c r="F113" s="7">
        <v>41411.708333333336</v>
      </c>
      <c r="G113" s="7">
        <v>41412.402777777781</v>
      </c>
      <c r="H113" s="8" t="str">
        <f t="shared" si="3"/>
        <v>CR_FN2.CR_20130518_0940_FN_GonadSurvey.20130509</v>
      </c>
      <c r="I113" s="8" t="str">
        <f t="shared" si="4"/>
        <v>CR_FN2.CR_20130518_0940_FN_GonadSurvey.20130509_039</v>
      </c>
      <c r="J113" s="8" t="s">
        <v>179</v>
      </c>
      <c r="K113" s="5" t="s">
        <v>53</v>
      </c>
      <c r="L113" s="8" t="s">
        <v>54</v>
      </c>
      <c r="M113" s="5">
        <v>16.5</v>
      </c>
      <c r="N113" s="5" t="s">
        <v>32</v>
      </c>
      <c r="O113" s="9" t="s">
        <v>94</v>
      </c>
      <c r="P113" s="5" t="s">
        <v>76</v>
      </c>
      <c r="R113" s="11">
        <v>214</v>
      </c>
      <c r="S113" s="11">
        <v>166.8</v>
      </c>
      <c r="T113" s="11">
        <v>1.8855999999999999</v>
      </c>
      <c r="Z113" s="11" t="s">
        <v>47</v>
      </c>
      <c r="AB113" s="11">
        <v>1</v>
      </c>
      <c r="AD113" s="11">
        <v>1</v>
      </c>
      <c r="AE113" s="11">
        <v>1</v>
      </c>
      <c r="AF113" s="11">
        <v>1</v>
      </c>
      <c r="AH113" s="11" t="s">
        <v>183</v>
      </c>
      <c r="AI113" s="11" t="s">
        <v>188</v>
      </c>
      <c r="AJ113" s="11" t="s">
        <v>275</v>
      </c>
      <c r="AK113" s="5" t="s">
        <v>117</v>
      </c>
      <c r="AN113" s="11" t="s">
        <v>271</v>
      </c>
      <c r="AO113" s="5">
        <f t="shared" si="5"/>
        <v>1.1304556354916067</v>
      </c>
    </row>
    <row r="114" spans="1:41" x14ac:dyDescent="0.25">
      <c r="A114" s="5">
        <v>391</v>
      </c>
      <c r="B114" s="5" t="s">
        <v>161</v>
      </c>
      <c r="C114" s="5" t="s">
        <v>268</v>
      </c>
      <c r="D114" s="6">
        <v>41411</v>
      </c>
      <c r="E114" s="6">
        <v>41412</v>
      </c>
      <c r="F114" s="7">
        <v>41411.708333333336</v>
      </c>
      <c r="G114" s="7">
        <v>41412.402777777781</v>
      </c>
      <c r="H114" s="8" t="str">
        <f t="shared" si="3"/>
        <v>CR_FN2.CR_20130518_0940_FN_GonadSurvey.20130509</v>
      </c>
      <c r="I114" s="8" t="str">
        <f t="shared" si="4"/>
        <v>CR_FN2.CR_20130518_0940_FN_GonadSurvey.20130509_041</v>
      </c>
      <c r="J114" s="8" t="s">
        <v>179</v>
      </c>
      <c r="K114" s="5" t="s">
        <v>53</v>
      </c>
      <c r="L114" s="8" t="s">
        <v>54</v>
      </c>
      <c r="M114" s="5">
        <v>16.5</v>
      </c>
      <c r="N114" s="5" t="s">
        <v>32</v>
      </c>
      <c r="O114" s="9" t="s">
        <v>96</v>
      </c>
      <c r="P114" s="5" t="s">
        <v>76</v>
      </c>
      <c r="R114" s="11">
        <v>210</v>
      </c>
      <c r="S114" s="11">
        <v>159.6</v>
      </c>
      <c r="T114" s="11">
        <v>1.8444</v>
      </c>
      <c r="Z114" s="11" t="s">
        <v>47</v>
      </c>
      <c r="AB114" s="11">
        <v>1</v>
      </c>
      <c r="AD114" s="11">
        <v>1</v>
      </c>
      <c r="AE114" s="11">
        <v>1</v>
      </c>
      <c r="AF114" s="11">
        <v>1</v>
      </c>
      <c r="AH114" s="11" t="s">
        <v>183</v>
      </c>
      <c r="AI114" s="11" t="s">
        <v>188</v>
      </c>
      <c r="AJ114" s="11" t="s">
        <v>275</v>
      </c>
      <c r="AK114" s="5" t="s">
        <v>117</v>
      </c>
      <c r="AN114" s="11" t="s">
        <v>271</v>
      </c>
      <c r="AO114" s="5">
        <f t="shared" si="5"/>
        <v>1.1556390977443611</v>
      </c>
    </row>
    <row r="115" spans="1:41" x14ac:dyDescent="0.25">
      <c r="A115" s="5">
        <v>397</v>
      </c>
      <c r="B115" s="5" t="s">
        <v>161</v>
      </c>
      <c r="C115" s="5" t="s">
        <v>268</v>
      </c>
      <c r="D115" s="6">
        <v>41411</v>
      </c>
      <c r="E115" s="6">
        <v>41412</v>
      </c>
      <c r="F115" s="7">
        <v>41411.708333333336</v>
      </c>
      <c r="G115" s="7">
        <v>41412.402777777781</v>
      </c>
      <c r="H115" s="8" t="str">
        <f t="shared" si="3"/>
        <v>CR_FN2.CR_20130518_0940_FN_GonadSurvey.20130509</v>
      </c>
      <c r="I115" s="8" t="str">
        <f t="shared" si="4"/>
        <v>CR_FN2.CR_20130518_0940_FN_GonadSurvey.20130509_047</v>
      </c>
      <c r="J115" s="8" t="s">
        <v>179</v>
      </c>
      <c r="K115" s="5" t="s">
        <v>53</v>
      </c>
      <c r="L115" s="8" t="s">
        <v>54</v>
      </c>
      <c r="M115" s="5">
        <v>16.5</v>
      </c>
      <c r="N115" s="5" t="s">
        <v>32</v>
      </c>
      <c r="O115" s="9" t="s">
        <v>102</v>
      </c>
      <c r="P115" s="5" t="s">
        <v>76</v>
      </c>
      <c r="R115" s="11">
        <v>83</v>
      </c>
      <c r="S115" s="11">
        <v>7.2</v>
      </c>
      <c r="T115" s="11">
        <v>8.4099999999999994E-2</v>
      </c>
      <c r="Z115" s="11" t="s">
        <v>47</v>
      </c>
      <c r="AB115" s="11">
        <v>1</v>
      </c>
      <c r="AD115" s="11">
        <v>1</v>
      </c>
      <c r="AE115" s="11">
        <v>1</v>
      </c>
      <c r="AF115" s="11">
        <v>1</v>
      </c>
      <c r="AH115" s="11" t="s">
        <v>183</v>
      </c>
      <c r="AI115" s="11" t="s">
        <v>188</v>
      </c>
      <c r="AK115" s="5" t="s">
        <v>117</v>
      </c>
      <c r="AN115" s="11" t="s">
        <v>271</v>
      </c>
      <c r="AO115" s="5">
        <f t="shared" si="5"/>
        <v>1.1680555555555554</v>
      </c>
    </row>
    <row r="116" spans="1:41" x14ac:dyDescent="0.25">
      <c r="A116" s="5">
        <v>422</v>
      </c>
      <c r="B116" s="5" t="s">
        <v>161</v>
      </c>
      <c r="C116" s="5" t="s">
        <v>277</v>
      </c>
      <c r="D116" s="6">
        <v>41411</v>
      </c>
      <c r="E116" s="6">
        <v>41412</v>
      </c>
      <c r="F116" s="7">
        <v>41411.697916608799</v>
      </c>
      <c r="G116" s="7">
        <v>41412.388888888891</v>
      </c>
      <c r="H116" s="8" t="str">
        <f t="shared" si="3"/>
        <v>CR_FN4.CR_20130518_0920_FN_GonadSurvey.20130509</v>
      </c>
      <c r="I116" s="8" t="str">
        <f t="shared" si="4"/>
        <v>CR_FN4.CR_20130518_0920_FN_GonadSurvey.20130509_017</v>
      </c>
      <c r="J116" s="8" t="s">
        <v>179</v>
      </c>
      <c r="K116" s="5" t="s">
        <v>53</v>
      </c>
      <c r="L116" s="8" t="s">
        <v>54</v>
      </c>
      <c r="M116" s="5">
        <v>16.5</v>
      </c>
      <c r="N116" s="5" t="s">
        <v>32</v>
      </c>
      <c r="O116" s="9" t="s">
        <v>66</v>
      </c>
      <c r="P116" s="5" t="s">
        <v>76</v>
      </c>
      <c r="R116" s="11">
        <v>77</v>
      </c>
      <c r="S116" s="11">
        <v>6.6</v>
      </c>
      <c r="T116" s="11">
        <v>7.8799999999999995E-2</v>
      </c>
      <c r="Z116" s="11" t="s">
        <v>47</v>
      </c>
      <c r="AB116" s="11">
        <v>1</v>
      </c>
      <c r="AD116" s="11">
        <v>1</v>
      </c>
      <c r="AE116" s="11">
        <v>1</v>
      </c>
      <c r="AF116" s="11">
        <v>1</v>
      </c>
      <c r="AH116" s="11" t="s">
        <v>183</v>
      </c>
      <c r="AI116" s="11" t="s">
        <v>188</v>
      </c>
      <c r="AK116" s="5" t="s">
        <v>117</v>
      </c>
      <c r="AN116" s="11" t="s">
        <v>278</v>
      </c>
      <c r="AO116" s="5">
        <f t="shared" si="5"/>
        <v>1.1939393939393939</v>
      </c>
    </row>
    <row r="117" spans="1:41" x14ac:dyDescent="0.25">
      <c r="A117" s="5">
        <v>405</v>
      </c>
      <c r="B117" s="5" t="s">
        <v>161</v>
      </c>
      <c r="C117" s="5" t="s">
        <v>268</v>
      </c>
      <c r="D117" s="6">
        <v>41411</v>
      </c>
      <c r="E117" s="6">
        <v>41412</v>
      </c>
      <c r="F117" s="7">
        <v>41411.708333333336</v>
      </c>
      <c r="G117" s="7">
        <v>41412.402777777781</v>
      </c>
      <c r="H117" s="8" t="str">
        <f t="shared" si="3"/>
        <v>CR_FN2.CR_20130518_0940_FN_GonadSurvey.20130509</v>
      </c>
      <c r="I117" s="8" t="str">
        <f t="shared" si="4"/>
        <v>CR_FN2.CR_20130518_0940_FN_GonadSurvey.20130509_055</v>
      </c>
      <c r="J117" s="8" t="s">
        <v>179</v>
      </c>
      <c r="K117" s="5" t="s">
        <v>53</v>
      </c>
      <c r="L117" s="8" t="s">
        <v>54</v>
      </c>
      <c r="M117" s="5">
        <v>16.5</v>
      </c>
      <c r="N117" s="5" t="s">
        <v>32</v>
      </c>
      <c r="O117" s="9" t="s">
        <v>200</v>
      </c>
      <c r="P117" s="5" t="s">
        <v>76</v>
      </c>
      <c r="R117" s="11">
        <v>213</v>
      </c>
      <c r="S117" s="11">
        <v>155</v>
      </c>
      <c r="T117" s="11">
        <v>1.8658999999999999</v>
      </c>
      <c r="Z117" s="11" t="s">
        <v>47</v>
      </c>
      <c r="AB117" s="11">
        <v>1</v>
      </c>
      <c r="AD117" s="11">
        <v>1</v>
      </c>
      <c r="AE117" s="11">
        <v>1</v>
      </c>
      <c r="AF117" s="11">
        <v>1</v>
      </c>
      <c r="AH117" s="11" t="s">
        <v>183</v>
      </c>
      <c r="AI117" s="11" t="s">
        <v>188</v>
      </c>
      <c r="AJ117" s="11" t="s">
        <v>275</v>
      </c>
      <c r="AK117" s="5" t="s">
        <v>117</v>
      </c>
      <c r="AN117" s="11" t="s">
        <v>271</v>
      </c>
      <c r="AO117" s="5">
        <f t="shared" si="5"/>
        <v>1.2038064516129032</v>
      </c>
    </row>
    <row r="118" spans="1:41" x14ac:dyDescent="0.25">
      <c r="A118" s="5">
        <v>417</v>
      </c>
      <c r="B118" s="5" t="s">
        <v>161</v>
      </c>
      <c r="C118" s="5" t="s">
        <v>277</v>
      </c>
      <c r="D118" s="6">
        <v>41411</v>
      </c>
      <c r="E118" s="6">
        <v>41412</v>
      </c>
      <c r="F118" s="7">
        <v>41411.697916608799</v>
      </c>
      <c r="G118" s="7">
        <v>41412.388888888891</v>
      </c>
      <c r="H118" s="8" t="str">
        <f t="shared" si="3"/>
        <v>CR_FN4.CR_20130518_0920_FN_GonadSurvey.20130509</v>
      </c>
      <c r="I118" s="8" t="str">
        <f t="shared" si="4"/>
        <v>CR_FN4.CR_20130518_0920_FN_GonadSurvey.20130509_012</v>
      </c>
      <c r="J118" s="8" t="s">
        <v>179</v>
      </c>
      <c r="K118" s="5" t="s">
        <v>53</v>
      </c>
      <c r="L118" s="8" t="s">
        <v>54</v>
      </c>
      <c r="M118" s="5">
        <v>16.5</v>
      </c>
      <c r="N118" s="5" t="s">
        <v>32</v>
      </c>
      <c r="O118" s="9" t="s">
        <v>61</v>
      </c>
      <c r="P118" s="5" t="s">
        <v>76</v>
      </c>
      <c r="R118" s="11">
        <v>236</v>
      </c>
      <c r="S118" s="11">
        <v>254.5</v>
      </c>
      <c r="T118" s="11">
        <v>3.1633</v>
      </c>
      <c r="Z118" s="11" t="s">
        <v>47</v>
      </c>
      <c r="AB118" s="11">
        <v>1</v>
      </c>
      <c r="AD118" s="11">
        <v>1</v>
      </c>
      <c r="AE118" s="11">
        <v>1</v>
      </c>
      <c r="AF118" s="11">
        <v>1</v>
      </c>
      <c r="AH118" s="11" t="s">
        <v>183</v>
      </c>
      <c r="AI118" s="11" t="s">
        <v>188</v>
      </c>
      <c r="AK118" s="5" t="s">
        <v>117</v>
      </c>
      <c r="AN118" s="11" t="s">
        <v>278</v>
      </c>
      <c r="AO118" s="5">
        <f t="shared" si="5"/>
        <v>1.2429469548133594</v>
      </c>
    </row>
    <row r="119" spans="1:41" x14ac:dyDescent="0.25">
      <c r="A119" s="5">
        <v>394</v>
      </c>
      <c r="B119" s="5" t="s">
        <v>161</v>
      </c>
      <c r="C119" s="5" t="s">
        <v>268</v>
      </c>
      <c r="D119" s="6">
        <v>41411</v>
      </c>
      <c r="E119" s="6">
        <v>41412</v>
      </c>
      <c r="F119" s="7">
        <v>41411.708333333336</v>
      </c>
      <c r="G119" s="7">
        <v>41412.402777777781</v>
      </c>
      <c r="H119" s="8" t="str">
        <f t="shared" si="3"/>
        <v>CR_FN2.CR_20130518_0940_FN_GonadSurvey.20130509</v>
      </c>
      <c r="I119" s="8" t="str">
        <f t="shared" si="4"/>
        <v>CR_FN2.CR_20130518_0940_FN_GonadSurvey.20130509_044</v>
      </c>
      <c r="J119" s="8" t="s">
        <v>179</v>
      </c>
      <c r="K119" s="5" t="s">
        <v>53</v>
      </c>
      <c r="L119" s="8" t="s">
        <v>54</v>
      </c>
      <c r="M119" s="5">
        <v>16.5</v>
      </c>
      <c r="N119" s="5" t="s">
        <v>32</v>
      </c>
      <c r="O119" s="9" t="s">
        <v>99</v>
      </c>
      <c r="P119" s="5" t="s">
        <v>76</v>
      </c>
      <c r="R119" s="11">
        <v>188</v>
      </c>
      <c r="S119" s="11">
        <v>101.7</v>
      </c>
      <c r="T119" s="11">
        <v>1.2718</v>
      </c>
      <c r="Z119" s="11" t="s">
        <v>47</v>
      </c>
      <c r="AB119" s="11">
        <v>1</v>
      </c>
      <c r="AD119" s="11">
        <v>1</v>
      </c>
      <c r="AE119" s="11">
        <v>1</v>
      </c>
      <c r="AF119" s="11">
        <v>1</v>
      </c>
      <c r="AH119" s="11" t="s">
        <v>183</v>
      </c>
      <c r="AI119" s="11" t="s">
        <v>188</v>
      </c>
      <c r="AJ119" s="11" t="s">
        <v>275</v>
      </c>
      <c r="AK119" s="5" t="s">
        <v>117</v>
      </c>
      <c r="AN119" s="11" t="s">
        <v>271</v>
      </c>
      <c r="AO119" s="5">
        <f t="shared" si="5"/>
        <v>1.2505408062930186</v>
      </c>
    </row>
    <row r="120" spans="1:41" x14ac:dyDescent="0.25">
      <c r="A120" s="5">
        <v>388</v>
      </c>
      <c r="B120" s="5" t="s">
        <v>161</v>
      </c>
      <c r="C120" s="5" t="s">
        <v>268</v>
      </c>
      <c r="D120" s="6">
        <v>41411</v>
      </c>
      <c r="E120" s="6">
        <v>41412</v>
      </c>
      <c r="F120" s="7">
        <v>41411.708333333336</v>
      </c>
      <c r="G120" s="7">
        <v>41412.402777777781</v>
      </c>
      <c r="H120" s="8" t="str">
        <f t="shared" si="3"/>
        <v>CR_FN2.CR_20130518_0940_FN_GonadSurvey.20130509</v>
      </c>
      <c r="I120" s="8" t="str">
        <f t="shared" si="4"/>
        <v>CR_FN2.CR_20130518_0940_FN_GonadSurvey.20130509_038</v>
      </c>
      <c r="J120" s="8" t="s">
        <v>179</v>
      </c>
      <c r="K120" s="5" t="s">
        <v>53</v>
      </c>
      <c r="L120" s="8" t="s">
        <v>54</v>
      </c>
      <c r="M120" s="5">
        <v>16.5</v>
      </c>
      <c r="N120" s="5" t="s">
        <v>32</v>
      </c>
      <c r="O120" s="9" t="s">
        <v>93</v>
      </c>
      <c r="P120" s="5" t="s">
        <v>76</v>
      </c>
      <c r="R120" s="11">
        <v>206</v>
      </c>
      <c r="S120" s="11">
        <v>144.4</v>
      </c>
      <c r="T120" s="11">
        <v>1.8879999999999999</v>
      </c>
      <c r="Z120" s="11" t="s">
        <v>47</v>
      </c>
      <c r="AB120" s="11">
        <v>1</v>
      </c>
      <c r="AD120" s="11">
        <v>1</v>
      </c>
      <c r="AE120" s="11">
        <v>1</v>
      </c>
      <c r="AF120" s="11">
        <v>1</v>
      </c>
      <c r="AH120" s="11" t="s">
        <v>183</v>
      </c>
      <c r="AI120" s="11" t="s">
        <v>188</v>
      </c>
      <c r="AJ120" s="11" t="s">
        <v>275</v>
      </c>
      <c r="AK120" s="5" t="s">
        <v>117</v>
      </c>
      <c r="AN120" s="11" t="s">
        <v>271</v>
      </c>
      <c r="AO120" s="5">
        <f t="shared" si="5"/>
        <v>1.307479224376731</v>
      </c>
    </row>
    <row r="121" spans="1:41" x14ac:dyDescent="0.25">
      <c r="A121" s="5">
        <v>380</v>
      </c>
      <c r="B121" s="5" t="s">
        <v>161</v>
      </c>
      <c r="C121" s="5" t="s">
        <v>268</v>
      </c>
      <c r="D121" s="6">
        <v>41411</v>
      </c>
      <c r="E121" s="6">
        <v>41412</v>
      </c>
      <c r="F121" s="7">
        <v>41411.708333333336</v>
      </c>
      <c r="G121" s="7">
        <v>41412.402777777781</v>
      </c>
      <c r="H121" s="8" t="str">
        <f t="shared" si="3"/>
        <v>CR_FN2.CR_20130518_0940_FN_GonadSurvey.20130509</v>
      </c>
      <c r="I121" s="8" t="str">
        <f t="shared" si="4"/>
        <v>CR_FN2.CR_20130518_0940_FN_GonadSurvey.20130509_030</v>
      </c>
      <c r="J121" s="8" t="s">
        <v>179</v>
      </c>
      <c r="K121" s="5" t="s">
        <v>53</v>
      </c>
      <c r="L121" s="8" t="s">
        <v>54</v>
      </c>
      <c r="M121" s="5">
        <v>16.5</v>
      </c>
      <c r="N121" s="5" t="s">
        <v>32</v>
      </c>
      <c r="O121" s="9" t="s">
        <v>85</v>
      </c>
      <c r="P121" s="5" t="s">
        <v>76</v>
      </c>
      <c r="R121" s="11">
        <v>185</v>
      </c>
      <c r="S121" s="11">
        <v>105.3</v>
      </c>
      <c r="T121" s="11">
        <v>1.3806</v>
      </c>
      <c r="Z121" s="11" t="s">
        <v>47</v>
      </c>
      <c r="AB121" s="11">
        <v>1</v>
      </c>
      <c r="AD121" s="11">
        <v>1</v>
      </c>
      <c r="AE121" s="11">
        <v>1</v>
      </c>
      <c r="AF121" s="11">
        <v>1</v>
      </c>
      <c r="AH121" s="11" t="s">
        <v>183</v>
      </c>
      <c r="AI121" s="11" t="s">
        <v>188</v>
      </c>
      <c r="AK121" s="5" t="s">
        <v>117</v>
      </c>
      <c r="AN121" s="11" t="s">
        <v>271</v>
      </c>
      <c r="AO121" s="5">
        <f t="shared" si="5"/>
        <v>1.3111111111111111</v>
      </c>
    </row>
    <row r="122" spans="1:41" x14ac:dyDescent="0.25">
      <c r="A122" s="5">
        <v>423</v>
      </c>
      <c r="B122" s="5" t="s">
        <v>161</v>
      </c>
      <c r="C122" s="5" t="s">
        <v>277</v>
      </c>
      <c r="D122" s="6">
        <v>41411</v>
      </c>
      <c r="E122" s="6">
        <v>41412</v>
      </c>
      <c r="F122" s="7">
        <v>41411.697916608799</v>
      </c>
      <c r="G122" s="7">
        <v>41412.388888888891</v>
      </c>
      <c r="H122" s="8" t="str">
        <f t="shared" si="3"/>
        <v>CR_FN4.CR_20130518_0920_FN_GonadSurvey.20130509</v>
      </c>
      <c r="I122" s="8" t="str">
        <f t="shared" si="4"/>
        <v>CR_FN4.CR_20130518_0920_FN_GonadSurvey.20130509_018</v>
      </c>
      <c r="J122" s="8" t="s">
        <v>179</v>
      </c>
      <c r="K122" s="5" t="s">
        <v>53</v>
      </c>
      <c r="L122" s="8" t="s">
        <v>54</v>
      </c>
      <c r="M122" s="5">
        <v>16.5</v>
      </c>
      <c r="N122" s="5" t="s">
        <v>32</v>
      </c>
      <c r="O122" s="9" t="s">
        <v>67</v>
      </c>
      <c r="P122" s="5" t="s">
        <v>76</v>
      </c>
      <c r="R122" s="11">
        <v>77</v>
      </c>
      <c r="S122" s="11">
        <v>6.5</v>
      </c>
      <c r="T122" s="11">
        <v>9.9299999999999999E-2</v>
      </c>
      <c r="Z122" s="11" t="s">
        <v>272</v>
      </c>
      <c r="AB122" s="11">
        <v>1</v>
      </c>
      <c r="AD122" s="11">
        <v>1</v>
      </c>
      <c r="AE122" s="11">
        <v>1</v>
      </c>
      <c r="AF122" s="11">
        <v>1</v>
      </c>
      <c r="AH122" s="11" t="s">
        <v>183</v>
      </c>
      <c r="AI122" s="11" t="s">
        <v>188</v>
      </c>
      <c r="AK122" s="5" t="s">
        <v>117</v>
      </c>
      <c r="AN122" s="11" t="s">
        <v>278</v>
      </c>
      <c r="AO122" s="5">
        <f t="shared" si="5"/>
        <v>1.5276923076923077</v>
      </c>
    </row>
    <row r="123" spans="1:41" x14ac:dyDescent="0.25">
      <c r="A123" s="5">
        <v>418</v>
      </c>
      <c r="B123" s="5" t="s">
        <v>161</v>
      </c>
      <c r="C123" s="5" t="s">
        <v>277</v>
      </c>
      <c r="D123" s="6">
        <v>41411</v>
      </c>
      <c r="E123" s="6">
        <v>41412</v>
      </c>
      <c r="F123" s="7">
        <v>41411.697916608799</v>
      </c>
      <c r="G123" s="7">
        <v>41412.388888888891</v>
      </c>
      <c r="H123" s="8" t="str">
        <f t="shared" si="3"/>
        <v>CR_FN4.CR_20130518_0920_FN_GonadSurvey.20130509</v>
      </c>
      <c r="I123" s="8" t="str">
        <f t="shared" si="4"/>
        <v>CR_FN4.CR_20130518_0920_FN_GonadSurvey.20130509_013</v>
      </c>
      <c r="J123" s="8" t="s">
        <v>179</v>
      </c>
      <c r="K123" s="5" t="s">
        <v>53</v>
      </c>
      <c r="L123" s="8" t="s">
        <v>54</v>
      </c>
      <c r="M123" s="5">
        <v>16.5</v>
      </c>
      <c r="N123" s="5" t="s">
        <v>32</v>
      </c>
      <c r="O123" s="9" t="s">
        <v>62</v>
      </c>
      <c r="P123" s="5" t="s">
        <v>76</v>
      </c>
      <c r="R123" s="11">
        <v>76</v>
      </c>
      <c r="S123" s="11">
        <v>5.7</v>
      </c>
      <c r="T123" s="11">
        <v>0.61899999999999999</v>
      </c>
      <c r="Z123" s="11" t="s">
        <v>272</v>
      </c>
      <c r="AB123" s="11">
        <v>1</v>
      </c>
      <c r="AD123" s="11">
        <v>1</v>
      </c>
      <c r="AE123" s="11">
        <v>1</v>
      </c>
      <c r="AF123" s="11">
        <v>1</v>
      </c>
      <c r="AH123" s="11" t="s">
        <v>183</v>
      </c>
      <c r="AI123" s="11" t="s">
        <v>188</v>
      </c>
      <c r="AK123" s="5" t="s">
        <v>117</v>
      </c>
      <c r="AN123" s="11" t="s">
        <v>278</v>
      </c>
      <c r="AO123" s="5">
        <f t="shared" si="5"/>
        <v>10.859649122807015</v>
      </c>
    </row>
    <row r="124" spans="1:41" x14ac:dyDescent="0.25">
      <c r="A124" s="5">
        <v>485</v>
      </c>
      <c r="B124" s="5" t="s">
        <v>151</v>
      </c>
      <c r="C124" s="5" t="s">
        <v>279</v>
      </c>
      <c r="D124" s="6">
        <v>41414</v>
      </c>
      <c r="E124" s="6">
        <v>41415</v>
      </c>
      <c r="F124" s="7">
        <v>41414.729166608799</v>
      </c>
      <c r="G124" s="7">
        <v>41415.416666608799</v>
      </c>
      <c r="H124" s="8" t="str">
        <f t="shared" si="3"/>
        <v>BV_FN3.BV_20130521_1000_FN_GonadSurvey.20130509</v>
      </c>
      <c r="I124" s="8" t="str">
        <f t="shared" si="4"/>
        <v>BV_FN3.BV_20130521_1000_FN_GonadSurvey.20130509_061</v>
      </c>
      <c r="J124" s="8" t="s">
        <v>179</v>
      </c>
      <c r="K124" s="5" t="s">
        <v>53</v>
      </c>
      <c r="L124" s="8" t="s">
        <v>54</v>
      </c>
      <c r="M124" s="5">
        <v>16.5</v>
      </c>
      <c r="N124" s="5" t="s">
        <v>32</v>
      </c>
      <c r="O124" s="9" t="s">
        <v>206</v>
      </c>
      <c r="P124" s="11" t="s">
        <v>76</v>
      </c>
      <c r="R124" s="11">
        <v>79</v>
      </c>
      <c r="S124" s="11">
        <v>9.3000000000000007</v>
      </c>
      <c r="T124" s="11">
        <v>8.8000000000000005E-3</v>
      </c>
      <c r="Z124" s="11" t="s">
        <v>46</v>
      </c>
      <c r="AB124" s="11">
        <v>1</v>
      </c>
      <c r="AD124" s="11">
        <v>1</v>
      </c>
      <c r="AE124" s="11">
        <v>1</v>
      </c>
      <c r="AF124" s="11">
        <v>1</v>
      </c>
      <c r="AI124" s="11" t="s">
        <v>188</v>
      </c>
      <c r="AK124" s="5" t="s">
        <v>117</v>
      </c>
      <c r="AN124" s="11" t="s">
        <v>280</v>
      </c>
      <c r="AO124" s="5">
        <f t="shared" si="5"/>
        <v>9.4623655913978491E-2</v>
      </c>
    </row>
    <row r="125" spans="1:41" x14ac:dyDescent="0.25">
      <c r="A125" s="5">
        <v>475</v>
      </c>
      <c r="B125" s="5" t="s">
        <v>151</v>
      </c>
      <c r="C125" s="5" t="s">
        <v>279</v>
      </c>
      <c r="D125" s="6">
        <v>41414</v>
      </c>
      <c r="E125" s="6">
        <v>41415</v>
      </c>
      <c r="F125" s="7">
        <v>41414.729166608799</v>
      </c>
      <c r="G125" s="7">
        <v>41415.416666608799</v>
      </c>
      <c r="H125" s="8" t="str">
        <f t="shared" si="3"/>
        <v>BV_FN3.BV_20130521_1000_FN_GonadSurvey.20130509</v>
      </c>
      <c r="I125" s="8" t="str">
        <f t="shared" si="4"/>
        <v>BV_FN3.BV_20130521_1000_FN_GonadSurvey.20130509_051</v>
      </c>
      <c r="J125" s="8" t="s">
        <v>179</v>
      </c>
      <c r="K125" s="5" t="s">
        <v>53</v>
      </c>
      <c r="L125" s="8" t="s">
        <v>54</v>
      </c>
      <c r="M125" s="5">
        <v>16.5</v>
      </c>
      <c r="N125" s="5" t="s">
        <v>32</v>
      </c>
      <c r="O125" s="9" t="s">
        <v>106</v>
      </c>
      <c r="P125" s="11" t="s">
        <v>76</v>
      </c>
      <c r="R125" s="11">
        <v>82</v>
      </c>
      <c r="S125" s="11">
        <v>9.4</v>
      </c>
      <c r="T125" s="11">
        <v>1.3599999999999999E-2</v>
      </c>
      <c r="Z125" s="11" t="s">
        <v>46</v>
      </c>
      <c r="AB125" s="11">
        <v>1</v>
      </c>
      <c r="AE125" s="11">
        <v>1</v>
      </c>
      <c r="AI125" s="11" t="s">
        <v>188</v>
      </c>
      <c r="AK125" s="5" t="s">
        <v>117</v>
      </c>
      <c r="AN125" s="11" t="s">
        <v>280</v>
      </c>
      <c r="AO125" s="5">
        <f t="shared" si="5"/>
        <v>0.14468085106382977</v>
      </c>
    </row>
    <row r="126" spans="1:41" x14ac:dyDescent="0.25">
      <c r="A126" s="5">
        <v>478</v>
      </c>
      <c r="B126" s="5" t="s">
        <v>151</v>
      </c>
      <c r="C126" s="5" t="s">
        <v>279</v>
      </c>
      <c r="D126" s="6">
        <v>41414</v>
      </c>
      <c r="E126" s="6">
        <v>41415</v>
      </c>
      <c r="F126" s="7">
        <v>41414.729166608799</v>
      </c>
      <c r="G126" s="7">
        <v>41415.416666608799</v>
      </c>
      <c r="H126" s="8" t="str">
        <f t="shared" si="3"/>
        <v>BV_FN3.BV_20130521_1000_FN_GonadSurvey.20130509</v>
      </c>
      <c r="I126" s="8" t="str">
        <f t="shared" si="4"/>
        <v>BV_FN3.BV_20130521_1000_FN_GonadSurvey.20130509_054</v>
      </c>
      <c r="J126" s="8" t="s">
        <v>179</v>
      </c>
      <c r="K126" s="5" t="s">
        <v>53</v>
      </c>
      <c r="L126" s="8" t="s">
        <v>54</v>
      </c>
      <c r="M126" s="5">
        <v>16.5</v>
      </c>
      <c r="N126" s="5" t="s">
        <v>32</v>
      </c>
      <c r="O126" s="9" t="s">
        <v>199</v>
      </c>
      <c r="P126" s="11" t="s">
        <v>76</v>
      </c>
      <c r="R126" s="11">
        <v>84</v>
      </c>
      <c r="S126" s="11">
        <v>10.7</v>
      </c>
      <c r="T126" s="11">
        <v>1.8599999999999998E-2</v>
      </c>
      <c r="Z126" s="11" t="s">
        <v>46</v>
      </c>
      <c r="AB126" s="11">
        <v>1</v>
      </c>
      <c r="AE126" s="11">
        <v>1</v>
      </c>
      <c r="AI126" s="11" t="s">
        <v>188</v>
      </c>
      <c r="AK126" s="5" t="s">
        <v>117</v>
      </c>
      <c r="AN126" s="11" t="s">
        <v>280</v>
      </c>
      <c r="AO126" s="5">
        <f t="shared" si="5"/>
        <v>0.17383177570093455</v>
      </c>
    </row>
    <row r="127" spans="1:41" x14ac:dyDescent="0.25">
      <c r="A127" s="5">
        <v>473</v>
      </c>
      <c r="B127" s="5" t="s">
        <v>151</v>
      </c>
      <c r="C127" s="5" t="s">
        <v>279</v>
      </c>
      <c r="D127" s="6">
        <v>41414</v>
      </c>
      <c r="E127" s="6">
        <v>41415</v>
      </c>
      <c r="F127" s="7">
        <v>41414.729166608799</v>
      </c>
      <c r="G127" s="7">
        <v>41415.416666608799</v>
      </c>
      <c r="H127" s="8" t="str">
        <f t="shared" si="3"/>
        <v>BV_FN3.BV_20130521_1000_FN_GonadSurvey.20130509</v>
      </c>
      <c r="I127" s="8" t="str">
        <f t="shared" si="4"/>
        <v>BV_FN3.BV_20130521_1000_FN_GonadSurvey.20130509_049</v>
      </c>
      <c r="J127" s="8" t="s">
        <v>179</v>
      </c>
      <c r="K127" s="5" t="s">
        <v>53</v>
      </c>
      <c r="L127" s="8" t="s">
        <v>54</v>
      </c>
      <c r="M127" s="5">
        <v>16.5</v>
      </c>
      <c r="N127" s="5" t="s">
        <v>32</v>
      </c>
      <c r="O127" s="9" t="s">
        <v>104</v>
      </c>
      <c r="P127" s="11" t="s">
        <v>76</v>
      </c>
      <c r="R127" s="11">
        <v>123</v>
      </c>
      <c r="S127" s="11">
        <v>32.9</v>
      </c>
      <c r="T127" s="11">
        <v>5.8299999999999998E-2</v>
      </c>
      <c r="Z127" s="11" t="s">
        <v>46</v>
      </c>
      <c r="AB127" s="11">
        <v>1</v>
      </c>
      <c r="AE127" s="11">
        <v>1</v>
      </c>
      <c r="AI127" s="11" t="s">
        <v>188</v>
      </c>
      <c r="AK127" s="5" t="s">
        <v>117</v>
      </c>
      <c r="AN127" s="11" t="s">
        <v>280</v>
      </c>
      <c r="AO127" s="5">
        <f t="shared" si="5"/>
        <v>0.17720364741641337</v>
      </c>
    </row>
    <row r="128" spans="1:41" x14ac:dyDescent="0.25">
      <c r="A128" s="5">
        <v>479</v>
      </c>
      <c r="B128" s="5" t="s">
        <v>151</v>
      </c>
      <c r="C128" s="5" t="s">
        <v>279</v>
      </c>
      <c r="D128" s="6">
        <v>41414</v>
      </c>
      <c r="E128" s="6">
        <v>41415</v>
      </c>
      <c r="F128" s="7">
        <v>41414.729166608799</v>
      </c>
      <c r="G128" s="7">
        <v>41415.416666608799</v>
      </c>
      <c r="H128" s="8" t="str">
        <f t="shared" si="3"/>
        <v>BV_FN3.BV_20130521_1000_FN_GonadSurvey.20130509</v>
      </c>
      <c r="I128" s="8" t="str">
        <f t="shared" si="4"/>
        <v>BV_FN3.BV_20130521_1000_FN_GonadSurvey.20130509_055</v>
      </c>
      <c r="J128" s="8" t="s">
        <v>179</v>
      </c>
      <c r="K128" s="5" t="s">
        <v>53</v>
      </c>
      <c r="L128" s="8" t="s">
        <v>54</v>
      </c>
      <c r="M128" s="5">
        <v>16.5</v>
      </c>
      <c r="N128" s="5" t="s">
        <v>32</v>
      </c>
      <c r="O128" s="9" t="s">
        <v>200</v>
      </c>
      <c r="P128" s="11" t="s">
        <v>76</v>
      </c>
      <c r="R128" s="11">
        <v>111</v>
      </c>
      <c r="S128" s="11">
        <v>25.5</v>
      </c>
      <c r="T128" s="11">
        <v>4.7199999999999999E-2</v>
      </c>
      <c r="Z128" s="11" t="s">
        <v>46</v>
      </c>
      <c r="AB128" s="11">
        <v>1</v>
      </c>
      <c r="AE128" s="11">
        <v>1</v>
      </c>
      <c r="AI128" s="11" t="s">
        <v>188</v>
      </c>
      <c r="AK128" s="5" t="s">
        <v>117</v>
      </c>
      <c r="AN128" s="11" t="s">
        <v>280</v>
      </c>
      <c r="AO128" s="5">
        <f t="shared" si="5"/>
        <v>0.18509803921568627</v>
      </c>
    </row>
    <row r="129" spans="1:41" x14ac:dyDescent="0.25">
      <c r="A129" s="5">
        <v>471</v>
      </c>
      <c r="B129" s="5" t="s">
        <v>151</v>
      </c>
      <c r="C129" s="5" t="s">
        <v>279</v>
      </c>
      <c r="D129" s="6">
        <v>41414</v>
      </c>
      <c r="E129" s="6">
        <v>41415</v>
      </c>
      <c r="F129" s="7">
        <v>41414.729166608799</v>
      </c>
      <c r="G129" s="7">
        <v>41415.416666608799</v>
      </c>
      <c r="H129" s="8" t="str">
        <f t="shared" si="3"/>
        <v>BV_FN3.BV_20130521_1000_FN_GonadSurvey.20130509</v>
      </c>
      <c r="I129" s="8" t="str">
        <f t="shared" si="4"/>
        <v>BV_FN3.BV_20130521_1000_FN_GonadSurvey.20130509_047</v>
      </c>
      <c r="J129" s="8" t="s">
        <v>179</v>
      </c>
      <c r="K129" s="5" t="s">
        <v>53</v>
      </c>
      <c r="L129" s="8" t="s">
        <v>54</v>
      </c>
      <c r="M129" s="5">
        <v>16.5</v>
      </c>
      <c r="N129" s="5" t="s">
        <v>32</v>
      </c>
      <c r="O129" s="9" t="s">
        <v>102</v>
      </c>
      <c r="P129" s="11" t="s">
        <v>76</v>
      </c>
      <c r="R129" s="11">
        <v>137</v>
      </c>
      <c r="S129" s="11">
        <v>56.9</v>
      </c>
      <c r="T129" s="11">
        <v>0.11559999999999999</v>
      </c>
      <c r="Z129" s="11" t="s">
        <v>46</v>
      </c>
      <c r="AB129" s="11">
        <v>1</v>
      </c>
      <c r="AE129" s="11">
        <v>1</v>
      </c>
      <c r="AI129" s="11" t="s">
        <v>188</v>
      </c>
      <c r="AK129" s="5" t="s">
        <v>117</v>
      </c>
      <c r="AN129" s="11" t="s">
        <v>280</v>
      </c>
      <c r="AO129" s="5">
        <f t="shared" si="5"/>
        <v>0.2031634446397188</v>
      </c>
    </row>
    <row r="130" spans="1:41" x14ac:dyDescent="0.25">
      <c r="A130" s="5">
        <v>472</v>
      </c>
      <c r="B130" s="5" t="s">
        <v>151</v>
      </c>
      <c r="C130" s="5" t="s">
        <v>279</v>
      </c>
      <c r="D130" s="6">
        <v>41414</v>
      </c>
      <c r="E130" s="6">
        <v>41415</v>
      </c>
      <c r="F130" s="7">
        <v>41414.729166608799</v>
      </c>
      <c r="G130" s="7">
        <v>41415.416666608799</v>
      </c>
      <c r="H130" s="8" t="str">
        <f t="shared" ref="H130:H193" si="6">CONCATENATE(B130,"_",C130,"_",TEXT(G130,"yyyymmdd"),"_",TEXT(G130,"hhmm"),"_",K130,"_",AK130)</f>
        <v>BV_FN3.BV_20130521_1000_FN_GonadSurvey.20130509</v>
      </c>
      <c r="I130" s="8" t="str">
        <f t="shared" ref="I130:I193" si="7">CONCATENATE(B130,"_",C130,"_",TEXT(G130,"yyyymmdd"),"_",TEXT(G130,"hhmm"),"_",K130,"_",AK130,"_",O130)</f>
        <v>BV_FN3.BV_20130521_1000_FN_GonadSurvey.20130509_048</v>
      </c>
      <c r="J130" s="8" t="s">
        <v>179</v>
      </c>
      <c r="K130" s="5" t="s">
        <v>53</v>
      </c>
      <c r="L130" s="8" t="s">
        <v>54</v>
      </c>
      <c r="M130" s="5">
        <v>16.5</v>
      </c>
      <c r="N130" s="5" t="s">
        <v>32</v>
      </c>
      <c r="O130" s="9" t="s">
        <v>103</v>
      </c>
      <c r="P130" s="11" t="s">
        <v>76</v>
      </c>
      <c r="R130" s="11">
        <v>115</v>
      </c>
      <c r="S130" s="11">
        <v>27.2</v>
      </c>
      <c r="T130" s="11">
        <v>6.4199999999999993E-2</v>
      </c>
      <c r="Z130" s="11" t="s">
        <v>46</v>
      </c>
      <c r="AB130" s="11">
        <v>1</v>
      </c>
      <c r="AE130" s="11">
        <v>1</v>
      </c>
      <c r="AI130" s="11" t="s">
        <v>188</v>
      </c>
      <c r="AK130" s="5" t="s">
        <v>117</v>
      </c>
      <c r="AN130" s="11" t="s">
        <v>280</v>
      </c>
      <c r="AO130" s="5">
        <f t="shared" ref="AO130:AO193" si="8">100/S130*T130</f>
        <v>0.23602941176470588</v>
      </c>
    </row>
    <row r="131" spans="1:41" x14ac:dyDescent="0.25">
      <c r="A131" s="5">
        <v>484</v>
      </c>
      <c r="B131" s="5" t="s">
        <v>151</v>
      </c>
      <c r="C131" s="5" t="s">
        <v>279</v>
      </c>
      <c r="D131" s="6">
        <v>41414</v>
      </c>
      <c r="E131" s="6">
        <v>41415</v>
      </c>
      <c r="F131" s="7">
        <v>41414.729166608799</v>
      </c>
      <c r="G131" s="7">
        <v>41415.416666608799</v>
      </c>
      <c r="H131" s="8" t="str">
        <f t="shared" si="6"/>
        <v>BV_FN3.BV_20130521_1000_FN_GonadSurvey.20130509</v>
      </c>
      <c r="I131" s="8" t="str">
        <f t="shared" si="7"/>
        <v>BV_FN3.BV_20130521_1000_FN_GonadSurvey.20130509_060</v>
      </c>
      <c r="J131" s="8" t="s">
        <v>179</v>
      </c>
      <c r="K131" s="5" t="s">
        <v>53</v>
      </c>
      <c r="L131" s="8" t="s">
        <v>54</v>
      </c>
      <c r="M131" s="5">
        <v>16.5</v>
      </c>
      <c r="N131" s="5" t="s">
        <v>32</v>
      </c>
      <c r="O131" s="9" t="s">
        <v>205</v>
      </c>
      <c r="P131" s="11" t="s">
        <v>76</v>
      </c>
      <c r="R131" s="11">
        <v>84</v>
      </c>
      <c r="S131" s="11">
        <v>10.9</v>
      </c>
      <c r="T131" s="11">
        <v>2.7699999999999999E-2</v>
      </c>
      <c r="Z131" s="11" t="s">
        <v>46</v>
      </c>
      <c r="AB131" s="11">
        <v>1</v>
      </c>
      <c r="AD131" s="11">
        <v>1</v>
      </c>
      <c r="AE131" s="11">
        <v>1</v>
      </c>
      <c r="AF131" s="11">
        <v>1</v>
      </c>
      <c r="AI131" s="11" t="s">
        <v>188</v>
      </c>
      <c r="AK131" s="5" t="s">
        <v>117</v>
      </c>
      <c r="AN131" s="11" t="s">
        <v>280</v>
      </c>
      <c r="AO131" s="5">
        <f t="shared" si="8"/>
        <v>0.25412844036697246</v>
      </c>
    </row>
    <row r="132" spans="1:41" x14ac:dyDescent="0.25">
      <c r="A132" s="5">
        <v>481</v>
      </c>
      <c r="B132" s="5" t="s">
        <v>151</v>
      </c>
      <c r="C132" s="5" t="s">
        <v>279</v>
      </c>
      <c r="D132" s="6">
        <v>41414</v>
      </c>
      <c r="E132" s="6">
        <v>41415</v>
      </c>
      <c r="F132" s="7">
        <v>41414.729166608799</v>
      </c>
      <c r="G132" s="7">
        <v>41415.416666608799</v>
      </c>
      <c r="H132" s="8" t="str">
        <f t="shared" si="6"/>
        <v>BV_FN3.BV_20130521_1000_FN_GonadSurvey.20130509</v>
      </c>
      <c r="I132" s="8" t="str">
        <f t="shared" si="7"/>
        <v>BV_FN3.BV_20130521_1000_FN_GonadSurvey.20130509_057</v>
      </c>
      <c r="J132" s="8" t="s">
        <v>179</v>
      </c>
      <c r="K132" s="5" t="s">
        <v>53</v>
      </c>
      <c r="L132" s="8" t="s">
        <v>54</v>
      </c>
      <c r="M132" s="5">
        <v>16.5</v>
      </c>
      <c r="N132" s="5" t="s">
        <v>32</v>
      </c>
      <c r="O132" s="9" t="s">
        <v>202</v>
      </c>
      <c r="P132" s="11" t="s">
        <v>76</v>
      </c>
      <c r="R132" s="11">
        <v>83</v>
      </c>
      <c r="S132" s="11">
        <v>10.5</v>
      </c>
      <c r="T132" s="11">
        <v>4.2799999999999998E-2</v>
      </c>
      <c r="Z132" s="11" t="s">
        <v>114</v>
      </c>
      <c r="AB132" s="11">
        <v>1</v>
      </c>
      <c r="AE132" s="11">
        <v>1</v>
      </c>
      <c r="AI132" s="11" t="s">
        <v>188</v>
      </c>
      <c r="AK132" s="5" t="s">
        <v>117</v>
      </c>
      <c r="AN132" s="11" t="s">
        <v>280</v>
      </c>
      <c r="AO132" s="5">
        <f t="shared" si="8"/>
        <v>0.4076190476190476</v>
      </c>
    </row>
    <row r="133" spans="1:41" x14ac:dyDescent="0.25">
      <c r="A133" s="5">
        <v>483</v>
      </c>
      <c r="B133" s="5" t="s">
        <v>151</v>
      </c>
      <c r="C133" s="5" t="s">
        <v>279</v>
      </c>
      <c r="D133" s="6">
        <v>41414</v>
      </c>
      <c r="E133" s="6">
        <v>41415</v>
      </c>
      <c r="F133" s="7">
        <v>41414.729166608799</v>
      </c>
      <c r="G133" s="7">
        <v>41415.416666608799</v>
      </c>
      <c r="H133" s="8" t="str">
        <f t="shared" si="6"/>
        <v>BV_FN3.BV_20130521_1000_FN_GonadSurvey.20130509</v>
      </c>
      <c r="I133" s="8" t="str">
        <f t="shared" si="7"/>
        <v>BV_FN3.BV_20130521_1000_FN_GonadSurvey.20130509_059</v>
      </c>
      <c r="J133" s="8" t="s">
        <v>179</v>
      </c>
      <c r="K133" s="5" t="s">
        <v>53</v>
      </c>
      <c r="L133" s="8" t="s">
        <v>54</v>
      </c>
      <c r="M133" s="5">
        <v>16.5</v>
      </c>
      <c r="N133" s="5" t="s">
        <v>32</v>
      </c>
      <c r="O133" s="9" t="s">
        <v>204</v>
      </c>
      <c r="P133" s="11" t="s">
        <v>76</v>
      </c>
      <c r="R133" s="11">
        <v>93</v>
      </c>
      <c r="S133" s="11">
        <v>13</v>
      </c>
      <c r="T133" s="11">
        <v>5.7700000000000001E-2</v>
      </c>
      <c r="Z133" s="11" t="s">
        <v>272</v>
      </c>
      <c r="AB133" s="11">
        <v>1</v>
      </c>
      <c r="AD133" s="11">
        <v>1</v>
      </c>
      <c r="AE133" s="11">
        <v>1</v>
      </c>
      <c r="AF133" s="11">
        <v>1</v>
      </c>
      <c r="AI133" s="11" t="s">
        <v>188</v>
      </c>
      <c r="AK133" s="5" t="s">
        <v>117</v>
      </c>
      <c r="AN133" s="11" t="s">
        <v>280</v>
      </c>
      <c r="AO133" s="5">
        <f t="shared" si="8"/>
        <v>0.44384615384615389</v>
      </c>
    </row>
    <row r="134" spans="1:41" x14ac:dyDescent="0.25">
      <c r="A134" s="5">
        <v>482</v>
      </c>
      <c r="B134" s="5" t="s">
        <v>151</v>
      </c>
      <c r="C134" s="5" t="s">
        <v>279</v>
      </c>
      <c r="D134" s="6">
        <v>41414</v>
      </c>
      <c r="E134" s="6">
        <v>41415</v>
      </c>
      <c r="F134" s="7">
        <v>41414.729166608799</v>
      </c>
      <c r="G134" s="7">
        <v>41415.416666608799</v>
      </c>
      <c r="H134" s="8" t="str">
        <f t="shared" si="6"/>
        <v>BV_FN3.BV_20130521_1000_FN_GonadSurvey.20130509</v>
      </c>
      <c r="I134" s="8" t="str">
        <f t="shared" si="7"/>
        <v>BV_FN3.BV_20130521_1000_FN_GonadSurvey.20130509_058</v>
      </c>
      <c r="J134" s="8" t="s">
        <v>179</v>
      </c>
      <c r="K134" s="5" t="s">
        <v>53</v>
      </c>
      <c r="L134" s="8" t="s">
        <v>54</v>
      </c>
      <c r="M134" s="5">
        <v>16.5</v>
      </c>
      <c r="N134" s="5" t="s">
        <v>32</v>
      </c>
      <c r="O134" s="9" t="s">
        <v>203</v>
      </c>
      <c r="P134" s="11" t="s">
        <v>76</v>
      </c>
      <c r="R134" s="11">
        <v>84</v>
      </c>
      <c r="S134" s="11">
        <v>10.8</v>
      </c>
      <c r="T134" s="11">
        <v>6.9599999999999995E-2</v>
      </c>
      <c r="Z134" s="11" t="s">
        <v>47</v>
      </c>
      <c r="AB134" s="11">
        <v>1</v>
      </c>
      <c r="AE134" s="11">
        <v>1</v>
      </c>
      <c r="AI134" s="11" t="s">
        <v>188</v>
      </c>
      <c r="AK134" s="5" t="s">
        <v>117</v>
      </c>
      <c r="AN134" s="11" t="s">
        <v>280</v>
      </c>
      <c r="AO134" s="5">
        <f t="shared" si="8"/>
        <v>0.64444444444444438</v>
      </c>
    </row>
    <row r="135" spans="1:41" x14ac:dyDescent="0.25">
      <c r="A135" s="5">
        <v>476</v>
      </c>
      <c r="B135" s="5" t="s">
        <v>151</v>
      </c>
      <c r="C135" s="5" t="s">
        <v>279</v>
      </c>
      <c r="D135" s="6">
        <v>41414</v>
      </c>
      <c r="E135" s="6">
        <v>41415</v>
      </c>
      <c r="F135" s="7">
        <v>41414.729166608799</v>
      </c>
      <c r="G135" s="7">
        <v>41415.416666608799</v>
      </c>
      <c r="H135" s="8" t="str">
        <f t="shared" si="6"/>
        <v>BV_FN3.BV_20130521_1000_FN_GonadSurvey.20130509</v>
      </c>
      <c r="I135" s="8" t="str">
        <f t="shared" si="7"/>
        <v>BV_FN3.BV_20130521_1000_FN_GonadSurvey.20130509_052</v>
      </c>
      <c r="J135" s="8" t="s">
        <v>179</v>
      </c>
      <c r="K135" s="5" t="s">
        <v>53</v>
      </c>
      <c r="L135" s="8" t="s">
        <v>54</v>
      </c>
      <c r="M135" s="5">
        <v>16.5</v>
      </c>
      <c r="N135" s="5" t="s">
        <v>32</v>
      </c>
      <c r="O135" s="9" t="s">
        <v>107</v>
      </c>
      <c r="P135" s="11" t="s">
        <v>76</v>
      </c>
      <c r="R135" s="11">
        <v>87</v>
      </c>
      <c r="S135" s="11">
        <v>12.9</v>
      </c>
      <c r="T135" s="11">
        <v>8.4000000000000005E-2</v>
      </c>
      <c r="Z135" s="11" t="s">
        <v>46</v>
      </c>
      <c r="AB135" s="11">
        <v>1</v>
      </c>
      <c r="AE135" s="11">
        <v>1</v>
      </c>
      <c r="AI135" s="11" t="s">
        <v>188</v>
      </c>
      <c r="AK135" s="5" t="s">
        <v>117</v>
      </c>
      <c r="AN135" s="11" t="s">
        <v>280</v>
      </c>
      <c r="AO135" s="5">
        <f t="shared" si="8"/>
        <v>0.65116279069767447</v>
      </c>
    </row>
    <row r="136" spans="1:41" x14ac:dyDescent="0.25">
      <c r="A136" s="5">
        <v>477</v>
      </c>
      <c r="B136" s="5" t="s">
        <v>151</v>
      </c>
      <c r="C136" s="5" t="s">
        <v>279</v>
      </c>
      <c r="D136" s="6">
        <v>41414</v>
      </c>
      <c r="E136" s="6">
        <v>41415</v>
      </c>
      <c r="F136" s="7">
        <v>41414.729166608799</v>
      </c>
      <c r="G136" s="7">
        <v>41415.416666608799</v>
      </c>
      <c r="H136" s="8" t="str">
        <f t="shared" si="6"/>
        <v>BV_FN3.BV_20130521_1000_FN_GonadSurvey.20130509</v>
      </c>
      <c r="I136" s="8" t="str">
        <f t="shared" si="7"/>
        <v>BV_FN3.BV_20130521_1000_FN_GonadSurvey.20130509_053</v>
      </c>
      <c r="J136" s="8" t="s">
        <v>179</v>
      </c>
      <c r="K136" s="5" t="s">
        <v>53</v>
      </c>
      <c r="L136" s="8" t="s">
        <v>54</v>
      </c>
      <c r="M136" s="5">
        <v>16.5</v>
      </c>
      <c r="N136" s="5" t="s">
        <v>32</v>
      </c>
      <c r="O136" s="9" t="s">
        <v>198</v>
      </c>
      <c r="P136" s="11" t="s">
        <v>76</v>
      </c>
      <c r="R136" s="11">
        <v>79</v>
      </c>
      <c r="S136" s="11">
        <v>8.6</v>
      </c>
      <c r="T136" s="11">
        <v>5.62E-2</v>
      </c>
      <c r="Z136" s="11" t="s">
        <v>272</v>
      </c>
      <c r="AB136" s="11">
        <v>1</v>
      </c>
      <c r="AE136" s="11">
        <v>1</v>
      </c>
      <c r="AI136" s="11" t="s">
        <v>188</v>
      </c>
      <c r="AK136" s="5" t="s">
        <v>117</v>
      </c>
      <c r="AN136" s="11" t="s">
        <v>280</v>
      </c>
      <c r="AO136" s="5">
        <f t="shared" si="8"/>
        <v>0.65348837209302335</v>
      </c>
    </row>
    <row r="137" spans="1:41" x14ac:dyDescent="0.25">
      <c r="A137" s="5">
        <v>486</v>
      </c>
      <c r="B137" s="5" t="s">
        <v>151</v>
      </c>
      <c r="C137" s="5" t="s">
        <v>279</v>
      </c>
      <c r="D137" s="6">
        <v>41414</v>
      </c>
      <c r="E137" s="6">
        <v>41415</v>
      </c>
      <c r="F137" s="7">
        <v>41414.729166608799</v>
      </c>
      <c r="G137" s="7">
        <v>41415.416666608799</v>
      </c>
      <c r="H137" s="8" t="str">
        <f t="shared" si="6"/>
        <v>BV_FN3.BV_20130521_1000_FN_GonadSurvey.20130509</v>
      </c>
      <c r="I137" s="8" t="str">
        <f t="shared" si="7"/>
        <v>BV_FN3.BV_20130521_1000_FN_GonadSurvey.20130509_062</v>
      </c>
      <c r="J137" s="8" t="s">
        <v>179</v>
      </c>
      <c r="K137" s="5" t="s">
        <v>53</v>
      </c>
      <c r="L137" s="8" t="s">
        <v>54</v>
      </c>
      <c r="M137" s="5">
        <v>16.5</v>
      </c>
      <c r="N137" s="5" t="s">
        <v>32</v>
      </c>
      <c r="O137" s="9" t="s">
        <v>207</v>
      </c>
      <c r="P137" s="11" t="s">
        <v>76</v>
      </c>
      <c r="R137" s="11">
        <v>81</v>
      </c>
      <c r="S137" s="11">
        <v>8.1999999999999993</v>
      </c>
      <c r="T137" s="11">
        <v>6.6699999999999995E-2</v>
      </c>
      <c r="Z137" s="11" t="s">
        <v>47</v>
      </c>
      <c r="AB137" s="11">
        <v>1</v>
      </c>
      <c r="AD137" s="11">
        <v>1</v>
      </c>
      <c r="AE137" s="11">
        <v>1</v>
      </c>
      <c r="AF137" s="11">
        <v>1</v>
      </c>
      <c r="AI137" s="11" t="s">
        <v>188</v>
      </c>
      <c r="AK137" s="5" t="s">
        <v>117</v>
      </c>
      <c r="AN137" s="11" t="s">
        <v>280</v>
      </c>
      <c r="AO137" s="5">
        <f t="shared" si="8"/>
        <v>0.81341463414634141</v>
      </c>
    </row>
    <row r="138" spans="1:41" x14ac:dyDescent="0.25">
      <c r="A138" s="5">
        <v>480</v>
      </c>
      <c r="B138" s="5" t="s">
        <v>151</v>
      </c>
      <c r="C138" s="5" t="s">
        <v>279</v>
      </c>
      <c r="D138" s="6">
        <v>41414</v>
      </c>
      <c r="E138" s="6">
        <v>41415</v>
      </c>
      <c r="F138" s="7">
        <v>41414.729166608799</v>
      </c>
      <c r="G138" s="7">
        <v>41415.416666608799</v>
      </c>
      <c r="H138" s="8" t="str">
        <f t="shared" si="6"/>
        <v>BV_FN3.BV_20130521_1000_FN_GonadSurvey.20130509</v>
      </c>
      <c r="I138" s="8" t="str">
        <f t="shared" si="7"/>
        <v>BV_FN3.BV_20130521_1000_FN_GonadSurvey.20130509_056</v>
      </c>
      <c r="J138" s="8" t="s">
        <v>179</v>
      </c>
      <c r="K138" s="5" t="s">
        <v>53</v>
      </c>
      <c r="L138" s="8" t="s">
        <v>54</v>
      </c>
      <c r="M138" s="5">
        <v>16.5</v>
      </c>
      <c r="N138" s="5" t="s">
        <v>32</v>
      </c>
      <c r="O138" s="9" t="s">
        <v>201</v>
      </c>
      <c r="P138" s="11" t="s">
        <v>76</v>
      </c>
      <c r="R138" s="11">
        <v>75</v>
      </c>
      <c r="S138" s="11">
        <v>7.3</v>
      </c>
      <c r="T138" s="11">
        <v>6.3399999999999998E-2</v>
      </c>
      <c r="Z138" s="11" t="s">
        <v>47</v>
      </c>
      <c r="AB138" s="11">
        <v>1</v>
      </c>
      <c r="AE138" s="11">
        <v>1</v>
      </c>
      <c r="AI138" s="11" t="s">
        <v>188</v>
      </c>
      <c r="AK138" s="5" t="s">
        <v>117</v>
      </c>
      <c r="AN138" s="11" t="s">
        <v>280</v>
      </c>
      <c r="AO138" s="5">
        <f t="shared" si="8"/>
        <v>0.86849315068493149</v>
      </c>
    </row>
    <row r="139" spans="1:41" x14ac:dyDescent="0.25">
      <c r="A139" s="5">
        <v>469</v>
      </c>
      <c r="B139" s="5" t="s">
        <v>151</v>
      </c>
      <c r="C139" s="5" t="s">
        <v>279</v>
      </c>
      <c r="D139" s="6">
        <v>41414</v>
      </c>
      <c r="E139" s="6">
        <v>41415</v>
      </c>
      <c r="F139" s="7">
        <v>41414.729166608799</v>
      </c>
      <c r="G139" s="7">
        <v>41415.416666608799</v>
      </c>
      <c r="H139" s="8" t="str">
        <f t="shared" si="6"/>
        <v>BV_FN3.BV_20130521_1000_FN_GonadSurvey.20130509</v>
      </c>
      <c r="I139" s="8" t="str">
        <f t="shared" si="7"/>
        <v>BV_FN3.BV_20130521_1000_FN_GonadSurvey.20130509_045</v>
      </c>
      <c r="J139" s="8" t="s">
        <v>179</v>
      </c>
      <c r="K139" s="5" t="s">
        <v>53</v>
      </c>
      <c r="L139" s="8" t="s">
        <v>54</v>
      </c>
      <c r="M139" s="5">
        <v>16.5</v>
      </c>
      <c r="N139" s="5" t="s">
        <v>32</v>
      </c>
      <c r="O139" s="9" t="s">
        <v>100</v>
      </c>
      <c r="P139" s="11" t="s">
        <v>76</v>
      </c>
      <c r="R139" s="11">
        <v>94</v>
      </c>
      <c r="S139" s="11">
        <v>13.8</v>
      </c>
      <c r="T139" s="11">
        <v>0.1343</v>
      </c>
      <c r="Z139" s="11" t="s">
        <v>47</v>
      </c>
      <c r="AB139" s="11">
        <v>1</v>
      </c>
      <c r="AD139" s="11">
        <v>1</v>
      </c>
      <c r="AE139" s="11">
        <v>1</v>
      </c>
      <c r="AF139" s="11">
        <v>1</v>
      </c>
      <c r="AI139" s="11" t="s">
        <v>188</v>
      </c>
      <c r="AK139" s="5" t="s">
        <v>117</v>
      </c>
      <c r="AN139" s="11" t="s">
        <v>280</v>
      </c>
      <c r="AO139" s="5">
        <f t="shared" si="8"/>
        <v>0.97318840579710142</v>
      </c>
    </row>
    <row r="140" spans="1:41" x14ac:dyDescent="0.25">
      <c r="A140" s="5">
        <v>474</v>
      </c>
      <c r="B140" s="5" t="s">
        <v>151</v>
      </c>
      <c r="C140" s="5" t="s">
        <v>279</v>
      </c>
      <c r="D140" s="6">
        <v>41414</v>
      </c>
      <c r="E140" s="6">
        <v>41415</v>
      </c>
      <c r="F140" s="7">
        <v>41414.729166608799</v>
      </c>
      <c r="G140" s="7">
        <v>41415.416666608799</v>
      </c>
      <c r="H140" s="8" t="str">
        <f t="shared" si="6"/>
        <v>BV_FN3.BV_20130521_1000_FN_GonadSurvey.20130509</v>
      </c>
      <c r="I140" s="8" t="str">
        <f t="shared" si="7"/>
        <v>BV_FN3.BV_20130521_1000_FN_GonadSurvey.20130509_050</v>
      </c>
      <c r="J140" s="8" t="s">
        <v>179</v>
      </c>
      <c r="K140" s="5" t="s">
        <v>53</v>
      </c>
      <c r="L140" s="8" t="s">
        <v>54</v>
      </c>
      <c r="M140" s="5">
        <v>16.5</v>
      </c>
      <c r="N140" s="5" t="s">
        <v>32</v>
      </c>
      <c r="O140" s="9" t="s">
        <v>105</v>
      </c>
      <c r="P140" s="11" t="s">
        <v>76</v>
      </c>
      <c r="R140" s="11">
        <v>116</v>
      </c>
      <c r="S140" s="11">
        <v>29.6</v>
      </c>
      <c r="T140" s="11">
        <v>0.33289999999999997</v>
      </c>
      <c r="Z140" s="11" t="s">
        <v>47</v>
      </c>
      <c r="AB140" s="11">
        <v>1</v>
      </c>
      <c r="AD140" s="11">
        <v>1</v>
      </c>
      <c r="AE140" s="11">
        <v>1</v>
      </c>
      <c r="AF140" s="11">
        <v>1</v>
      </c>
      <c r="AI140" s="11" t="s">
        <v>188</v>
      </c>
      <c r="AK140" s="5" t="s">
        <v>117</v>
      </c>
      <c r="AN140" s="11" t="s">
        <v>280</v>
      </c>
      <c r="AO140" s="5">
        <f t="shared" si="8"/>
        <v>1.124662162162162</v>
      </c>
    </row>
    <row r="141" spans="1:41" x14ac:dyDescent="0.25">
      <c r="A141" s="5">
        <v>470</v>
      </c>
      <c r="B141" s="5" t="s">
        <v>151</v>
      </c>
      <c r="C141" s="5" t="s">
        <v>279</v>
      </c>
      <c r="D141" s="6">
        <v>41414</v>
      </c>
      <c r="E141" s="6">
        <v>41415</v>
      </c>
      <c r="F141" s="7">
        <v>41414.729166608799</v>
      </c>
      <c r="G141" s="7">
        <v>41415.416666608799</v>
      </c>
      <c r="H141" s="8" t="str">
        <f t="shared" si="6"/>
        <v>BV_FN3.BV_20130521_1000_FN_GonadSurvey.20130509</v>
      </c>
      <c r="I141" s="8" t="str">
        <f t="shared" si="7"/>
        <v>BV_FN3.BV_20130521_1000_FN_GonadSurvey.20130509_046</v>
      </c>
      <c r="J141" s="8" t="s">
        <v>179</v>
      </c>
      <c r="K141" s="5" t="s">
        <v>53</v>
      </c>
      <c r="L141" s="8" t="s">
        <v>54</v>
      </c>
      <c r="M141" s="5">
        <v>16.5</v>
      </c>
      <c r="N141" s="5" t="s">
        <v>32</v>
      </c>
      <c r="O141" s="9" t="s">
        <v>101</v>
      </c>
      <c r="P141" s="11" t="s">
        <v>76</v>
      </c>
      <c r="R141" s="11">
        <v>121</v>
      </c>
      <c r="S141" s="11">
        <v>32.6</v>
      </c>
      <c r="T141" s="11">
        <v>0.3735</v>
      </c>
      <c r="Z141" s="11" t="s">
        <v>47</v>
      </c>
      <c r="AB141" s="11">
        <v>1</v>
      </c>
      <c r="AD141" s="11">
        <v>1</v>
      </c>
      <c r="AE141" s="11">
        <v>1</v>
      </c>
      <c r="AF141" s="11">
        <v>1</v>
      </c>
      <c r="AI141" s="11" t="s">
        <v>188</v>
      </c>
      <c r="AK141" s="5" t="s">
        <v>117</v>
      </c>
      <c r="AN141" s="11" t="s">
        <v>280</v>
      </c>
      <c r="AO141" s="5">
        <f t="shared" si="8"/>
        <v>1.1457055214723926</v>
      </c>
    </row>
    <row r="142" spans="1:41" x14ac:dyDescent="0.25">
      <c r="A142" s="5">
        <v>616</v>
      </c>
      <c r="B142" s="5" t="s">
        <v>147</v>
      </c>
      <c r="C142" s="5" t="s">
        <v>285</v>
      </c>
      <c r="D142" s="6">
        <v>41414</v>
      </c>
      <c r="E142" s="6">
        <v>41415</v>
      </c>
      <c r="F142" s="7">
        <v>41414.697916608799</v>
      </c>
      <c r="G142" s="7">
        <v>41415.53125</v>
      </c>
      <c r="H142" s="8" t="str">
        <f t="shared" si="6"/>
        <v>ER_FN4.ER_20130521_1245_FN_GonadSurvey.20130509</v>
      </c>
      <c r="I142" s="8" t="str">
        <f t="shared" si="7"/>
        <v>ER_FN4.ER_20130521_1245_FN_GonadSurvey.20130509_026</v>
      </c>
      <c r="J142" s="8" t="s">
        <v>179</v>
      </c>
      <c r="K142" s="5" t="s">
        <v>53</v>
      </c>
      <c r="L142" s="8" t="s">
        <v>54</v>
      </c>
      <c r="M142" s="5">
        <v>20</v>
      </c>
      <c r="N142" s="5" t="s">
        <v>32</v>
      </c>
      <c r="O142" s="9" t="s">
        <v>75</v>
      </c>
      <c r="P142" s="5" t="s">
        <v>76</v>
      </c>
      <c r="R142" s="11">
        <v>154</v>
      </c>
      <c r="S142" s="11">
        <v>60</v>
      </c>
      <c r="T142" s="11">
        <v>0.14879999999999999</v>
      </c>
      <c r="Z142" s="11" t="s">
        <v>46</v>
      </c>
      <c r="AB142" s="11">
        <v>1</v>
      </c>
      <c r="AD142" s="11">
        <v>1</v>
      </c>
      <c r="AE142" s="11">
        <v>1</v>
      </c>
      <c r="AF142" s="11">
        <v>1</v>
      </c>
      <c r="AH142" s="11" t="s">
        <v>183</v>
      </c>
      <c r="AI142" s="11" t="s">
        <v>188</v>
      </c>
      <c r="AK142" s="5" t="s">
        <v>117</v>
      </c>
      <c r="AN142" s="11" t="s">
        <v>271</v>
      </c>
      <c r="AO142" s="5">
        <f t="shared" si="8"/>
        <v>0.248</v>
      </c>
    </row>
    <row r="143" spans="1:41" x14ac:dyDescent="0.25">
      <c r="A143" s="5">
        <v>620</v>
      </c>
      <c r="B143" s="5" t="s">
        <v>147</v>
      </c>
      <c r="C143" s="5" t="s">
        <v>285</v>
      </c>
      <c r="D143" s="6">
        <v>41414</v>
      </c>
      <c r="E143" s="6">
        <v>41415</v>
      </c>
      <c r="F143" s="7">
        <v>41414.697916608799</v>
      </c>
      <c r="G143" s="7">
        <v>41415.53125</v>
      </c>
      <c r="H143" s="8" t="str">
        <f t="shared" si="6"/>
        <v>ER_FN4.ER_20130521_1245_FN_GonadSurvey.20130509</v>
      </c>
      <c r="I143" s="8" t="str">
        <f t="shared" si="7"/>
        <v>ER_FN4.ER_20130521_1245_FN_GonadSurvey.20130509_030</v>
      </c>
      <c r="J143" s="8" t="s">
        <v>179</v>
      </c>
      <c r="K143" s="5" t="s">
        <v>53</v>
      </c>
      <c r="L143" s="8" t="s">
        <v>54</v>
      </c>
      <c r="M143" s="5">
        <v>20</v>
      </c>
      <c r="N143" s="5" t="s">
        <v>32</v>
      </c>
      <c r="O143" s="9" t="s">
        <v>85</v>
      </c>
      <c r="P143" s="5" t="s">
        <v>76</v>
      </c>
      <c r="R143" s="11">
        <v>144</v>
      </c>
      <c r="S143" s="11">
        <v>53.7</v>
      </c>
      <c r="T143" s="11">
        <v>0.28920000000000001</v>
      </c>
      <c r="Z143" s="11" t="s">
        <v>46</v>
      </c>
      <c r="AB143" s="11">
        <v>1</v>
      </c>
      <c r="AD143" s="11">
        <v>1</v>
      </c>
      <c r="AE143" s="11">
        <v>1</v>
      </c>
      <c r="AF143" s="11">
        <v>1</v>
      </c>
      <c r="AH143" s="11" t="s">
        <v>183</v>
      </c>
      <c r="AI143" s="11" t="s">
        <v>188</v>
      </c>
      <c r="AK143" s="5" t="s">
        <v>117</v>
      </c>
      <c r="AN143" s="11" t="s">
        <v>271</v>
      </c>
      <c r="AO143" s="5">
        <f t="shared" si="8"/>
        <v>0.53854748603351954</v>
      </c>
    </row>
    <row r="144" spans="1:41" x14ac:dyDescent="0.25">
      <c r="A144" s="5">
        <v>617</v>
      </c>
      <c r="B144" s="5" t="s">
        <v>147</v>
      </c>
      <c r="C144" s="5" t="s">
        <v>285</v>
      </c>
      <c r="D144" s="6">
        <v>41414</v>
      </c>
      <c r="E144" s="6">
        <v>41415</v>
      </c>
      <c r="F144" s="7">
        <v>41414.697916608799</v>
      </c>
      <c r="G144" s="7">
        <v>41415.53125</v>
      </c>
      <c r="H144" s="8" t="str">
        <f t="shared" si="6"/>
        <v>ER_FN4.ER_20130521_1245_FN_GonadSurvey.20130509</v>
      </c>
      <c r="I144" s="8" t="str">
        <f t="shared" si="7"/>
        <v>ER_FN4.ER_20130521_1245_FN_GonadSurvey.20130509_027</v>
      </c>
      <c r="J144" s="8" t="s">
        <v>179</v>
      </c>
      <c r="K144" s="5" t="s">
        <v>53</v>
      </c>
      <c r="L144" s="8" t="s">
        <v>54</v>
      </c>
      <c r="M144" s="5">
        <v>20</v>
      </c>
      <c r="N144" s="5" t="s">
        <v>32</v>
      </c>
      <c r="O144" s="9" t="s">
        <v>79</v>
      </c>
      <c r="P144" s="5" t="s">
        <v>76</v>
      </c>
      <c r="R144" s="11">
        <v>193</v>
      </c>
      <c r="S144" s="11">
        <v>131.9</v>
      </c>
      <c r="T144" s="11">
        <v>0.79390000000000005</v>
      </c>
      <c r="Z144" s="11" t="s">
        <v>46</v>
      </c>
      <c r="AB144" s="11">
        <v>1</v>
      </c>
      <c r="AD144" s="11">
        <v>1</v>
      </c>
      <c r="AE144" s="11">
        <v>1</v>
      </c>
      <c r="AF144" s="11">
        <v>1</v>
      </c>
      <c r="AH144" s="11" t="s">
        <v>183</v>
      </c>
      <c r="AI144" s="11" t="s">
        <v>188</v>
      </c>
      <c r="AK144" s="5" t="s">
        <v>117</v>
      </c>
      <c r="AN144" s="11" t="s">
        <v>271</v>
      </c>
      <c r="AO144" s="5">
        <f t="shared" si="8"/>
        <v>0.60189537528430637</v>
      </c>
    </row>
    <row r="145" spans="1:41" x14ac:dyDescent="0.25">
      <c r="A145" s="5">
        <v>621</v>
      </c>
      <c r="B145" s="5" t="s">
        <v>147</v>
      </c>
      <c r="C145" s="5" t="s">
        <v>285</v>
      </c>
      <c r="D145" s="6">
        <v>41414</v>
      </c>
      <c r="E145" s="6">
        <v>41415</v>
      </c>
      <c r="F145" s="7">
        <v>41414.697916608799</v>
      </c>
      <c r="G145" s="7">
        <v>41415.53125</v>
      </c>
      <c r="H145" s="8" t="str">
        <f t="shared" si="6"/>
        <v>ER_FN4.ER_20130521_1245_FN_GonadSurvey.20130509</v>
      </c>
      <c r="I145" s="8" t="str">
        <f t="shared" si="7"/>
        <v>ER_FN4.ER_20130521_1245_FN_GonadSurvey.20130509_031</v>
      </c>
      <c r="J145" s="8" t="s">
        <v>179</v>
      </c>
      <c r="K145" s="5" t="s">
        <v>53</v>
      </c>
      <c r="L145" s="8" t="s">
        <v>54</v>
      </c>
      <c r="M145" s="5">
        <v>20</v>
      </c>
      <c r="N145" s="5" t="s">
        <v>32</v>
      </c>
      <c r="O145" s="9" t="s">
        <v>86</v>
      </c>
      <c r="P145" s="5" t="s">
        <v>76</v>
      </c>
      <c r="R145" s="11">
        <v>192</v>
      </c>
      <c r="S145" s="11">
        <v>141.30000000000001</v>
      </c>
      <c r="T145" s="11">
        <v>1.125</v>
      </c>
      <c r="Z145" s="11" t="s">
        <v>46</v>
      </c>
      <c r="AB145" s="11">
        <v>1</v>
      </c>
      <c r="AD145" s="11">
        <v>1</v>
      </c>
      <c r="AE145" s="11">
        <v>1</v>
      </c>
      <c r="AF145" s="11">
        <v>1</v>
      </c>
      <c r="AH145" s="11" t="s">
        <v>183</v>
      </c>
      <c r="AI145" s="11" t="s">
        <v>188</v>
      </c>
      <c r="AK145" s="5" t="s">
        <v>117</v>
      </c>
      <c r="AN145" s="11" t="s">
        <v>271</v>
      </c>
      <c r="AO145" s="5">
        <f t="shared" si="8"/>
        <v>0.79617834394904452</v>
      </c>
    </row>
    <row r="146" spans="1:41" x14ac:dyDescent="0.25">
      <c r="A146" s="5">
        <v>622</v>
      </c>
      <c r="B146" s="5" t="s">
        <v>147</v>
      </c>
      <c r="C146" s="5" t="s">
        <v>285</v>
      </c>
      <c r="D146" s="6">
        <v>41414</v>
      </c>
      <c r="E146" s="6">
        <v>41415</v>
      </c>
      <c r="F146" s="7">
        <v>41414.697916608799</v>
      </c>
      <c r="G146" s="7">
        <v>41415.53125</v>
      </c>
      <c r="H146" s="8" t="str">
        <f t="shared" si="6"/>
        <v>ER_FN4.ER_20130521_1245_FN_GonadSurvey.20130509</v>
      </c>
      <c r="I146" s="8" t="str">
        <f t="shared" si="7"/>
        <v>ER_FN4.ER_20130521_1245_FN_GonadSurvey.20130509_032</v>
      </c>
      <c r="J146" s="8" t="s">
        <v>179</v>
      </c>
      <c r="K146" s="5" t="s">
        <v>53</v>
      </c>
      <c r="L146" s="8" t="s">
        <v>54</v>
      </c>
      <c r="M146" s="5">
        <v>20</v>
      </c>
      <c r="N146" s="5" t="s">
        <v>32</v>
      </c>
      <c r="O146" s="9" t="s">
        <v>87</v>
      </c>
      <c r="P146" s="5" t="s">
        <v>76</v>
      </c>
      <c r="R146" s="11">
        <v>199</v>
      </c>
      <c r="S146" s="11">
        <v>160.5</v>
      </c>
      <c r="T146" s="11">
        <v>1.3663000000000001</v>
      </c>
      <c r="Z146" s="11" t="s">
        <v>46</v>
      </c>
      <c r="AB146" s="11">
        <v>1</v>
      </c>
      <c r="AD146" s="11">
        <v>1</v>
      </c>
      <c r="AE146" s="11">
        <v>1</v>
      </c>
      <c r="AF146" s="11">
        <v>1</v>
      </c>
      <c r="AH146" s="11" t="s">
        <v>183</v>
      </c>
      <c r="AI146" s="11" t="s">
        <v>188</v>
      </c>
      <c r="AK146" s="5" t="s">
        <v>117</v>
      </c>
      <c r="AN146" s="11" t="s">
        <v>271</v>
      </c>
      <c r="AO146" s="5">
        <f t="shared" si="8"/>
        <v>0.85127725856697822</v>
      </c>
    </row>
    <row r="147" spans="1:41" x14ac:dyDescent="0.25">
      <c r="A147" s="5">
        <v>613</v>
      </c>
      <c r="B147" s="5" t="s">
        <v>147</v>
      </c>
      <c r="C147" s="5" t="s">
        <v>285</v>
      </c>
      <c r="D147" s="6">
        <v>41414</v>
      </c>
      <c r="E147" s="6">
        <v>41415</v>
      </c>
      <c r="F147" s="7">
        <v>41414.697916608799</v>
      </c>
      <c r="G147" s="7">
        <v>41415.53125</v>
      </c>
      <c r="H147" s="8" t="str">
        <f t="shared" si="6"/>
        <v>ER_FN4.ER_20130521_1245_FN_GonadSurvey.20130509</v>
      </c>
      <c r="I147" s="8" t="str">
        <f t="shared" si="7"/>
        <v>ER_FN4.ER_20130521_1245_FN_GonadSurvey.20130509_023</v>
      </c>
      <c r="J147" s="8" t="s">
        <v>179</v>
      </c>
      <c r="K147" s="5" t="s">
        <v>53</v>
      </c>
      <c r="L147" s="8" t="s">
        <v>54</v>
      </c>
      <c r="M147" s="5">
        <v>20</v>
      </c>
      <c r="N147" s="5" t="s">
        <v>32</v>
      </c>
      <c r="O147" s="9" t="s">
        <v>72</v>
      </c>
      <c r="P147" s="5" t="s">
        <v>76</v>
      </c>
      <c r="R147" s="11">
        <v>175</v>
      </c>
      <c r="S147" s="11">
        <v>87.5</v>
      </c>
      <c r="T147" s="11">
        <v>0.82</v>
      </c>
      <c r="Z147" s="11" t="s">
        <v>46</v>
      </c>
      <c r="AB147" s="11">
        <v>1</v>
      </c>
      <c r="AD147" s="11">
        <v>1</v>
      </c>
      <c r="AE147" s="11">
        <v>1</v>
      </c>
      <c r="AF147" s="11">
        <v>1</v>
      </c>
      <c r="AH147" s="11" t="s">
        <v>183</v>
      </c>
      <c r="AI147" s="11" t="s">
        <v>188</v>
      </c>
      <c r="AK147" s="5" t="s">
        <v>117</v>
      </c>
      <c r="AN147" s="11" t="s">
        <v>271</v>
      </c>
      <c r="AO147" s="5">
        <f t="shared" si="8"/>
        <v>0.93714285714285706</v>
      </c>
    </row>
    <row r="148" spans="1:41" x14ac:dyDescent="0.25">
      <c r="A148" s="5">
        <v>614</v>
      </c>
      <c r="B148" s="5" t="s">
        <v>147</v>
      </c>
      <c r="C148" s="5" t="s">
        <v>285</v>
      </c>
      <c r="D148" s="6">
        <v>41414</v>
      </c>
      <c r="E148" s="6">
        <v>41415</v>
      </c>
      <c r="F148" s="7">
        <v>41414.697916608799</v>
      </c>
      <c r="G148" s="7">
        <v>41415.53125</v>
      </c>
      <c r="H148" s="8" t="str">
        <f t="shared" si="6"/>
        <v>ER_FN4.ER_20130521_1245_FN_GonadSurvey.20130509</v>
      </c>
      <c r="I148" s="8" t="str">
        <f t="shared" si="7"/>
        <v>ER_FN4.ER_20130521_1245_FN_GonadSurvey.20130509_024</v>
      </c>
      <c r="J148" s="8" t="s">
        <v>179</v>
      </c>
      <c r="K148" s="5" t="s">
        <v>53</v>
      </c>
      <c r="L148" s="8" t="s">
        <v>54</v>
      </c>
      <c r="M148" s="5">
        <v>20</v>
      </c>
      <c r="N148" s="5" t="s">
        <v>32</v>
      </c>
      <c r="O148" s="9" t="s">
        <v>73</v>
      </c>
      <c r="P148" s="5" t="s">
        <v>76</v>
      </c>
      <c r="R148" s="11">
        <v>124</v>
      </c>
      <c r="S148" s="11">
        <v>34.200000000000003</v>
      </c>
      <c r="T148" s="11">
        <v>0.40510000000000002</v>
      </c>
      <c r="Z148" s="11" t="s">
        <v>46</v>
      </c>
      <c r="AB148" s="11">
        <v>1</v>
      </c>
      <c r="AD148" s="11">
        <v>1</v>
      </c>
      <c r="AE148" s="11">
        <v>1</v>
      </c>
      <c r="AF148" s="11">
        <v>1</v>
      </c>
      <c r="AH148" s="11" t="s">
        <v>183</v>
      </c>
      <c r="AI148" s="11" t="s">
        <v>188</v>
      </c>
      <c r="AK148" s="5" t="s">
        <v>117</v>
      </c>
      <c r="AN148" s="11" t="s">
        <v>271</v>
      </c>
      <c r="AO148" s="5">
        <f t="shared" si="8"/>
        <v>1.1845029239766081</v>
      </c>
    </row>
    <row r="149" spans="1:41" x14ac:dyDescent="0.25">
      <c r="A149" s="5">
        <v>619</v>
      </c>
      <c r="B149" s="5" t="s">
        <v>147</v>
      </c>
      <c r="C149" s="5" t="s">
        <v>285</v>
      </c>
      <c r="D149" s="6">
        <v>41414</v>
      </c>
      <c r="E149" s="6">
        <v>41415</v>
      </c>
      <c r="F149" s="7">
        <v>41414.697916608799</v>
      </c>
      <c r="G149" s="7">
        <v>41415.53125</v>
      </c>
      <c r="H149" s="8" t="str">
        <f t="shared" si="6"/>
        <v>ER_FN4.ER_20130521_1245_FN_GonadSurvey.20130509</v>
      </c>
      <c r="I149" s="8" t="str">
        <f t="shared" si="7"/>
        <v>ER_FN4.ER_20130521_1245_FN_GonadSurvey.20130509_029</v>
      </c>
      <c r="J149" s="8" t="s">
        <v>179</v>
      </c>
      <c r="K149" s="5" t="s">
        <v>53</v>
      </c>
      <c r="L149" s="8" t="s">
        <v>54</v>
      </c>
      <c r="M149" s="5">
        <v>20</v>
      </c>
      <c r="N149" s="5" t="s">
        <v>32</v>
      </c>
      <c r="O149" s="9" t="s">
        <v>84</v>
      </c>
      <c r="P149" s="5" t="s">
        <v>76</v>
      </c>
      <c r="R149" s="11">
        <v>192</v>
      </c>
      <c r="S149" s="11">
        <v>127.5</v>
      </c>
      <c r="T149" s="11">
        <v>2.4278</v>
      </c>
      <c r="Z149" s="11" t="s">
        <v>47</v>
      </c>
      <c r="AB149" s="11">
        <v>1</v>
      </c>
      <c r="AD149" s="11">
        <v>1</v>
      </c>
      <c r="AE149" s="11">
        <v>1</v>
      </c>
      <c r="AF149" s="11">
        <v>1</v>
      </c>
      <c r="AH149" s="11" t="s">
        <v>183</v>
      </c>
      <c r="AI149" s="11" t="s">
        <v>188</v>
      </c>
      <c r="AK149" s="5" t="s">
        <v>117</v>
      </c>
      <c r="AN149" s="11" t="s">
        <v>271</v>
      </c>
      <c r="AO149" s="5">
        <f t="shared" si="8"/>
        <v>1.904156862745098</v>
      </c>
    </row>
    <row r="150" spans="1:41" x14ac:dyDescent="0.25">
      <c r="A150" s="5">
        <v>615</v>
      </c>
      <c r="B150" s="5" t="s">
        <v>147</v>
      </c>
      <c r="C150" s="5" t="s">
        <v>285</v>
      </c>
      <c r="D150" s="6">
        <v>41414</v>
      </c>
      <c r="E150" s="6">
        <v>41415</v>
      </c>
      <c r="F150" s="7">
        <v>41414.697916608799</v>
      </c>
      <c r="G150" s="7">
        <v>41415.53125</v>
      </c>
      <c r="H150" s="8" t="str">
        <f t="shared" si="6"/>
        <v>ER_FN4.ER_20130521_1245_FN_GonadSurvey.20130509</v>
      </c>
      <c r="I150" s="8" t="str">
        <f t="shared" si="7"/>
        <v>ER_FN4.ER_20130521_1245_FN_GonadSurvey.20130509_025</v>
      </c>
      <c r="J150" s="8" t="s">
        <v>179</v>
      </c>
      <c r="K150" s="5" t="s">
        <v>53</v>
      </c>
      <c r="L150" s="8" t="s">
        <v>54</v>
      </c>
      <c r="M150" s="5">
        <v>20</v>
      </c>
      <c r="N150" s="5" t="s">
        <v>32</v>
      </c>
      <c r="O150" s="9" t="s">
        <v>74</v>
      </c>
      <c r="P150" s="5" t="s">
        <v>76</v>
      </c>
      <c r="R150" s="11">
        <v>196</v>
      </c>
      <c r="S150" s="11">
        <v>153</v>
      </c>
      <c r="T150" s="11">
        <v>3.69</v>
      </c>
      <c r="Z150" s="11" t="s">
        <v>47</v>
      </c>
      <c r="AB150" s="11">
        <v>1</v>
      </c>
      <c r="AD150" s="11">
        <v>1</v>
      </c>
      <c r="AE150" s="11">
        <v>1</v>
      </c>
      <c r="AF150" s="11">
        <v>1</v>
      </c>
      <c r="AH150" s="11" t="s">
        <v>183</v>
      </c>
      <c r="AI150" s="11" t="s">
        <v>188</v>
      </c>
      <c r="AJ150" s="11" t="s">
        <v>275</v>
      </c>
      <c r="AK150" s="5" t="s">
        <v>117</v>
      </c>
      <c r="AN150" s="11" t="s">
        <v>271</v>
      </c>
      <c r="AO150" s="5">
        <f t="shared" si="8"/>
        <v>2.4117647058823528</v>
      </c>
    </row>
    <row r="151" spans="1:41" x14ac:dyDescent="0.25">
      <c r="A151" s="5">
        <v>618</v>
      </c>
      <c r="B151" s="5" t="s">
        <v>147</v>
      </c>
      <c r="C151" s="5" t="s">
        <v>285</v>
      </c>
      <c r="D151" s="6">
        <v>41414</v>
      </c>
      <c r="E151" s="6">
        <v>41415</v>
      </c>
      <c r="F151" s="7">
        <v>41414.697916608799</v>
      </c>
      <c r="G151" s="7">
        <v>41415.53125</v>
      </c>
      <c r="H151" s="8" t="str">
        <f t="shared" si="6"/>
        <v>ER_FN4.ER_20130521_1245_FN_GonadSurvey.20130509</v>
      </c>
      <c r="I151" s="8" t="str">
        <f t="shared" si="7"/>
        <v>ER_FN4.ER_20130521_1245_FN_GonadSurvey.20130509_028</v>
      </c>
      <c r="J151" s="8" t="s">
        <v>179</v>
      </c>
      <c r="K151" s="5" t="s">
        <v>53</v>
      </c>
      <c r="L151" s="8" t="s">
        <v>54</v>
      </c>
      <c r="M151" s="5">
        <v>20</v>
      </c>
      <c r="N151" s="5" t="s">
        <v>32</v>
      </c>
      <c r="O151" s="9" t="s">
        <v>80</v>
      </c>
      <c r="P151" s="5" t="s">
        <v>76</v>
      </c>
      <c r="R151" s="11">
        <v>184</v>
      </c>
      <c r="S151" s="11">
        <v>116.3</v>
      </c>
      <c r="T151" s="11">
        <v>2.9116</v>
      </c>
      <c r="Z151" s="11" t="s">
        <v>47</v>
      </c>
      <c r="AB151" s="11">
        <v>1</v>
      </c>
      <c r="AD151" s="11">
        <v>1</v>
      </c>
      <c r="AE151" s="11">
        <v>1</v>
      </c>
      <c r="AF151" s="11">
        <v>1</v>
      </c>
      <c r="AH151" s="11" t="s">
        <v>183</v>
      </c>
      <c r="AI151" s="11" t="s">
        <v>188</v>
      </c>
      <c r="AJ151" s="11" t="s">
        <v>275</v>
      </c>
      <c r="AK151" s="5" t="s">
        <v>117</v>
      </c>
      <c r="AN151" s="11" t="s">
        <v>271</v>
      </c>
      <c r="AO151" s="5">
        <f t="shared" si="8"/>
        <v>2.5035253654342218</v>
      </c>
    </row>
    <row r="152" spans="1:41" x14ac:dyDescent="0.25">
      <c r="A152" s="5">
        <v>750</v>
      </c>
      <c r="B152" s="5" t="s">
        <v>164</v>
      </c>
      <c r="C152" s="5" t="s">
        <v>296</v>
      </c>
      <c r="D152" s="6">
        <v>41417</v>
      </c>
      <c r="E152" s="6">
        <v>41418</v>
      </c>
      <c r="F152" s="7">
        <v>41417.614583333336</v>
      </c>
      <c r="G152" s="7">
        <v>41418.552083333336</v>
      </c>
      <c r="H152" s="8" t="str">
        <f t="shared" si="6"/>
        <v>HB_FN1.HB_20130524_1315_FN_GonadSurvey.20130509</v>
      </c>
      <c r="I152" s="8" t="str">
        <f t="shared" si="7"/>
        <v>HB_FN1.HB_20130524_1315_FN_GonadSurvey.20130509_041</v>
      </c>
      <c r="J152" s="8" t="s">
        <v>179</v>
      </c>
      <c r="K152" s="5" t="s">
        <v>53</v>
      </c>
      <c r="L152" s="8" t="s">
        <v>54</v>
      </c>
      <c r="M152" s="11">
        <v>22.5</v>
      </c>
      <c r="N152" s="5" t="s">
        <v>32</v>
      </c>
      <c r="O152" s="9" t="s">
        <v>96</v>
      </c>
      <c r="P152" s="5" t="s">
        <v>76</v>
      </c>
      <c r="R152" s="11">
        <v>71</v>
      </c>
      <c r="S152" s="11">
        <v>4.4000000000000004</v>
      </c>
      <c r="T152" s="11">
        <v>2.3E-3</v>
      </c>
      <c r="Z152" s="11" t="s">
        <v>46</v>
      </c>
      <c r="AB152" s="11">
        <v>1</v>
      </c>
      <c r="AE152" s="11">
        <v>1</v>
      </c>
      <c r="AF152" s="11">
        <v>1</v>
      </c>
      <c r="AH152" s="11" t="s">
        <v>183</v>
      </c>
      <c r="AK152" s="5" t="s">
        <v>117</v>
      </c>
      <c r="AN152" s="11" t="s">
        <v>298</v>
      </c>
      <c r="AO152" s="5">
        <f t="shared" si="8"/>
        <v>5.2272727272727269E-2</v>
      </c>
    </row>
    <row r="153" spans="1:41" x14ac:dyDescent="0.25">
      <c r="A153" s="5">
        <v>752</v>
      </c>
      <c r="B153" s="5" t="s">
        <v>164</v>
      </c>
      <c r="C153" s="5" t="s">
        <v>296</v>
      </c>
      <c r="D153" s="6">
        <v>41417</v>
      </c>
      <c r="E153" s="6">
        <v>41418</v>
      </c>
      <c r="F153" s="7">
        <v>41417.614583333336</v>
      </c>
      <c r="G153" s="7">
        <v>41418.552083333336</v>
      </c>
      <c r="H153" s="8" t="str">
        <f t="shared" si="6"/>
        <v>HB_FN1.HB_20130524_1315_FN_GonadSurvey.20130509</v>
      </c>
      <c r="I153" s="8" t="str">
        <f t="shared" si="7"/>
        <v>HB_FN1.HB_20130524_1315_FN_GonadSurvey.20130509_043</v>
      </c>
      <c r="J153" s="8" t="s">
        <v>179</v>
      </c>
      <c r="K153" s="5" t="s">
        <v>53</v>
      </c>
      <c r="L153" s="8" t="s">
        <v>54</v>
      </c>
      <c r="M153" s="11">
        <v>22.5</v>
      </c>
      <c r="N153" s="5" t="s">
        <v>32</v>
      </c>
      <c r="O153" s="9" t="s">
        <v>98</v>
      </c>
      <c r="P153" s="5" t="s">
        <v>76</v>
      </c>
      <c r="R153" s="11">
        <v>70</v>
      </c>
      <c r="S153" s="11">
        <v>4.4000000000000004</v>
      </c>
      <c r="T153" s="11">
        <v>3.0999999999999999E-3</v>
      </c>
      <c r="Z153" s="11" t="s">
        <v>46</v>
      </c>
      <c r="AB153" s="11">
        <v>1</v>
      </c>
      <c r="AE153" s="11">
        <v>1</v>
      </c>
      <c r="AF153" s="11">
        <v>1</v>
      </c>
      <c r="AH153" s="11" t="s">
        <v>183</v>
      </c>
      <c r="AK153" s="5" t="s">
        <v>117</v>
      </c>
      <c r="AN153" s="11" t="s">
        <v>298</v>
      </c>
      <c r="AO153" s="5">
        <f t="shared" si="8"/>
        <v>7.045454545454545E-2</v>
      </c>
    </row>
    <row r="154" spans="1:41" x14ac:dyDescent="0.25">
      <c r="A154" s="5">
        <v>744</v>
      </c>
      <c r="B154" s="5" t="s">
        <v>164</v>
      </c>
      <c r="C154" s="5" t="s">
        <v>296</v>
      </c>
      <c r="D154" s="6">
        <v>41417</v>
      </c>
      <c r="E154" s="6">
        <v>41418</v>
      </c>
      <c r="F154" s="7">
        <v>41417.614583333336</v>
      </c>
      <c r="G154" s="7">
        <v>41418.552083333336</v>
      </c>
      <c r="H154" s="8" t="str">
        <f t="shared" si="6"/>
        <v>HB_FN1.HB_20130524_1315_FN_GonadSurvey.20130509</v>
      </c>
      <c r="I154" s="8" t="str">
        <f t="shared" si="7"/>
        <v>HB_FN1.HB_20130524_1315_FN_GonadSurvey.20130509_035</v>
      </c>
      <c r="J154" s="8" t="s">
        <v>179</v>
      </c>
      <c r="K154" s="5" t="s">
        <v>53</v>
      </c>
      <c r="L154" s="8" t="s">
        <v>54</v>
      </c>
      <c r="M154" s="11">
        <v>22.5</v>
      </c>
      <c r="N154" s="5" t="s">
        <v>32</v>
      </c>
      <c r="O154" s="9" t="s">
        <v>90</v>
      </c>
      <c r="P154" s="5" t="s">
        <v>76</v>
      </c>
      <c r="R154" s="11">
        <v>166</v>
      </c>
      <c r="S154" s="11">
        <v>75.3</v>
      </c>
      <c r="T154" s="11">
        <v>0.1231</v>
      </c>
      <c r="Z154" s="11" t="s">
        <v>46</v>
      </c>
      <c r="AB154" s="11">
        <v>1</v>
      </c>
      <c r="AD154" s="11">
        <v>1</v>
      </c>
      <c r="AE154" s="11">
        <v>1</v>
      </c>
      <c r="AF154" s="11">
        <v>1</v>
      </c>
      <c r="AH154" s="11" t="s">
        <v>183</v>
      </c>
      <c r="AK154" s="5" t="s">
        <v>117</v>
      </c>
      <c r="AN154" s="11" t="s">
        <v>298</v>
      </c>
      <c r="AO154" s="5">
        <f t="shared" si="8"/>
        <v>0.16347941567065075</v>
      </c>
    </row>
    <row r="155" spans="1:41" x14ac:dyDescent="0.25">
      <c r="A155" s="5">
        <v>738</v>
      </c>
      <c r="B155" s="5" t="s">
        <v>164</v>
      </c>
      <c r="C155" s="5" t="s">
        <v>296</v>
      </c>
      <c r="D155" s="6">
        <v>41417</v>
      </c>
      <c r="E155" s="6">
        <v>41418</v>
      </c>
      <c r="F155" s="7">
        <v>41417.614583333336</v>
      </c>
      <c r="G155" s="7">
        <v>41418.552083333336</v>
      </c>
      <c r="H155" s="8" t="str">
        <f t="shared" si="6"/>
        <v>HB_FN1.HB_20130524_1315_FN_GonadSurvey.20130509</v>
      </c>
      <c r="I155" s="8" t="str">
        <f t="shared" si="7"/>
        <v>HB_FN1.HB_20130524_1315_FN_GonadSurvey.20130509_029</v>
      </c>
      <c r="J155" s="8" t="s">
        <v>179</v>
      </c>
      <c r="K155" s="5" t="s">
        <v>53</v>
      </c>
      <c r="L155" s="8" t="s">
        <v>54</v>
      </c>
      <c r="M155" s="11">
        <v>22.5</v>
      </c>
      <c r="N155" s="5" t="s">
        <v>32</v>
      </c>
      <c r="O155" s="9" t="s">
        <v>84</v>
      </c>
      <c r="P155" s="5" t="s">
        <v>76</v>
      </c>
      <c r="R155" s="11">
        <v>161</v>
      </c>
      <c r="S155" s="11">
        <v>69.099999999999994</v>
      </c>
      <c r="T155" s="11">
        <v>0.12089999999999999</v>
      </c>
      <c r="Z155" s="11" t="s">
        <v>46</v>
      </c>
      <c r="AB155" s="11">
        <v>1</v>
      </c>
      <c r="AD155" s="11">
        <v>1</v>
      </c>
      <c r="AE155" s="11">
        <v>1</v>
      </c>
      <c r="AF155" s="11">
        <v>1</v>
      </c>
      <c r="AH155" s="11" t="s">
        <v>183</v>
      </c>
      <c r="AK155" s="5" t="s">
        <v>117</v>
      </c>
      <c r="AN155" s="11" t="s">
        <v>298</v>
      </c>
      <c r="AO155" s="5">
        <f t="shared" si="8"/>
        <v>0.17496382054992765</v>
      </c>
    </row>
    <row r="156" spans="1:41" x14ac:dyDescent="0.25">
      <c r="A156" s="5">
        <v>739</v>
      </c>
      <c r="B156" s="5" t="s">
        <v>164</v>
      </c>
      <c r="C156" s="5" t="s">
        <v>296</v>
      </c>
      <c r="D156" s="6">
        <v>41417</v>
      </c>
      <c r="E156" s="6">
        <v>41418</v>
      </c>
      <c r="F156" s="7">
        <v>41417.614583333336</v>
      </c>
      <c r="G156" s="7">
        <v>41418.552083333336</v>
      </c>
      <c r="H156" s="8" t="str">
        <f t="shared" si="6"/>
        <v>HB_FN1.HB_20130524_1315_FN_GonadSurvey.20130509</v>
      </c>
      <c r="I156" s="8" t="str">
        <f t="shared" si="7"/>
        <v>HB_FN1.HB_20130524_1315_FN_GonadSurvey.20130509_030</v>
      </c>
      <c r="J156" s="8" t="s">
        <v>179</v>
      </c>
      <c r="K156" s="5" t="s">
        <v>53</v>
      </c>
      <c r="L156" s="8" t="s">
        <v>54</v>
      </c>
      <c r="M156" s="11">
        <v>22.5</v>
      </c>
      <c r="N156" s="5" t="s">
        <v>32</v>
      </c>
      <c r="O156" s="9" t="s">
        <v>85</v>
      </c>
      <c r="P156" s="5" t="s">
        <v>76</v>
      </c>
      <c r="R156" s="11">
        <v>172</v>
      </c>
      <c r="S156" s="11">
        <v>83</v>
      </c>
      <c r="T156" s="11">
        <v>0.25540000000000002</v>
      </c>
      <c r="Z156" s="11" t="s">
        <v>46</v>
      </c>
      <c r="AB156" s="11">
        <v>1</v>
      </c>
      <c r="AD156" s="11">
        <v>1</v>
      </c>
      <c r="AE156" s="11">
        <v>1</v>
      </c>
      <c r="AF156" s="11">
        <v>1</v>
      </c>
      <c r="AH156" s="11" t="s">
        <v>183</v>
      </c>
      <c r="AK156" s="5" t="s">
        <v>117</v>
      </c>
      <c r="AN156" s="11" t="s">
        <v>298</v>
      </c>
      <c r="AO156" s="5">
        <f t="shared" si="8"/>
        <v>0.30771084337349403</v>
      </c>
    </row>
    <row r="157" spans="1:41" x14ac:dyDescent="0.25">
      <c r="A157" s="5">
        <v>741</v>
      </c>
      <c r="B157" s="5" t="s">
        <v>164</v>
      </c>
      <c r="C157" s="5" t="s">
        <v>296</v>
      </c>
      <c r="D157" s="6">
        <v>41417</v>
      </c>
      <c r="E157" s="6">
        <v>41418</v>
      </c>
      <c r="F157" s="7">
        <v>41417.614583333336</v>
      </c>
      <c r="G157" s="7">
        <v>41418.552083333336</v>
      </c>
      <c r="H157" s="8" t="str">
        <f t="shared" si="6"/>
        <v>HB_FN1.HB_20130524_1315_FN_GonadSurvey.20130509</v>
      </c>
      <c r="I157" s="8" t="str">
        <f t="shared" si="7"/>
        <v>HB_FN1.HB_20130524_1315_FN_GonadSurvey.20130509_032</v>
      </c>
      <c r="J157" s="8" t="s">
        <v>179</v>
      </c>
      <c r="K157" s="5" t="s">
        <v>53</v>
      </c>
      <c r="L157" s="8" t="s">
        <v>54</v>
      </c>
      <c r="M157" s="11">
        <v>22.5</v>
      </c>
      <c r="N157" s="5" t="s">
        <v>32</v>
      </c>
      <c r="O157" s="9" t="s">
        <v>87</v>
      </c>
      <c r="P157" s="5" t="s">
        <v>76</v>
      </c>
      <c r="R157" s="11">
        <v>185</v>
      </c>
      <c r="S157" s="11">
        <v>108.9</v>
      </c>
      <c r="T157" s="11">
        <v>0.46910000000000002</v>
      </c>
      <c r="Z157" s="11" t="s">
        <v>46</v>
      </c>
      <c r="AB157" s="11">
        <v>1</v>
      </c>
      <c r="AD157" s="11">
        <v>1</v>
      </c>
      <c r="AE157" s="11">
        <v>1</v>
      </c>
      <c r="AF157" s="11">
        <v>1</v>
      </c>
      <c r="AH157" s="11" t="s">
        <v>183</v>
      </c>
      <c r="AK157" s="5" t="s">
        <v>117</v>
      </c>
      <c r="AN157" s="11" t="s">
        <v>298</v>
      </c>
      <c r="AO157" s="5">
        <f t="shared" si="8"/>
        <v>0.43076216712580351</v>
      </c>
    </row>
    <row r="158" spans="1:41" x14ac:dyDescent="0.25">
      <c r="A158" s="5">
        <v>751</v>
      </c>
      <c r="B158" s="5" t="s">
        <v>164</v>
      </c>
      <c r="C158" s="5" t="s">
        <v>296</v>
      </c>
      <c r="D158" s="6">
        <v>41417</v>
      </c>
      <c r="E158" s="6">
        <v>41418</v>
      </c>
      <c r="F158" s="7">
        <v>41417.614583333336</v>
      </c>
      <c r="G158" s="7">
        <v>41418.552083333336</v>
      </c>
      <c r="H158" s="8" t="str">
        <f t="shared" si="6"/>
        <v>HB_FN1.HB_20130524_1315_FN_GonadSurvey.20130509</v>
      </c>
      <c r="I158" s="8" t="str">
        <f t="shared" si="7"/>
        <v>HB_FN1.HB_20130524_1315_FN_GonadSurvey.20130509_042</v>
      </c>
      <c r="J158" s="8" t="s">
        <v>179</v>
      </c>
      <c r="K158" s="5" t="s">
        <v>53</v>
      </c>
      <c r="L158" s="8" t="s">
        <v>54</v>
      </c>
      <c r="M158" s="11">
        <v>22.5</v>
      </c>
      <c r="N158" s="5" t="s">
        <v>32</v>
      </c>
      <c r="O158" s="9" t="s">
        <v>97</v>
      </c>
      <c r="P158" s="5" t="s">
        <v>76</v>
      </c>
      <c r="R158" s="11">
        <v>72</v>
      </c>
      <c r="S158" s="11">
        <v>5</v>
      </c>
      <c r="T158" s="11">
        <v>2.46E-2</v>
      </c>
      <c r="Z158" s="11" t="s">
        <v>47</v>
      </c>
      <c r="AB158" s="11">
        <v>1</v>
      </c>
      <c r="AE158" s="11">
        <v>1</v>
      </c>
      <c r="AF158" s="11">
        <v>1</v>
      </c>
      <c r="AH158" s="11" t="s">
        <v>183</v>
      </c>
      <c r="AK158" s="5" t="s">
        <v>117</v>
      </c>
      <c r="AN158" s="11" t="s">
        <v>298</v>
      </c>
      <c r="AO158" s="5">
        <f t="shared" si="8"/>
        <v>0.49199999999999999</v>
      </c>
    </row>
    <row r="159" spans="1:41" x14ac:dyDescent="0.25">
      <c r="A159" s="5">
        <v>749</v>
      </c>
      <c r="B159" s="5" t="s">
        <v>164</v>
      </c>
      <c r="C159" s="5" t="s">
        <v>296</v>
      </c>
      <c r="D159" s="6">
        <v>41417</v>
      </c>
      <c r="E159" s="6">
        <v>41418</v>
      </c>
      <c r="F159" s="7">
        <v>41417.614583333336</v>
      </c>
      <c r="G159" s="7">
        <v>41418.552083333336</v>
      </c>
      <c r="H159" s="8" t="str">
        <f t="shared" si="6"/>
        <v>HB_FN1.HB_20130524_1315_FN_GonadSurvey.20130509</v>
      </c>
      <c r="I159" s="8" t="str">
        <f t="shared" si="7"/>
        <v>HB_FN1.HB_20130524_1315_FN_GonadSurvey.20130509_040</v>
      </c>
      <c r="J159" s="8" t="s">
        <v>179</v>
      </c>
      <c r="K159" s="5" t="s">
        <v>53</v>
      </c>
      <c r="L159" s="8" t="s">
        <v>54</v>
      </c>
      <c r="M159" s="11">
        <v>22.5</v>
      </c>
      <c r="N159" s="5" t="s">
        <v>32</v>
      </c>
      <c r="O159" s="9" t="s">
        <v>95</v>
      </c>
      <c r="P159" s="5" t="s">
        <v>76</v>
      </c>
      <c r="R159" s="11">
        <v>79</v>
      </c>
      <c r="S159" s="11">
        <v>6.1</v>
      </c>
      <c r="T159" s="11">
        <v>3.1899999999999998E-2</v>
      </c>
      <c r="Z159" s="11" t="s">
        <v>47</v>
      </c>
      <c r="AB159" s="11">
        <v>1</v>
      </c>
      <c r="AE159" s="11">
        <v>1</v>
      </c>
      <c r="AF159" s="11">
        <v>1</v>
      </c>
      <c r="AH159" s="11" t="s">
        <v>183</v>
      </c>
      <c r="AK159" s="5" t="s">
        <v>117</v>
      </c>
      <c r="AN159" s="11" t="s">
        <v>298</v>
      </c>
      <c r="AO159" s="5">
        <f t="shared" si="8"/>
        <v>0.5229508196721312</v>
      </c>
    </row>
    <row r="160" spans="1:41" x14ac:dyDescent="0.25">
      <c r="A160" s="5">
        <v>740</v>
      </c>
      <c r="B160" s="5" t="s">
        <v>164</v>
      </c>
      <c r="C160" s="5" t="s">
        <v>296</v>
      </c>
      <c r="D160" s="6">
        <v>41417</v>
      </c>
      <c r="E160" s="6">
        <v>41418</v>
      </c>
      <c r="F160" s="7">
        <v>41417.614583333336</v>
      </c>
      <c r="G160" s="7">
        <v>41418.552083333336</v>
      </c>
      <c r="H160" s="8" t="str">
        <f t="shared" si="6"/>
        <v>HB_FN1.HB_20130524_1315_FN_GonadSurvey.20130509</v>
      </c>
      <c r="I160" s="8" t="str">
        <f t="shared" si="7"/>
        <v>HB_FN1.HB_20130524_1315_FN_GonadSurvey.20130509_031</v>
      </c>
      <c r="J160" s="8" t="s">
        <v>179</v>
      </c>
      <c r="K160" s="5" t="s">
        <v>53</v>
      </c>
      <c r="L160" s="8" t="s">
        <v>54</v>
      </c>
      <c r="M160" s="11">
        <v>22.5</v>
      </c>
      <c r="N160" s="5" t="s">
        <v>32</v>
      </c>
      <c r="O160" s="9" t="s">
        <v>86</v>
      </c>
      <c r="P160" s="5" t="s">
        <v>76</v>
      </c>
      <c r="R160" s="11">
        <v>170</v>
      </c>
      <c r="S160" s="11">
        <v>85.9</v>
      </c>
      <c r="T160" s="11">
        <v>0.45810000000000001</v>
      </c>
      <c r="Z160" s="11" t="s">
        <v>46</v>
      </c>
      <c r="AB160" s="11">
        <v>1</v>
      </c>
      <c r="AD160" s="11">
        <v>1</v>
      </c>
      <c r="AE160" s="11">
        <v>1</v>
      </c>
      <c r="AF160" s="11">
        <v>1</v>
      </c>
      <c r="AH160" s="11" t="s">
        <v>183</v>
      </c>
      <c r="AK160" s="5" t="s">
        <v>117</v>
      </c>
      <c r="AN160" s="11" t="s">
        <v>298</v>
      </c>
      <c r="AO160" s="5">
        <f t="shared" si="8"/>
        <v>0.53329452852153658</v>
      </c>
    </row>
    <row r="161" spans="1:41" x14ac:dyDescent="0.25">
      <c r="A161" s="5">
        <v>747</v>
      </c>
      <c r="B161" s="5" t="s">
        <v>164</v>
      </c>
      <c r="C161" s="5" t="s">
        <v>296</v>
      </c>
      <c r="D161" s="6">
        <v>41417</v>
      </c>
      <c r="E161" s="6">
        <v>41418</v>
      </c>
      <c r="F161" s="7">
        <v>41417.614583333336</v>
      </c>
      <c r="G161" s="7">
        <v>41418.552083333336</v>
      </c>
      <c r="H161" s="8" t="str">
        <f t="shared" si="6"/>
        <v>HB_FN1.HB_20130524_1315_FN_GonadSurvey.20130509</v>
      </c>
      <c r="I161" s="8" t="str">
        <f t="shared" si="7"/>
        <v>HB_FN1.HB_20130524_1315_FN_GonadSurvey.20130509_038</v>
      </c>
      <c r="J161" s="8" t="s">
        <v>179</v>
      </c>
      <c r="K161" s="5" t="s">
        <v>53</v>
      </c>
      <c r="L161" s="8" t="s">
        <v>54</v>
      </c>
      <c r="M161" s="11">
        <v>22.5</v>
      </c>
      <c r="N161" s="5" t="s">
        <v>32</v>
      </c>
      <c r="O161" s="9" t="s">
        <v>93</v>
      </c>
      <c r="P161" s="5" t="s">
        <v>76</v>
      </c>
      <c r="R161" s="11">
        <v>130</v>
      </c>
      <c r="S161" s="11">
        <v>31.5</v>
      </c>
      <c r="T161" s="11">
        <v>0.22919999999999999</v>
      </c>
      <c r="Z161" s="11" t="s">
        <v>47</v>
      </c>
      <c r="AB161" s="11">
        <v>1</v>
      </c>
      <c r="AD161" s="11">
        <v>1</v>
      </c>
      <c r="AE161" s="11">
        <v>1</v>
      </c>
      <c r="AF161" s="11">
        <v>1</v>
      </c>
      <c r="AH161" s="11" t="s">
        <v>183</v>
      </c>
      <c r="AK161" s="5" t="s">
        <v>117</v>
      </c>
      <c r="AN161" s="11" t="s">
        <v>298</v>
      </c>
      <c r="AO161" s="5">
        <f t="shared" si="8"/>
        <v>0.7276190476190475</v>
      </c>
    </row>
    <row r="162" spans="1:41" x14ac:dyDescent="0.25">
      <c r="A162" s="5">
        <v>748</v>
      </c>
      <c r="B162" s="5" t="s">
        <v>164</v>
      </c>
      <c r="C162" s="5" t="s">
        <v>296</v>
      </c>
      <c r="D162" s="6">
        <v>41417</v>
      </c>
      <c r="E162" s="6">
        <v>41418</v>
      </c>
      <c r="F162" s="7">
        <v>41417.614583333336</v>
      </c>
      <c r="G162" s="7">
        <v>41418.552083333336</v>
      </c>
      <c r="H162" s="8" t="str">
        <f t="shared" si="6"/>
        <v>HB_FN1.HB_20130524_1315_FN_GonadSurvey.20130509</v>
      </c>
      <c r="I162" s="8" t="str">
        <f t="shared" si="7"/>
        <v>HB_FN1.HB_20130524_1315_FN_GonadSurvey.20130509_039</v>
      </c>
      <c r="J162" s="8" t="s">
        <v>179</v>
      </c>
      <c r="K162" s="5" t="s">
        <v>53</v>
      </c>
      <c r="L162" s="8" t="s">
        <v>54</v>
      </c>
      <c r="M162" s="11">
        <v>22.5</v>
      </c>
      <c r="N162" s="5" t="s">
        <v>32</v>
      </c>
      <c r="O162" s="9" t="s">
        <v>94</v>
      </c>
      <c r="P162" s="5" t="s">
        <v>76</v>
      </c>
      <c r="R162" s="11">
        <v>79</v>
      </c>
      <c r="S162" s="11">
        <v>6</v>
      </c>
      <c r="T162" s="11">
        <v>5.3400000000000003E-2</v>
      </c>
      <c r="Z162" s="11" t="s">
        <v>47</v>
      </c>
      <c r="AB162" s="11">
        <v>1</v>
      </c>
      <c r="AD162" s="11">
        <v>1</v>
      </c>
      <c r="AE162" s="11">
        <v>1</v>
      </c>
      <c r="AF162" s="11">
        <v>1</v>
      </c>
      <c r="AH162" s="11" t="s">
        <v>183</v>
      </c>
      <c r="AK162" s="5" t="s">
        <v>117</v>
      </c>
      <c r="AN162" s="11" t="s">
        <v>298</v>
      </c>
      <c r="AO162" s="5">
        <f t="shared" si="8"/>
        <v>0.89000000000000012</v>
      </c>
    </row>
    <row r="163" spans="1:41" x14ac:dyDescent="0.25">
      <c r="A163" s="5">
        <v>746</v>
      </c>
      <c r="B163" s="5" t="s">
        <v>164</v>
      </c>
      <c r="C163" s="5" t="s">
        <v>296</v>
      </c>
      <c r="D163" s="6">
        <v>41417</v>
      </c>
      <c r="E163" s="6">
        <v>41418</v>
      </c>
      <c r="F163" s="7">
        <v>41417.614583333336</v>
      </c>
      <c r="G163" s="7">
        <v>41418.552083333336</v>
      </c>
      <c r="H163" s="8" t="str">
        <f t="shared" si="6"/>
        <v>HB_FN1.HB_20130524_1315_FN_GonadSurvey.20130509</v>
      </c>
      <c r="I163" s="8" t="str">
        <f t="shared" si="7"/>
        <v>HB_FN1.HB_20130524_1315_FN_GonadSurvey.20130509_037</v>
      </c>
      <c r="J163" s="8" t="s">
        <v>179</v>
      </c>
      <c r="K163" s="5" t="s">
        <v>53</v>
      </c>
      <c r="L163" s="8" t="s">
        <v>54</v>
      </c>
      <c r="M163" s="11">
        <v>22.5</v>
      </c>
      <c r="N163" s="5" t="s">
        <v>32</v>
      </c>
      <c r="O163" s="9" t="s">
        <v>92</v>
      </c>
      <c r="P163" s="5" t="s">
        <v>76</v>
      </c>
      <c r="R163" s="11">
        <v>145</v>
      </c>
      <c r="S163" s="11">
        <v>45.1</v>
      </c>
      <c r="T163" s="11">
        <v>0.55189999999999995</v>
      </c>
      <c r="Z163" s="11" t="s">
        <v>47</v>
      </c>
      <c r="AB163" s="11">
        <v>1</v>
      </c>
      <c r="AD163" s="11">
        <v>1</v>
      </c>
      <c r="AE163" s="11">
        <v>1</v>
      </c>
      <c r="AF163" s="11">
        <v>1</v>
      </c>
      <c r="AH163" s="11" t="s">
        <v>183</v>
      </c>
      <c r="AK163" s="5" t="s">
        <v>117</v>
      </c>
      <c r="AN163" s="11" t="s">
        <v>298</v>
      </c>
      <c r="AO163" s="5">
        <f t="shared" si="8"/>
        <v>1.2237250554323724</v>
      </c>
    </row>
    <row r="164" spans="1:41" x14ac:dyDescent="0.25">
      <c r="A164" s="5">
        <v>737</v>
      </c>
      <c r="B164" s="5" t="s">
        <v>164</v>
      </c>
      <c r="C164" s="5" t="s">
        <v>296</v>
      </c>
      <c r="D164" s="6">
        <v>41417</v>
      </c>
      <c r="E164" s="6">
        <v>41418</v>
      </c>
      <c r="F164" s="7">
        <v>41417.614583333336</v>
      </c>
      <c r="G164" s="7">
        <v>41418.552083333336</v>
      </c>
      <c r="H164" s="8" t="str">
        <f t="shared" si="6"/>
        <v>HB_FN1.HB_20130524_1315_FN_GonadSurvey.20130509</v>
      </c>
      <c r="I164" s="8" t="str">
        <f t="shared" si="7"/>
        <v>HB_FN1.HB_20130524_1315_FN_GonadSurvey.20130509_028</v>
      </c>
      <c r="J164" s="8" t="s">
        <v>179</v>
      </c>
      <c r="K164" s="5" t="s">
        <v>53</v>
      </c>
      <c r="L164" s="8" t="s">
        <v>54</v>
      </c>
      <c r="M164" s="11">
        <v>22.5</v>
      </c>
      <c r="N164" s="5" t="s">
        <v>32</v>
      </c>
      <c r="O164" s="9" t="s">
        <v>80</v>
      </c>
      <c r="P164" s="5" t="s">
        <v>76</v>
      </c>
      <c r="R164" s="11">
        <v>158</v>
      </c>
      <c r="S164" s="11">
        <v>60.5</v>
      </c>
      <c r="T164" s="11">
        <v>0.74660000000000004</v>
      </c>
      <c r="AB164" s="11">
        <v>1</v>
      </c>
      <c r="AD164" s="11">
        <v>1</v>
      </c>
      <c r="AE164" s="11">
        <v>1</v>
      </c>
      <c r="AF164" s="11">
        <v>1</v>
      </c>
      <c r="AH164" s="11" t="s">
        <v>183</v>
      </c>
      <c r="AK164" s="5" t="s">
        <v>117</v>
      </c>
      <c r="AN164" s="11" t="s">
        <v>298</v>
      </c>
      <c r="AO164" s="5">
        <f t="shared" si="8"/>
        <v>1.2340495867768595</v>
      </c>
    </row>
    <row r="165" spans="1:41" x14ac:dyDescent="0.25">
      <c r="A165" s="5">
        <v>743</v>
      </c>
      <c r="B165" s="5" t="s">
        <v>164</v>
      </c>
      <c r="C165" s="5" t="s">
        <v>296</v>
      </c>
      <c r="D165" s="6">
        <v>41417</v>
      </c>
      <c r="E165" s="6">
        <v>41418</v>
      </c>
      <c r="F165" s="7">
        <v>41417.614583333336</v>
      </c>
      <c r="G165" s="7">
        <v>41418.552083333336</v>
      </c>
      <c r="H165" s="8" t="str">
        <f t="shared" si="6"/>
        <v>HB_FN1.HB_20130524_1315_FN_GonadSurvey.20130509</v>
      </c>
      <c r="I165" s="8" t="str">
        <f t="shared" si="7"/>
        <v>HB_FN1.HB_20130524_1315_FN_GonadSurvey.20130509_034</v>
      </c>
      <c r="J165" s="8" t="s">
        <v>179</v>
      </c>
      <c r="K165" s="5" t="s">
        <v>53</v>
      </c>
      <c r="L165" s="8" t="s">
        <v>54</v>
      </c>
      <c r="M165" s="11">
        <v>22.5</v>
      </c>
      <c r="N165" s="5" t="s">
        <v>32</v>
      </c>
      <c r="O165" s="9" t="s">
        <v>89</v>
      </c>
      <c r="P165" s="5" t="s">
        <v>76</v>
      </c>
      <c r="R165" s="11">
        <v>167</v>
      </c>
      <c r="S165" s="11">
        <v>73.8</v>
      </c>
      <c r="T165" s="11">
        <v>0.91759999999999997</v>
      </c>
      <c r="Z165" s="11" t="s">
        <v>47</v>
      </c>
      <c r="AB165" s="11">
        <v>1</v>
      </c>
      <c r="AD165" s="11">
        <v>1</v>
      </c>
      <c r="AE165" s="11">
        <v>1</v>
      </c>
      <c r="AF165" s="11">
        <v>1</v>
      </c>
      <c r="AH165" s="11" t="s">
        <v>183</v>
      </c>
      <c r="AK165" s="5" t="s">
        <v>117</v>
      </c>
      <c r="AN165" s="11" t="s">
        <v>298</v>
      </c>
      <c r="AO165" s="5">
        <f t="shared" si="8"/>
        <v>1.243360433604336</v>
      </c>
    </row>
    <row r="166" spans="1:41" x14ac:dyDescent="0.25">
      <c r="A166" s="5">
        <v>745</v>
      </c>
      <c r="B166" s="5" t="s">
        <v>164</v>
      </c>
      <c r="C166" s="5" t="s">
        <v>296</v>
      </c>
      <c r="D166" s="6">
        <v>41417</v>
      </c>
      <c r="E166" s="6">
        <v>41418</v>
      </c>
      <c r="F166" s="7">
        <v>41417.614583333336</v>
      </c>
      <c r="G166" s="7">
        <v>41418.552083333336</v>
      </c>
      <c r="H166" s="8" t="str">
        <f t="shared" si="6"/>
        <v>HB_FN1.HB_20130524_1315_FN_GonadSurvey.20130509</v>
      </c>
      <c r="I166" s="8" t="str">
        <f t="shared" si="7"/>
        <v>HB_FN1.HB_20130524_1315_FN_GonadSurvey.20130509_036</v>
      </c>
      <c r="J166" s="8" t="s">
        <v>179</v>
      </c>
      <c r="K166" s="5" t="s">
        <v>53</v>
      </c>
      <c r="L166" s="8" t="s">
        <v>54</v>
      </c>
      <c r="M166" s="11">
        <v>22.5</v>
      </c>
      <c r="N166" s="5" t="s">
        <v>32</v>
      </c>
      <c r="O166" s="9" t="s">
        <v>91</v>
      </c>
      <c r="P166" s="5" t="s">
        <v>76</v>
      </c>
      <c r="R166" s="11">
        <v>154</v>
      </c>
      <c r="S166" s="11">
        <v>53.6</v>
      </c>
      <c r="T166" s="11">
        <v>0.77869999999999995</v>
      </c>
      <c r="Z166" s="11" t="s">
        <v>47</v>
      </c>
      <c r="AB166" s="11">
        <v>1</v>
      </c>
      <c r="AD166" s="11">
        <v>1</v>
      </c>
      <c r="AE166" s="11">
        <v>1</v>
      </c>
      <c r="AF166" s="11">
        <v>1</v>
      </c>
      <c r="AH166" s="11" t="s">
        <v>183</v>
      </c>
      <c r="AK166" s="5" t="s">
        <v>117</v>
      </c>
      <c r="AN166" s="11" t="s">
        <v>298</v>
      </c>
      <c r="AO166" s="5">
        <f t="shared" si="8"/>
        <v>1.4527985074626866</v>
      </c>
    </row>
    <row r="167" spans="1:41" x14ac:dyDescent="0.25">
      <c r="A167" s="5">
        <v>742</v>
      </c>
      <c r="B167" s="5" t="s">
        <v>164</v>
      </c>
      <c r="C167" s="5" t="s">
        <v>296</v>
      </c>
      <c r="D167" s="6">
        <v>41417</v>
      </c>
      <c r="E167" s="6">
        <v>41418</v>
      </c>
      <c r="F167" s="7">
        <v>41417.614583333336</v>
      </c>
      <c r="G167" s="7">
        <v>41418.552083333336</v>
      </c>
      <c r="H167" s="8" t="str">
        <f t="shared" si="6"/>
        <v>HB_FN1.HB_20130524_1315_FN_GonadSurvey.20130509</v>
      </c>
      <c r="I167" s="8" t="str">
        <f t="shared" si="7"/>
        <v>HB_FN1.HB_20130524_1315_FN_GonadSurvey.20130509_033</v>
      </c>
      <c r="J167" s="8" t="s">
        <v>179</v>
      </c>
      <c r="K167" s="5" t="s">
        <v>53</v>
      </c>
      <c r="L167" s="8" t="s">
        <v>54</v>
      </c>
      <c r="M167" s="11">
        <v>22.5</v>
      </c>
      <c r="N167" s="5" t="s">
        <v>32</v>
      </c>
      <c r="O167" s="9" t="s">
        <v>88</v>
      </c>
      <c r="P167" s="5" t="s">
        <v>76</v>
      </c>
      <c r="R167" s="11">
        <v>183</v>
      </c>
      <c r="S167" s="11">
        <v>102.1</v>
      </c>
      <c r="T167" s="11">
        <v>1.5181</v>
      </c>
      <c r="Z167" s="11" t="s">
        <v>47</v>
      </c>
      <c r="AB167" s="11">
        <v>1</v>
      </c>
      <c r="AD167" s="11">
        <v>1</v>
      </c>
      <c r="AE167" s="11">
        <v>1</v>
      </c>
      <c r="AF167" s="11">
        <v>1</v>
      </c>
      <c r="AH167" s="11" t="s">
        <v>183</v>
      </c>
      <c r="AJ167" s="11" t="s">
        <v>275</v>
      </c>
      <c r="AK167" s="5" t="s">
        <v>117</v>
      </c>
      <c r="AN167" s="11" t="s">
        <v>298</v>
      </c>
      <c r="AO167" s="5">
        <f t="shared" si="8"/>
        <v>1.486875612144956</v>
      </c>
    </row>
    <row r="168" spans="1:41" x14ac:dyDescent="0.25">
      <c r="A168" s="5">
        <v>1015</v>
      </c>
      <c r="B168" s="5" t="s">
        <v>322</v>
      </c>
      <c r="C168" s="5" t="s">
        <v>310</v>
      </c>
      <c r="D168" s="6">
        <v>41421</v>
      </c>
      <c r="E168" s="6">
        <v>41422</v>
      </c>
      <c r="F168" s="7">
        <v>41421.395833333336</v>
      </c>
      <c r="G168" s="7">
        <v>41422.395833333336</v>
      </c>
      <c r="H168" s="8" t="str">
        <f t="shared" si="6"/>
        <v>AQ_shoreline_20130528_0930_FN_GonadSurvey.20130509</v>
      </c>
      <c r="I168" s="8" t="str">
        <f t="shared" si="7"/>
        <v>AQ_shoreline_20130528_0930_FN_GonadSurvey.20130509_008</v>
      </c>
      <c r="J168" s="8" t="s">
        <v>323</v>
      </c>
      <c r="K168" s="5" t="s">
        <v>53</v>
      </c>
      <c r="L168" s="8" t="s">
        <v>54</v>
      </c>
      <c r="O168" s="9" t="s">
        <v>57</v>
      </c>
      <c r="P168" s="11" t="s">
        <v>76</v>
      </c>
      <c r="R168" s="11">
        <v>171</v>
      </c>
      <c r="S168" s="11">
        <v>116.5</v>
      </c>
      <c r="T168" s="11">
        <v>0.58069999999999999</v>
      </c>
      <c r="Z168" s="11" t="s">
        <v>46</v>
      </c>
      <c r="AB168" s="11">
        <v>1</v>
      </c>
      <c r="AD168" s="11">
        <v>1</v>
      </c>
      <c r="AE168" s="11">
        <v>1</v>
      </c>
      <c r="AF168" s="11">
        <v>1</v>
      </c>
      <c r="AH168" s="11" t="s">
        <v>292</v>
      </c>
      <c r="AI168" s="11" t="s">
        <v>188</v>
      </c>
      <c r="AK168" s="5" t="s">
        <v>117</v>
      </c>
      <c r="AO168" s="5">
        <f t="shared" si="8"/>
        <v>0.49845493562231763</v>
      </c>
    </row>
    <row r="169" spans="1:41" x14ac:dyDescent="0.25">
      <c r="A169" s="5">
        <v>1014</v>
      </c>
      <c r="B169" s="5" t="s">
        <v>322</v>
      </c>
      <c r="C169" s="5" t="s">
        <v>310</v>
      </c>
      <c r="D169" s="6">
        <v>41421</v>
      </c>
      <c r="E169" s="6">
        <v>41422</v>
      </c>
      <c r="F169" s="7">
        <v>41421.395833333336</v>
      </c>
      <c r="G169" s="7">
        <v>41422.395833333336</v>
      </c>
      <c r="H169" s="8" t="str">
        <f t="shared" si="6"/>
        <v>AQ_shoreline_20130528_0930_FN_GonadSurvey.20130509</v>
      </c>
      <c r="I169" s="8" t="str">
        <f t="shared" si="7"/>
        <v>AQ_shoreline_20130528_0930_FN_GonadSurvey.20130509_007</v>
      </c>
      <c r="J169" s="8" t="s">
        <v>323</v>
      </c>
      <c r="K169" s="5" t="s">
        <v>53</v>
      </c>
      <c r="L169" s="8" t="s">
        <v>54</v>
      </c>
      <c r="O169" s="9" t="s">
        <v>56</v>
      </c>
      <c r="P169" s="11" t="s">
        <v>76</v>
      </c>
      <c r="R169" s="11">
        <v>169</v>
      </c>
      <c r="S169" s="11">
        <v>127.2</v>
      </c>
      <c r="T169" s="11">
        <v>0.69950000000000001</v>
      </c>
      <c r="Z169" s="11" t="s">
        <v>46</v>
      </c>
      <c r="AB169" s="11">
        <v>1</v>
      </c>
      <c r="AD169" s="11">
        <v>1</v>
      </c>
      <c r="AE169" s="11">
        <v>1</v>
      </c>
      <c r="AF169" s="11">
        <v>1</v>
      </c>
      <c r="AH169" s="11" t="s">
        <v>292</v>
      </c>
      <c r="AI169" s="11" t="s">
        <v>188</v>
      </c>
      <c r="AK169" s="5" t="s">
        <v>117</v>
      </c>
      <c r="AO169" s="5">
        <f t="shared" si="8"/>
        <v>0.54992138364779874</v>
      </c>
    </row>
    <row r="170" spans="1:41" x14ac:dyDescent="0.25">
      <c r="A170" s="5">
        <v>1019</v>
      </c>
      <c r="B170" s="5" t="s">
        <v>322</v>
      </c>
      <c r="C170" s="5" t="s">
        <v>310</v>
      </c>
      <c r="D170" s="6">
        <v>41421</v>
      </c>
      <c r="E170" s="6">
        <v>41422</v>
      </c>
      <c r="F170" s="7">
        <v>41421.395833333336</v>
      </c>
      <c r="G170" s="7">
        <v>41422.395833333336</v>
      </c>
      <c r="H170" s="8" t="str">
        <f t="shared" si="6"/>
        <v>AQ_shoreline_20130528_0930_FN_GonadSurvey.20130509</v>
      </c>
      <c r="I170" s="8" t="str">
        <f t="shared" si="7"/>
        <v>AQ_shoreline_20130528_0930_FN_GonadSurvey.20130509_012</v>
      </c>
      <c r="J170" s="8" t="s">
        <v>323</v>
      </c>
      <c r="K170" s="5" t="s">
        <v>53</v>
      </c>
      <c r="L170" s="8" t="s">
        <v>54</v>
      </c>
      <c r="O170" s="9" t="s">
        <v>61</v>
      </c>
      <c r="P170" s="11" t="s">
        <v>76</v>
      </c>
      <c r="R170" s="11">
        <v>163</v>
      </c>
      <c r="S170" s="11">
        <v>99.3</v>
      </c>
      <c r="T170" s="11">
        <v>0.76459999999999995</v>
      </c>
      <c r="Z170" s="11" t="s">
        <v>46</v>
      </c>
      <c r="AB170" s="11">
        <v>1</v>
      </c>
      <c r="AD170" s="11">
        <v>1</v>
      </c>
      <c r="AE170" s="11">
        <v>1</v>
      </c>
      <c r="AF170" s="11">
        <v>1</v>
      </c>
      <c r="AH170" s="11" t="s">
        <v>292</v>
      </c>
      <c r="AI170" s="11" t="s">
        <v>188</v>
      </c>
      <c r="AK170" s="5" t="s">
        <v>117</v>
      </c>
      <c r="AO170" s="5">
        <f t="shared" si="8"/>
        <v>0.76998992950654577</v>
      </c>
    </row>
    <row r="171" spans="1:41" x14ac:dyDescent="0.25">
      <c r="A171" s="5">
        <v>1016</v>
      </c>
      <c r="B171" s="5" t="s">
        <v>322</v>
      </c>
      <c r="C171" s="5" t="s">
        <v>310</v>
      </c>
      <c r="D171" s="6">
        <v>41421</v>
      </c>
      <c r="E171" s="6">
        <v>41422</v>
      </c>
      <c r="F171" s="7">
        <v>41421.395833333336</v>
      </c>
      <c r="G171" s="7">
        <v>41422.395833333336</v>
      </c>
      <c r="H171" s="8" t="str">
        <f t="shared" si="6"/>
        <v>AQ_shoreline_20130528_0930_FN_GonadSurvey.20130509</v>
      </c>
      <c r="I171" s="8" t="str">
        <f t="shared" si="7"/>
        <v>AQ_shoreline_20130528_0930_FN_GonadSurvey.20130509_009</v>
      </c>
      <c r="J171" s="8" t="s">
        <v>323</v>
      </c>
      <c r="K171" s="5" t="s">
        <v>53</v>
      </c>
      <c r="L171" s="8" t="s">
        <v>54</v>
      </c>
      <c r="O171" s="9" t="s">
        <v>58</v>
      </c>
      <c r="P171" s="11" t="s">
        <v>76</v>
      </c>
      <c r="R171" s="11">
        <v>161</v>
      </c>
      <c r="S171" s="11">
        <v>94.2</v>
      </c>
      <c r="T171" s="11">
        <v>0.80010000000000003</v>
      </c>
      <c r="Z171" s="11" t="s">
        <v>46</v>
      </c>
      <c r="AB171" s="11">
        <v>1</v>
      </c>
      <c r="AD171" s="11">
        <v>1</v>
      </c>
      <c r="AE171" s="11">
        <v>1</v>
      </c>
      <c r="AF171" s="11">
        <v>1</v>
      </c>
      <c r="AH171" s="11" t="s">
        <v>292</v>
      </c>
      <c r="AI171" s="11" t="s">
        <v>188</v>
      </c>
      <c r="AK171" s="5" t="s">
        <v>117</v>
      </c>
      <c r="AO171" s="5">
        <f t="shared" si="8"/>
        <v>0.84936305732484074</v>
      </c>
    </row>
    <row r="172" spans="1:41" x14ac:dyDescent="0.25">
      <c r="A172" s="5">
        <v>1026</v>
      </c>
      <c r="B172" s="5" t="s">
        <v>322</v>
      </c>
      <c r="C172" s="5" t="s">
        <v>310</v>
      </c>
      <c r="D172" s="6">
        <v>41421</v>
      </c>
      <c r="E172" s="6">
        <v>41422</v>
      </c>
      <c r="F172" s="7">
        <v>41421.395833333336</v>
      </c>
      <c r="G172" s="7">
        <v>41422.395833333336</v>
      </c>
      <c r="H172" s="8" t="str">
        <f t="shared" si="6"/>
        <v>AQ_shoreline_20130528_0930_FN_GonadSurvey.20130509</v>
      </c>
      <c r="I172" s="8" t="str">
        <f t="shared" si="7"/>
        <v>AQ_shoreline_20130528_0930_FN_GonadSurvey.20130509_019</v>
      </c>
      <c r="J172" s="8" t="s">
        <v>323</v>
      </c>
      <c r="K172" s="5" t="s">
        <v>53</v>
      </c>
      <c r="L172" s="8" t="s">
        <v>54</v>
      </c>
      <c r="O172" s="9" t="s">
        <v>68</v>
      </c>
      <c r="P172" s="11" t="s">
        <v>76</v>
      </c>
      <c r="R172" s="11">
        <v>181</v>
      </c>
      <c r="S172" s="11">
        <v>162.1</v>
      </c>
      <c r="T172" s="11">
        <v>1.4905999999999999</v>
      </c>
      <c r="Z172" s="11" t="s">
        <v>46</v>
      </c>
      <c r="AB172" s="11">
        <v>1</v>
      </c>
      <c r="AE172" s="11">
        <v>1</v>
      </c>
      <c r="AF172" s="11">
        <v>1</v>
      </c>
      <c r="AH172" s="11" t="s">
        <v>292</v>
      </c>
      <c r="AI172" s="11" t="s">
        <v>188</v>
      </c>
      <c r="AJ172" s="11" t="s">
        <v>275</v>
      </c>
      <c r="AK172" s="5" t="s">
        <v>117</v>
      </c>
      <c r="AO172" s="5">
        <f t="shared" si="8"/>
        <v>0.91955582973473171</v>
      </c>
    </row>
    <row r="173" spans="1:41" x14ac:dyDescent="0.25">
      <c r="A173" s="5">
        <v>1011</v>
      </c>
      <c r="B173" s="5" t="s">
        <v>322</v>
      </c>
      <c r="C173" s="5" t="s">
        <v>310</v>
      </c>
      <c r="D173" s="6">
        <v>41421</v>
      </c>
      <c r="E173" s="6">
        <v>41422</v>
      </c>
      <c r="F173" s="7">
        <v>41421.395833333336</v>
      </c>
      <c r="G173" s="7">
        <v>41422.395833333336</v>
      </c>
      <c r="H173" s="8" t="str">
        <f t="shared" si="6"/>
        <v>AQ_shoreline_20130528_0930_FN_GonadSurvey.20130509</v>
      </c>
      <c r="I173" s="8" t="str">
        <f t="shared" si="7"/>
        <v>AQ_shoreline_20130528_0930_FN_GonadSurvey.20130509_004</v>
      </c>
      <c r="J173" s="8" t="s">
        <v>323</v>
      </c>
      <c r="K173" s="5" t="s">
        <v>53</v>
      </c>
      <c r="L173" s="8" t="s">
        <v>54</v>
      </c>
      <c r="O173" s="9" t="s">
        <v>26</v>
      </c>
      <c r="P173" s="11" t="s">
        <v>76</v>
      </c>
      <c r="R173" s="11">
        <v>176</v>
      </c>
      <c r="S173" s="11">
        <v>129</v>
      </c>
      <c r="T173" s="11">
        <v>1.4955000000000001</v>
      </c>
      <c r="Z173" s="11" t="s">
        <v>46</v>
      </c>
      <c r="AB173" s="11">
        <v>1</v>
      </c>
      <c r="AD173" s="11">
        <v>1</v>
      </c>
      <c r="AE173" s="11">
        <v>1</v>
      </c>
      <c r="AF173" s="11">
        <v>1</v>
      </c>
      <c r="AH173" s="11" t="s">
        <v>292</v>
      </c>
      <c r="AI173" s="11" t="s">
        <v>188</v>
      </c>
      <c r="AJ173" s="11" t="s">
        <v>275</v>
      </c>
      <c r="AK173" s="5" t="s">
        <v>117</v>
      </c>
      <c r="AO173" s="5">
        <f t="shared" si="8"/>
        <v>1.1593023255813955</v>
      </c>
    </row>
    <row r="174" spans="1:41" x14ac:dyDescent="0.25">
      <c r="A174" s="5">
        <v>1010</v>
      </c>
      <c r="B174" s="5" t="s">
        <v>322</v>
      </c>
      <c r="C174" s="5" t="s">
        <v>310</v>
      </c>
      <c r="D174" s="6">
        <v>41421</v>
      </c>
      <c r="E174" s="6">
        <v>41422</v>
      </c>
      <c r="F174" s="7">
        <v>41421.395833333336</v>
      </c>
      <c r="G174" s="7">
        <v>41422.395833333336</v>
      </c>
      <c r="H174" s="8" t="str">
        <f t="shared" si="6"/>
        <v>AQ_shoreline_20130528_0930_FN_GonadSurvey.20130509</v>
      </c>
      <c r="I174" s="8" t="str">
        <f t="shared" si="7"/>
        <v>AQ_shoreline_20130528_0930_FN_GonadSurvey.20130509_003</v>
      </c>
      <c r="J174" s="8" t="s">
        <v>323</v>
      </c>
      <c r="K174" s="5" t="s">
        <v>53</v>
      </c>
      <c r="L174" s="8" t="s">
        <v>54</v>
      </c>
      <c r="O174" s="9" t="s">
        <v>25</v>
      </c>
      <c r="P174" s="11" t="s">
        <v>76</v>
      </c>
      <c r="R174" s="11">
        <v>183</v>
      </c>
      <c r="S174" s="11">
        <v>152.30000000000001</v>
      </c>
      <c r="T174" s="11">
        <v>1.8185</v>
      </c>
      <c r="Z174" s="11" t="s">
        <v>46</v>
      </c>
      <c r="AB174" s="11">
        <v>1</v>
      </c>
      <c r="AD174" s="11">
        <v>1</v>
      </c>
      <c r="AE174" s="11">
        <v>1</v>
      </c>
      <c r="AF174" s="11">
        <v>1</v>
      </c>
      <c r="AH174" s="11" t="s">
        <v>292</v>
      </c>
      <c r="AI174" s="11" t="s">
        <v>188</v>
      </c>
      <c r="AJ174" s="11" t="s">
        <v>275</v>
      </c>
      <c r="AK174" s="5" t="s">
        <v>117</v>
      </c>
      <c r="AO174" s="5">
        <f t="shared" si="8"/>
        <v>1.1940249507550884</v>
      </c>
    </row>
    <row r="175" spans="1:41" x14ac:dyDescent="0.25">
      <c r="A175" s="5">
        <v>1013</v>
      </c>
      <c r="B175" s="5" t="s">
        <v>322</v>
      </c>
      <c r="C175" s="5" t="s">
        <v>310</v>
      </c>
      <c r="D175" s="6">
        <v>41421</v>
      </c>
      <c r="E175" s="6">
        <v>41422</v>
      </c>
      <c r="F175" s="7">
        <v>41421.395833333336</v>
      </c>
      <c r="G175" s="7">
        <v>41422.395833333336</v>
      </c>
      <c r="H175" s="8" t="str">
        <f t="shared" si="6"/>
        <v>AQ_shoreline_20130528_0930_FN_GonadSurvey.20130509</v>
      </c>
      <c r="I175" s="8" t="str">
        <f t="shared" si="7"/>
        <v>AQ_shoreline_20130528_0930_FN_GonadSurvey.20130509_006</v>
      </c>
      <c r="J175" s="8" t="s">
        <v>323</v>
      </c>
      <c r="K175" s="5" t="s">
        <v>53</v>
      </c>
      <c r="L175" s="8" t="s">
        <v>54</v>
      </c>
      <c r="O175" s="9" t="s">
        <v>55</v>
      </c>
      <c r="P175" s="11" t="s">
        <v>76</v>
      </c>
      <c r="R175" s="11">
        <v>168</v>
      </c>
      <c r="S175" s="11">
        <v>117.8</v>
      </c>
      <c r="T175" s="11">
        <v>1.5464</v>
      </c>
      <c r="Z175" s="11" t="s">
        <v>46</v>
      </c>
      <c r="AB175" s="11">
        <v>1</v>
      </c>
      <c r="AD175" s="11">
        <v>1</v>
      </c>
      <c r="AE175" s="11">
        <v>1</v>
      </c>
      <c r="AF175" s="11">
        <v>1</v>
      </c>
      <c r="AH175" s="11" t="s">
        <v>292</v>
      </c>
      <c r="AI175" s="11" t="s">
        <v>188</v>
      </c>
      <c r="AJ175" s="11" t="s">
        <v>275</v>
      </c>
      <c r="AK175" s="5" t="s">
        <v>117</v>
      </c>
      <c r="AO175" s="5">
        <f t="shared" si="8"/>
        <v>1.3127334465195246</v>
      </c>
    </row>
    <row r="176" spans="1:41" x14ac:dyDescent="0.25">
      <c r="A176" s="5">
        <v>1024</v>
      </c>
      <c r="B176" s="5" t="s">
        <v>322</v>
      </c>
      <c r="C176" s="5" t="s">
        <v>310</v>
      </c>
      <c r="D176" s="6">
        <v>41421</v>
      </c>
      <c r="E176" s="6">
        <v>41422</v>
      </c>
      <c r="F176" s="7">
        <v>41421.395833333336</v>
      </c>
      <c r="G176" s="7">
        <v>41422.395833333336</v>
      </c>
      <c r="H176" s="8" t="str">
        <f t="shared" si="6"/>
        <v>AQ_shoreline_20130528_0930_FN_GonadSurvey.20130509</v>
      </c>
      <c r="I176" s="8" t="str">
        <f t="shared" si="7"/>
        <v>AQ_shoreline_20130528_0930_FN_GonadSurvey.20130509_017</v>
      </c>
      <c r="J176" s="8" t="s">
        <v>323</v>
      </c>
      <c r="K176" s="5" t="s">
        <v>53</v>
      </c>
      <c r="L176" s="8" t="s">
        <v>54</v>
      </c>
      <c r="O176" s="9" t="s">
        <v>66</v>
      </c>
      <c r="P176" s="11" t="s">
        <v>76</v>
      </c>
      <c r="R176" s="11">
        <v>165</v>
      </c>
      <c r="S176" s="11">
        <v>118.9</v>
      </c>
      <c r="T176" s="11">
        <v>1.6559999999999999</v>
      </c>
      <c r="Z176" s="11" t="s">
        <v>46</v>
      </c>
      <c r="AB176" s="11">
        <v>1</v>
      </c>
      <c r="AD176" s="11">
        <v>1</v>
      </c>
      <c r="AE176" s="11">
        <v>1</v>
      </c>
      <c r="AF176" s="11">
        <v>1</v>
      </c>
      <c r="AH176" s="11" t="s">
        <v>292</v>
      </c>
      <c r="AI176" s="11" t="s">
        <v>188</v>
      </c>
      <c r="AJ176" s="11" t="s">
        <v>324</v>
      </c>
      <c r="AK176" s="5" t="s">
        <v>117</v>
      </c>
      <c r="AO176" s="5">
        <f t="shared" si="8"/>
        <v>1.3927670311185869</v>
      </c>
    </row>
    <row r="177" spans="1:41" x14ac:dyDescent="0.25">
      <c r="A177" s="5">
        <v>1025</v>
      </c>
      <c r="B177" s="5" t="s">
        <v>322</v>
      </c>
      <c r="C177" s="5" t="s">
        <v>310</v>
      </c>
      <c r="D177" s="6">
        <v>41421</v>
      </c>
      <c r="E177" s="6">
        <v>41422</v>
      </c>
      <c r="F177" s="7">
        <v>41421.395833333336</v>
      </c>
      <c r="G177" s="7">
        <v>41422.395833333336</v>
      </c>
      <c r="H177" s="8" t="str">
        <f t="shared" si="6"/>
        <v>AQ_shoreline_20130528_0930_FN_GonadSurvey.20130509</v>
      </c>
      <c r="I177" s="8" t="str">
        <f t="shared" si="7"/>
        <v>AQ_shoreline_20130528_0930_FN_GonadSurvey.20130509_018</v>
      </c>
      <c r="J177" s="8" t="s">
        <v>323</v>
      </c>
      <c r="K177" s="5" t="s">
        <v>53</v>
      </c>
      <c r="L177" s="8" t="s">
        <v>54</v>
      </c>
      <c r="O177" s="9" t="s">
        <v>67</v>
      </c>
      <c r="P177" s="11" t="s">
        <v>76</v>
      </c>
      <c r="R177" s="11">
        <v>181</v>
      </c>
      <c r="S177" s="11">
        <v>161.4</v>
      </c>
      <c r="T177" s="11">
        <v>2.5251999999999999</v>
      </c>
      <c r="Z177" s="11" t="s">
        <v>46</v>
      </c>
      <c r="AB177" s="11">
        <v>1</v>
      </c>
      <c r="AD177" s="11">
        <v>1</v>
      </c>
      <c r="AE177" s="11">
        <v>1</v>
      </c>
      <c r="AF177" s="11">
        <v>1</v>
      </c>
      <c r="AH177" s="11" t="s">
        <v>292</v>
      </c>
      <c r="AI177" s="11" t="s">
        <v>188</v>
      </c>
      <c r="AJ177" s="11" t="s">
        <v>275</v>
      </c>
      <c r="AK177" s="5" t="s">
        <v>117</v>
      </c>
      <c r="AO177" s="5">
        <f t="shared" si="8"/>
        <v>1.5645600991325896</v>
      </c>
    </row>
    <row r="178" spans="1:41" x14ac:dyDescent="0.25">
      <c r="A178" s="5">
        <v>1008</v>
      </c>
      <c r="B178" s="5" t="s">
        <v>322</v>
      </c>
      <c r="C178" s="5" t="s">
        <v>310</v>
      </c>
      <c r="D178" s="6">
        <v>41421</v>
      </c>
      <c r="E178" s="6">
        <v>41422</v>
      </c>
      <c r="F178" s="7">
        <v>41421.395833333336</v>
      </c>
      <c r="G178" s="7">
        <v>41422.395833333336</v>
      </c>
      <c r="H178" s="8" t="str">
        <f t="shared" si="6"/>
        <v>AQ_shoreline_20130528_0930_FN_GonadSurvey.20130509</v>
      </c>
      <c r="I178" s="8" t="str">
        <f t="shared" si="7"/>
        <v>AQ_shoreline_20130528_0930_FN_GonadSurvey.20130509_001</v>
      </c>
      <c r="J178" s="8" t="s">
        <v>323</v>
      </c>
      <c r="K178" s="5" t="s">
        <v>53</v>
      </c>
      <c r="L178" s="8" t="s">
        <v>54</v>
      </c>
      <c r="O178" s="9" t="s">
        <v>21</v>
      </c>
      <c r="P178" s="11" t="s">
        <v>76</v>
      </c>
      <c r="R178" s="11">
        <v>162</v>
      </c>
      <c r="S178" s="11">
        <v>102.3</v>
      </c>
      <c r="T178" s="11">
        <v>1.7831999999999999</v>
      </c>
      <c r="Z178" s="11" t="s">
        <v>46</v>
      </c>
      <c r="AB178" s="11">
        <v>1</v>
      </c>
      <c r="AD178" s="11">
        <v>1</v>
      </c>
      <c r="AE178" s="11">
        <v>1</v>
      </c>
      <c r="AF178" s="11">
        <v>1</v>
      </c>
      <c r="AH178" s="11" t="s">
        <v>292</v>
      </c>
      <c r="AI178" s="11" t="s">
        <v>188</v>
      </c>
      <c r="AJ178" s="11" t="s">
        <v>275</v>
      </c>
      <c r="AK178" s="5" t="s">
        <v>117</v>
      </c>
      <c r="AO178" s="5">
        <f t="shared" si="8"/>
        <v>1.7431085043988268</v>
      </c>
    </row>
    <row r="179" spans="1:41" x14ac:dyDescent="0.25">
      <c r="A179" s="5">
        <v>1021</v>
      </c>
      <c r="B179" s="5" t="s">
        <v>322</v>
      </c>
      <c r="C179" s="5" t="s">
        <v>310</v>
      </c>
      <c r="D179" s="6">
        <v>41421</v>
      </c>
      <c r="E179" s="6">
        <v>41422</v>
      </c>
      <c r="F179" s="7">
        <v>41421.395833333336</v>
      </c>
      <c r="G179" s="7">
        <v>41422.395833333336</v>
      </c>
      <c r="H179" s="8" t="str">
        <f t="shared" si="6"/>
        <v>AQ_shoreline_20130528_0930_FN_GonadSurvey.20130509</v>
      </c>
      <c r="I179" s="8" t="str">
        <f t="shared" si="7"/>
        <v>AQ_shoreline_20130528_0930_FN_GonadSurvey.20130509_014</v>
      </c>
      <c r="J179" s="8" t="s">
        <v>323</v>
      </c>
      <c r="K179" s="5" t="s">
        <v>53</v>
      </c>
      <c r="L179" s="8" t="s">
        <v>54</v>
      </c>
      <c r="O179" s="9" t="s">
        <v>63</v>
      </c>
      <c r="P179" s="11" t="s">
        <v>76</v>
      </c>
      <c r="R179" s="11">
        <v>176</v>
      </c>
      <c r="S179" s="11">
        <v>144.30000000000001</v>
      </c>
      <c r="T179" s="11">
        <v>2.8010000000000002</v>
      </c>
      <c r="Z179" s="11" t="s">
        <v>46</v>
      </c>
      <c r="AB179" s="11">
        <v>1</v>
      </c>
      <c r="AD179" s="11">
        <v>1</v>
      </c>
      <c r="AE179" s="11">
        <v>1</v>
      </c>
      <c r="AF179" s="11">
        <v>1</v>
      </c>
      <c r="AH179" s="11" t="s">
        <v>292</v>
      </c>
      <c r="AI179" s="11" t="s">
        <v>188</v>
      </c>
      <c r="AJ179" s="11" t="s">
        <v>275</v>
      </c>
      <c r="AK179" s="5" t="s">
        <v>117</v>
      </c>
      <c r="AO179" s="5">
        <f t="shared" si="8"/>
        <v>1.941094941094941</v>
      </c>
    </row>
    <row r="180" spans="1:41" x14ac:dyDescent="0.25">
      <c r="A180" s="5">
        <v>1023</v>
      </c>
      <c r="B180" s="5" t="s">
        <v>322</v>
      </c>
      <c r="C180" s="5" t="s">
        <v>310</v>
      </c>
      <c r="D180" s="6">
        <v>41421</v>
      </c>
      <c r="E180" s="6">
        <v>41422</v>
      </c>
      <c r="F180" s="7">
        <v>41421.395833333336</v>
      </c>
      <c r="G180" s="7">
        <v>41422.395833333336</v>
      </c>
      <c r="H180" s="8" t="str">
        <f t="shared" si="6"/>
        <v>AQ_shoreline_20130528_0930_FN_GonadSurvey.20130509</v>
      </c>
      <c r="I180" s="8" t="str">
        <f t="shared" si="7"/>
        <v>AQ_shoreline_20130528_0930_FN_GonadSurvey.20130509_016</v>
      </c>
      <c r="J180" s="8" t="s">
        <v>323</v>
      </c>
      <c r="K180" s="5" t="s">
        <v>53</v>
      </c>
      <c r="L180" s="8" t="s">
        <v>54</v>
      </c>
      <c r="O180" s="9" t="s">
        <v>65</v>
      </c>
      <c r="P180" s="11" t="s">
        <v>76</v>
      </c>
      <c r="R180" s="11">
        <v>153</v>
      </c>
      <c r="S180" s="11">
        <v>82.4</v>
      </c>
      <c r="T180" s="11">
        <v>1.6612</v>
      </c>
      <c r="Z180" s="11" t="s">
        <v>47</v>
      </c>
      <c r="AB180" s="11">
        <v>1</v>
      </c>
      <c r="AD180" s="11">
        <v>1</v>
      </c>
      <c r="AE180" s="11">
        <v>1</v>
      </c>
      <c r="AF180" s="11">
        <v>1</v>
      </c>
      <c r="AH180" s="11" t="s">
        <v>292</v>
      </c>
      <c r="AI180" s="11" t="s">
        <v>188</v>
      </c>
      <c r="AJ180" s="11" t="s">
        <v>275</v>
      </c>
      <c r="AK180" s="5" t="s">
        <v>117</v>
      </c>
      <c r="AO180" s="5">
        <f t="shared" si="8"/>
        <v>2.0160194174757282</v>
      </c>
    </row>
    <row r="181" spans="1:41" x14ac:dyDescent="0.25">
      <c r="A181" s="5">
        <v>1012</v>
      </c>
      <c r="B181" s="5" t="s">
        <v>322</v>
      </c>
      <c r="C181" s="5" t="s">
        <v>310</v>
      </c>
      <c r="D181" s="6">
        <v>41421</v>
      </c>
      <c r="E181" s="6">
        <v>41422</v>
      </c>
      <c r="F181" s="7">
        <v>41421.395833333336</v>
      </c>
      <c r="G181" s="7">
        <v>41422.395833333336</v>
      </c>
      <c r="H181" s="8" t="str">
        <f t="shared" si="6"/>
        <v>AQ_shoreline_20130528_0930_FN_GonadSurvey.20130509</v>
      </c>
      <c r="I181" s="8" t="str">
        <f t="shared" si="7"/>
        <v>AQ_shoreline_20130528_0930_FN_GonadSurvey.20130509_005</v>
      </c>
      <c r="J181" s="8" t="s">
        <v>323</v>
      </c>
      <c r="K181" s="5" t="s">
        <v>53</v>
      </c>
      <c r="L181" s="8" t="s">
        <v>54</v>
      </c>
      <c r="O181" s="9" t="s">
        <v>27</v>
      </c>
      <c r="P181" s="11" t="s">
        <v>76</v>
      </c>
      <c r="R181" s="11">
        <v>158</v>
      </c>
      <c r="S181" s="11">
        <v>82.6</v>
      </c>
      <c r="T181" s="11">
        <v>3.5002</v>
      </c>
      <c r="Z181" s="11" t="s">
        <v>47</v>
      </c>
      <c r="AB181" s="11">
        <v>1</v>
      </c>
      <c r="AD181" s="11">
        <v>1</v>
      </c>
      <c r="AE181" s="11">
        <v>1</v>
      </c>
      <c r="AF181" s="11">
        <v>1</v>
      </c>
      <c r="AH181" s="11" t="s">
        <v>292</v>
      </c>
      <c r="AI181" s="11" t="s">
        <v>188</v>
      </c>
      <c r="AJ181" s="11" t="s">
        <v>275</v>
      </c>
      <c r="AK181" s="5" t="s">
        <v>117</v>
      </c>
      <c r="AO181" s="5">
        <f t="shared" si="8"/>
        <v>4.2375302663438257</v>
      </c>
    </row>
    <row r="182" spans="1:41" x14ac:dyDescent="0.25">
      <c r="A182" s="5">
        <v>1017</v>
      </c>
      <c r="B182" s="5" t="s">
        <v>322</v>
      </c>
      <c r="C182" s="5" t="s">
        <v>310</v>
      </c>
      <c r="D182" s="6">
        <v>41421</v>
      </c>
      <c r="E182" s="6">
        <v>41422</v>
      </c>
      <c r="F182" s="7">
        <v>41421.395833333336</v>
      </c>
      <c r="G182" s="7">
        <v>41422.395833333336</v>
      </c>
      <c r="H182" s="8" t="str">
        <f t="shared" si="6"/>
        <v>AQ_shoreline_20130528_0930_FN_GonadSurvey.20130509</v>
      </c>
      <c r="I182" s="8" t="str">
        <f t="shared" si="7"/>
        <v>AQ_shoreline_20130528_0930_FN_GonadSurvey.20130509_010</v>
      </c>
      <c r="J182" s="8" t="s">
        <v>323</v>
      </c>
      <c r="K182" s="5" t="s">
        <v>53</v>
      </c>
      <c r="L182" s="8" t="s">
        <v>54</v>
      </c>
      <c r="O182" s="9" t="s">
        <v>59</v>
      </c>
      <c r="P182" s="11" t="s">
        <v>76</v>
      </c>
      <c r="R182" s="11">
        <v>238</v>
      </c>
      <c r="S182" s="11">
        <v>340</v>
      </c>
      <c r="T182" s="11">
        <v>18.689699999999998</v>
      </c>
      <c r="Z182" s="11" t="s">
        <v>47</v>
      </c>
      <c r="AB182" s="11">
        <v>1</v>
      </c>
      <c r="AD182" s="11">
        <v>1</v>
      </c>
      <c r="AE182" s="11">
        <v>1</v>
      </c>
      <c r="AF182" s="11">
        <v>1</v>
      </c>
      <c r="AH182" s="11" t="s">
        <v>292</v>
      </c>
      <c r="AI182" s="11" t="s">
        <v>188</v>
      </c>
      <c r="AK182" s="5" t="s">
        <v>117</v>
      </c>
      <c r="AO182" s="5">
        <f t="shared" si="8"/>
        <v>5.4969705882352935</v>
      </c>
    </row>
    <row r="183" spans="1:41" x14ac:dyDescent="0.25">
      <c r="A183" s="5">
        <v>1020</v>
      </c>
      <c r="B183" s="5" t="s">
        <v>322</v>
      </c>
      <c r="C183" s="5" t="s">
        <v>310</v>
      </c>
      <c r="D183" s="6">
        <v>41421</v>
      </c>
      <c r="E183" s="6">
        <v>41422</v>
      </c>
      <c r="F183" s="7">
        <v>41421.395833333336</v>
      </c>
      <c r="G183" s="7">
        <v>41422.395833333336</v>
      </c>
      <c r="H183" s="8" t="str">
        <f t="shared" si="6"/>
        <v>AQ_shoreline_20130528_0930_FN_GonadSurvey.20130509</v>
      </c>
      <c r="I183" s="8" t="str">
        <f t="shared" si="7"/>
        <v>AQ_shoreline_20130528_0930_FN_GonadSurvey.20130509_013</v>
      </c>
      <c r="J183" s="8" t="s">
        <v>323</v>
      </c>
      <c r="K183" s="5" t="s">
        <v>53</v>
      </c>
      <c r="L183" s="8" t="s">
        <v>54</v>
      </c>
      <c r="O183" s="9" t="s">
        <v>62</v>
      </c>
      <c r="P183" s="11" t="s">
        <v>76</v>
      </c>
      <c r="R183" s="11">
        <v>219</v>
      </c>
      <c r="S183" s="11">
        <v>265.89999999999998</v>
      </c>
      <c r="T183" s="11">
        <v>15.758599999999999</v>
      </c>
      <c r="Z183" s="11" t="s">
        <v>47</v>
      </c>
      <c r="AB183" s="11">
        <v>1</v>
      </c>
      <c r="AD183" s="11">
        <v>1</v>
      </c>
      <c r="AE183" s="11">
        <v>1</v>
      </c>
      <c r="AF183" s="11">
        <v>1</v>
      </c>
      <c r="AH183" s="11" t="s">
        <v>292</v>
      </c>
      <c r="AI183" s="11" t="s">
        <v>188</v>
      </c>
      <c r="AJ183" s="11" t="s">
        <v>275</v>
      </c>
      <c r="AK183" s="5" t="s">
        <v>117</v>
      </c>
      <c r="AO183" s="5">
        <f t="shared" si="8"/>
        <v>5.926513726965025</v>
      </c>
    </row>
    <row r="184" spans="1:41" x14ac:dyDescent="0.25">
      <c r="A184" s="5">
        <v>1018</v>
      </c>
      <c r="B184" s="5" t="s">
        <v>322</v>
      </c>
      <c r="C184" s="5" t="s">
        <v>310</v>
      </c>
      <c r="D184" s="6">
        <v>41421</v>
      </c>
      <c r="E184" s="6">
        <v>41422</v>
      </c>
      <c r="F184" s="7">
        <v>41421.395833333336</v>
      </c>
      <c r="G184" s="7">
        <v>41422.395833333336</v>
      </c>
      <c r="H184" s="8" t="str">
        <f t="shared" si="6"/>
        <v>AQ_shoreline_20130528_0930_FN_GonadSurvey.20130509</v>
      </c>
      <c r="I184" s="8" t="str">
        <f t="shared" si="7"/>
        <v>AQ_shoreline_20130528_0930_FN_GonadSurvey.20130509_011</v>
      </c>
      <c r="J184" s="8" t="s">
        <v>323</v>
      </c>
      <c r="K184" s="5" t="s">
        <v>53</v>
      </c>
      <c r="L184" s="8" t="s">
        <v>54</v>
      </c>
      <c r="O184" s="9" t="s">
        <v>60</v>
      </c>
      <c r="P184" s="11" t="s">
        <v>76</v>
      </c>
      <c r="R184" s="11">
        <v>221</v>
      </c>
      <c r="S184" s="11">
        <v>240.8</v>
      </c>
      <c r="T184" s="11">
        <v>15.7697</v>
      </c>
      <c r="Z184" s="11" t="s">
        <v>47</v>
      </c>
      <c r="AB184" s="11">
        <v>1</v>
      </c>
      <c r="AD184" s="11">
        <v>1</v>
      </c>
      <c r="AE184" s="11">
        <v>1</v>
      </c>
      <c r="AF184" s="11">
        <v>1</v>
      </c>
      <c r="AH184" s="11" t="s">
        <v>292</v>
      </c>
      <c r="AI184" s="11" t="s">
        <v>188</v>
      </c>
      <c r="AK184" s="5" t="s">
        <v>117</v>
      </c>
      <c r="AO184" s="5">
        <f t="shared" si="8"/>
        <v>6.5488787375415285</v>
      </c>
    </row>
    <row r="185" spans="1:41" x14ac:dyDescent="0.25">
      <c r="A185" s="5">
        <v>1009</v>
      </c>
      <c r="B185" s="5" t="s">
        <v>322</v>
      </c>
      <c r="C185" s="5" t="s">
        <v>310</v>
      </c>
      <c r="D185" s="6">
        <v>41421</v>
      </c>
      <c r="E185" s="6">
        <v>41422</v>
      </c>
      <c r="F185" s="7">
        <v>41421.395833333336</v>
      </c>
      <c r="G185" s="7">
        <v>41422.395833333336</v>
      </c>
      <c r="H185" s="8" t="str">
        <f t="shared" si="6"/>
        <v>AQ_shoreline_20130528_0930_FN_GonadSurvey.20130509</v>
      </c>
      <c r="I185" s="8" t="str">
        <f t="shared" si="7"/>
        <v>AQ_shoreline_20130528_0930_FN_GonadSurvey.20130509_002</v>
      </c>
      <c r="J185" s="8" t="s">
        <v>323</v>
      </c>
      <c r="K185" s="5" t="s">
        <v>53</v>
      </c>
      <c r="L185" s="8" t="s">
        <v>54</v>
      </c>
      <c r="O185" s="9" t="s">
        <v>24</v>
      </c>
      <c r="P185" s="11" t="s">
        <v>76</v>
      </c>
      <c r="R185" s="11">
        <v>166</v>
      </c>
      <c r="S185" s="11">
        <v>102.3</v>
      </c>
      <c r="T185" s="11">
        <v>6.9748000000000001</v>
      </c>
      <c r="Z185" s="11" t="s">
        <v>47</v>
      </c>
      <c r="AB185" s="11">
        <v>1</v>
      </c>
      <c r="AD185" s="11">
        <v>1</v>
      </c>
      <c r="AE185" s="11">
        <v>1</v>
      </c>
      <c r="AF185" s="11">
        <v>1</v>
      </c>
      <c r="AH185" s="11" t="s">
        <v>292</v>
      </c>
      <c r="AI185" s="11" t="s">
        <v>188</v>
      </c>
      <c r="AJ185" s="11" t="s">
        <v>275</v>
      </c>
      <c r="AK185" s="5" t="s">
        <v>117</v>
      </c>
      <c r="AO185" s="5">
        <f t="shared" si="8"/>
        <v>6.8179863147605086</v>
      </c>
    </row>
    <row r="186" spans="1:41" x14ac:dyDescent="0.25">
      <c r="A186" s="5">
        <v>1022</v>
      </c>
      <c r="B186" s="5" t="s">
        <v>322</v>
      </c>
      <c r="C186" s="5" t="s">
        <v>310</v>
      </c>
      <c r="D186" s="6">
        <v>41421</v>
      </c>
      <c r="E186" s="6">
        <v>41422</v>
      </c>
      <c r="F186" s="7">
        <v>41421.395833333336</v>
      </c>
      <c r="G186" s="7">
        <v>41422.395833333336</v>
      </c>
      <c r="H186" s="8" t="str">
        <f t="shared" si="6"/>
        <v>AQ_shoreline_20130528_0930_FN_GonadSurvey.20130509</v>
      </c>
      <c r="I186" s="8" t="str">
        <f t="shared" si="7"/>
        <v>AQ_shoreline_20130528_0930_FN_GonadSurvey.20130509_015</v>
      </c>
      <c r="J186" s="8" t="s">
        <v>323</v>
      </c>
      <c r="K186" s="5" t="s">
        <v>53</v>
      </c>
      <c r="L186" s="8" t="s">
        <v>54</v>
      </c>
      <c r="O186" s="9" t="s">
        <v>64</v>
      </c>
      <c r="P186" s="11" t="s">
        <v>76</v>
      </c>
      <c r="R186" s="11">
        <v>192</v>
      </c>
      <c r="S186" s="11">
        <v>180.6</v>
      </c>
      <c r="T186" s="11">
        <v>12.977499999999999</v>
      </c>
      <c r="Z186" s="11" t="s">
        <v>47</v>
      </c>
      <c r="AB186" s="11">
        <v>1</v>
      </c>
      <c r="AD186" s="11">
        <v>1</v>
      </c>
      <c r="AE186" s="11">
        <v>1</v>
      </c>
      <c r="AF186" s="11">
        <v>1</v>
      </c>
      <c r="AH186" s="11" t="s">
        <v>292</v>
      </c>
      <c r="AI186" s="11" t="s">
        <v>188</v>
      </c>
      <c r="AK186" s="5" t="s">
        <v>117</v>
      </c>
      <c r="AO186" s="5">
        <f t="shared" si="8"/>
        <v>7.1857696566998888</v>
      </c>
    </row>
    <row r="187" spans="1:41" x14ac:dyDescent="0.25">
      <c r="A187" s="5">
        <v>951</v>
      </c>
      <c r="B187" s="5" t="s">
        <v>133</v>
      </c>
      <c r="C187" s="5" t="s">
        <v>314</v>
      </c>
      <c r="D187" s="6">
        <v>41421</v>
      </c>
      <c r="E187" s="6">
        <v>41422</v>
      </c>
      <c r="F187" s="7">
        <v>41421.375</v>
      </c>
      <c r="G187" s="7">
        <v>41422.354166666664</v>
      </c>
      <c r="H187" s="8" t="str">
        <f t="shared" si="6"/>
        <v>DW_FN2.DW_20130528_0830_FN_GonadSurvey.20130509</v>
      </c>
      <c r="I187" s="8" t="str">
        <f t="shared" si="7"/>
        <v>DW_FN2.DW_20130528_0830_FN_GonadSurvey.20130509_002</v>
      </c>
      <c r="J187" s="8" t="s">
        <v>179</v>
      </c>
      <c r="K187" s="5" t="s">
        <v>53</v>
      </c>
      <c r="L187" s="8" t="s">
        <v>54</v>
      </c>
      <c r="M187" s="11">
        <v>24.5</v>
      </c>
      <c r="N187" s="8" t="s">
        <v>32</v>
      </c>
      <c r="O187" s="9" t="s">
        <v>24</v>
      </c>
      <c r="P187" s="5" t="s">
        <v>76</v>
      </c>
      <c r="R187" s="11">
        <v>170</v>
      </c>
      <c r="S187" s="11">
        <v>95.8</v>
      </c>
      <c r="T187" s="11">
        <v>0.3957</v>
      </c>
      <c r="Z187" s="11" t="s">
        <v>46</v>
      </c>
      <c r="AB187" s="11">
        <v>1</v>
      </c>
      <c r="AD187" s="11">
        <v>1</v>
      </c>
      <c r="AE187" s="11">
        <v>1</v>
      </c>
      <c r="AF187" s="11">
        <v>1</v>
      </c>
      <c r="AH187" s="11" t="s">
        <v>183</v>
      </c>
      <c r="AI187" s="11" t="s">
        <v>188</v>
      </c>
      <c r="AK187" s="5" t="s">
        <v>117</v>
      </c>
      <c r="AO187" s="5">
        <f t="shared" si="8"/>
        <v>0.41304801670146141</v>
      </c>
    </row>
    <row r="188" spans="1:41" x14ac:dyDescent="0.25">
      <c r="A188" s="5">
        <v>955</v>
      </c>
      <c r="B188" s="5" t="s">
        <v>133</v>
      </c>
      <c r="C188" s="5" t="s">
        <v>314</v>
      </c>
      <c r="D188" s="6">
        <v>41421</v>
      </c>
      <c r="E188" s="6">
        <v>41422</v>
      </c>
      <c r="F188" s="7">
        <v>41421.375</v>
      </c>
      <c r="G188" s="7">
        <v>41422.354166608799</v>
      </c>
      <c r="H188" s="8" t="str">
        <f t="shared" si="6"/>
        <v>DW_FN2.DW_20130528_0830_FN_GonadSurvey.20130509</v>
      </c>
      <c r="I188" s="8" t="str">
        <f t="shared" si="7"/>
        <v>DW_FN2.DW_20130528_0830_FN_GonadSurvey.20130509_006</v>
      </c>
      <c r="J188" s="8" t="s">
        <v>179</v>
      </c>
      <c r="K188" s="5" t="s">
        <v>53</v>
      </c>
      <c r="L188" s="8" t="s">
        <v>54</v>
      </c>
      <c r="M188" s="11">
        <v>24.5</v>
      </c>
      <c r="N188" s="8" t="s">
        <v>32</v>
      </c>
      <c r="O188" s="9" t="s">
        <v>55</v>
      </c>
      <c r="P188" s="5" t="s">
        <v>76</v>
      </c>
      <c r="R188" s="11">
        <v>196</v>
      </c>
      <c r="S188" s="11">
        <v>173.1</v>
      </c>
      <c r="T188" s="11">
        <v>1.4207000000000001</v>
      </c>
      <c r="Z188" s="11" t="s">
        <v>46</v>
      </c>
      <c r="AB188" s="11">
        <v>1</v>
      </c>
      <c r="AD188" s="11">
        <v>1</v>
      </c>
      <c r="AE188" s="11">
        <v>1</v>
      </c>
      <c r="AF188" s="11">
        <v>1</v>
      </c>
      <c r="AH188" s="11" t="s">
        <v>183</v>
      </c>
      <c r="AI188" s="11" t="s">
        <v>188</v>
      </c>
      <c r="AJ188" s="11" t="s">
        <v>275</v>
      </c>
      <c r="AK188" s="5" t="s">
        <v>117</v>
      </c>
      <c r="AO188" s="5">
        <f t="shared" si="8"/>
        <v>0.82073945696129402</v>
      </c>
    </row>
    <row r="189" spans="1:41" x14ac:dyDescent="0.25">
      <c r="A189" s="5">
        <v>958</v>
      </c>
      <c r="B189" s="5" t="s">
        <v>133</v>
      </c>
      <c r="C189" s="5" t="s">
        <v>314</v>
      </c>
      <c r="D189" s="6">
        <v>41421</v>
      </c>
      <c r="E189" s="6">
        <v>41422</v>
      </c>
      <c r="F189" s="7">
        <v>41421.375</v>
      </c>
      <c r="G189" s="7">
        <v>41422.354166608799</v>
      </c>
      <c r="H189" s="8" t="str">
        <f t="shared" si="6"/>
        <v>DW_FN2.DW_20130528_0830_FN_GonadSurvey.20130509</v>
      </c>
      <c r="I189" s="8" t="str">
        <f t="shared" si="7"/>
        <v>DW_FN2.DW_20130528_0830_FN_GonadSurvey.20130509_009</v>
      </c>
      <c r="J189" s="8" t="s">
        <v>179</v>
      </c>
      <c r="K189" s="5" t="s">
        <v>53</v>
      </c>
      <c r="L189" s="8" t="s">
        <v>54</v>
      </c>
      <c r="M189" s="11">
        <v>24.5</v>
      </c>
      <c r="N189" s="8" t="s">
        <v>32</v>
      </c>
      <c r="O189" s="9" t="s">
        <v>58</v>
      </c>
      <c r="P189" s="5" t="s">
        <v>76</v>
      </c>
      <c r="R189" s="11">
        <v>208</v>
      </c>
      <c r="S189" s="11">
        <v>190.9</v>
      </c>
      <c r="T189" s="11">
        <v>1.8310999999999999</v>
      </c>
      <c r="Z189" s="11" t="s">
        <v>46</v>
      </c>
      <c r="AB189" s="11">
        <v>1</v>
      </c>
      <c r="AD189" s="11">
        <v>1</v>
      </c>
      <c r="AE189" s="11">
        <v>1</v>
      </c>
      <c r="AF189" s="11">
        <v>1</v>
      </c>
      <c r="AH189" s="11" t="s">
        <v>183</v>
      </c>
      <c r="AI189" s="11" t="s">
        <v>188</v>
      </c>
      <c r="AJ189" s="11" t="s">
        <v>275</v>
      </c>
      <c r="AK189" s="5" t="s">
        <v>117</v>
      </c>
      <c r="AO189" s="5">
        <f t="shared" si="8"/>
        <v>0.95919329491880556</v>
      </c>
    </row>
    <row r="190" spans="1:41" x14ac:dyDescent="0.25">
      <c r="A190" s="5">
        <v>954</v>
      </c>
      <c r="B190" s="5" t="s">
        <v>133</v>
      </c>
      <c r="C190" s="5" t="s">
        <v>314</v>
      </c>
      <c r="D190" s="6">
        <v>41421</v>
      </c>
      <c r="E190" s="6">
        <v>41422</v>
      </c>
      <c r="F190" s="7">
        <v>41421.375</v>
      </c>
      <c r="G190" s="7">
        <v>41422.354166608799</v>
      </c>
      <c r="H190" s="8" t="str">
        <f t="shared" si="6"/>
        <v>DW_FN2.DW_20130528_0830_FN_GonadSurvey.20130509</v>
      </c>
      <c r="I190" s="8" t="str">
        <f t="shared" si="7"/>
        <v>DW_FN2.DW_20130528_0830_FN_GonadSurvey.20130509_005</v>
      </c>
      <c r="J190" s="8" t="s">
        <v>179</v>
      </c>
      <c r="K190" s="5" t="s">
        <v>53</v>
      </c>
      <c r="L190" s="8" t="s">
        <v>54</v>
      </c>
      <c r="M190" s="11">
        <v>24.5</v>
      </c>
      <c r="N190" s="8" t="s">
        <v>32</v>
      </c>
      <c r="O190" s="9" t="s">
        <v>27</v>
      </c>
      <c r="P190" s="5" t="s">
        <v>76</v>
      </c>
      <c r="R190" s="11">
        <v>200</v>
      </c>
      <c r="S190" s="11">
        <v>176.6</v>
      </c>
      <c r="T190" s="11">
        <v>2.0049000000000001</v>
      </c>
      <c r="Z190" s="11" t="s">
        <v>46</v>
      </c>
      <c r="AB190" s="11">
        <v>1</v>
      </c>
      <c r="AD190" s="11">
        <v>1</v>
      </c>
      <c r="AE190" s="11">
        <v>1</v>
      </c>
      <c r="AF190" s="11">
        <v>1</v>
      </c>
      <c r="AH190" s="11" t="s">
        <v>183</v>
      </c>
      <c r="AI190" s="11" t="s">
        <v>188</v>
      </c>
      <c r="AJ190" s="11" t="s">
        <v>275</v>
      </c>
      <c r="AK190" s="5" t="s">
        <v>117</v>
      </c>
      <c r="AO190" s="5">
        <f t="shared" si="8"/>
        <v>1.1352774631936582</v>
      </c>
    </row>
    <row r="191" spans="1:41" x14ac:dyDescent="0.25">
      <c r="A191" s="5">
        <v>957</v>
      </c>
      <c r="B191" s="5" t="s">
        <v>133</v>
      </c>
      <c r="C191" s="5" t="s">
        <v>314</v>
      </c>
      <c r="D191" s="6">
        <v>41421</v>
      </c>
      <c r="E191" s="6">
        <v>41422</v>
      </c>
      <c r="F191" s="7">
        <v>41421.375</v>
      </c>
      <c r="G191" s="7">
        <v>41422.354166608799</v>
      </c>
      <c r="H191" s="8" t="str">
        <f t="shared" si="6"/>
        <v>DW_FN2.DW_20130528_0830_FN_GonadSurvey.20130509</v>
      </c>
      <c r="I191" s="8" t="str">
        <f t="shared" si="7"/>
        <v>DW_FN2.DW_20130528_0830_FN_GonadSurvey.20130509_008</v>
      </c>
      <c r="J191" s="8" t="s">
        <v>179</v>
      </c>
      <c r="K191" s="5" t="s">
        <v>53</v>
      </c>
      <c r="L191" s="8" t="s">
        <v>54</v>
      </c>
      <c r="M191" s="11">
        <v>24.5</v>
      </c>
      <c r="N191" s="8" t="s">
        <v>32</v>
      </c>
      <c r="O191" s="9" t="s">
        <v>57</v>
      </c>
      <c r="P191" s="5" t="s">
        <v>76</v>
      </c>
      <c r="R191" s="11">
        <v>184</v>
      </c>
      <c r="S191" s="11">
        <v>155.5</v>
      </c>
      <c r="T191" s="11">
        <v>1.9538</v>
      </c>
      <c r="Z191" s="11" t="s">
        <v>46</v>
      </c>
      <c r="AB191" s="11">
        <v>1</v>
      </c>
      <c r="AD191" s="11">
        <v>1</v>
      </c>
      <c r="AE191" s="11">
        <v>1</v>
      </c>
      <c r="AF191" s="11">
        <v>1</v>
      </c>
      <c r="AH191" s="11" t="s">
        <v>183</v>
      </c>
      <c r="AI191" s="11" t="s">
        <v>188</v>
      </c>
      <c r="AJ191" s="11" t="s">
        <v>275</v>
      </c>
      <c r="AK191" s="5" t="s">
        <v>117</v>
      </c>
      <c r="AO191" s="5">
        <f t="shared" si="8"/>
        <v>1.2564630225080387</v>
      </c>
    </row>
    <row r="192" spans="1:41" x14ac:dyDescent="0.25">
      <c r="A192" s="5">
        <v>952</v>
      </c>
      <c r="B192" s="5" t="s">
        <v>133</v>
      </c>
      <c r="C192" s="5" t="s">
        <v>314</v>
      </c>
      <c r="D192" s="6">
        <v>41421</v>
      </c>
      <c r="E192" s="6">
        <v>41422</v>
      </c>
      <c r="F192" s="7">
        <v>41421.375</v>
      </c>
      <c r="G192" s="7">
        <v>41422.354166608799</v>
      </c>
      <c r="H192" s="8" t="str">
        <f t="shared" si="6"/>
        <v>DW_FN2.DW_20130528_0830_FN_GonadSurvey.20130509</v>
      </c>
      <c r="I192" s="8" t="str">
        <f t="shared" si="7"/>
        <v>DW_FN2.DW_20130528_0830_FN_GonadSurvey.20130509_003</v>
      </c>
      <c r="J192" s="8" t="s">
        <v>179</v>
      </c>
      <c r="K192" s="5" t="s">
        <v>53</v>
      </c>
      <c r="L192" s="8" t="s">
        <v>54</v>
      </c>
      <c r="M192" s="11">
        <v>24.5</v>
      </c>
      <c r="N192" s="8" t="s">
        <v>32</v>
      </c>
      <c r="O192" s="9" t="s">
        <v>25</v>
      </c>
      <c r="P192" s="5" t="s">
        <v>76</v>
      </c>
      <c r="R192" s="11">
        <v>162</v>
      </c>
      <c r="S192" s="11">
        <v>88.3</v>
      </c>
      <c r="T192" s="11">
        <v>2.0651999999999999</v>
      </c>
      <c r="Z192" s="11" t="s">
        <v>47</v>
      </c>
      <c r="AB192" s="11">
        <v>1</v>
      </c>
      <c r="AD192" s="11">
        <v>1</v>
      </c>
      <c r="AE192" s="11">
        <v>1</v>
      </c>
      <c r="AF192" s="11">
        <v>1</v>
      </c>
      <c r="AH192" s="11" t="s">
        <v>183</v>
      </c>
      <c r="AI192" s="11" t="s">
        <v>188</v>
      </c>
      <c r="AJ192" s="11" t="s">
        <v>275</v>
      </c>
      <c r="AK192" s="5" t="s">
        <v>117</v>
      </c>
      <c r="AO192" s="5">
        <f t="shared" si="8"/>
        <v>2.3388448471121177</v>
      </c>
    </row>
    <row r="193" spans="1:41" x14ac:dyDescent="0.25">
      <c r="A193" s="5">
        <v>956</v>
      </c>
      <c r="B193" s="5" t="s">
        <v>133</v>
      </c>
      <c r="C193" s="5" t="s">
        <v>314</v>
      </c>
      <c r="D193" s="6">
        <v>41421</v>
      </c>
      <c r="E193" s="6">
        <v>41422</v>
      </c>
      <c r="F193" s="7">
        <v>41421.375</v>
      </c>
      <c r="G193" s="7">
        <v>41422.354166608799</v>
      </c>
      <c r="H193" s="8" t="str">
        <f t="shared" si="6"/>
        <v>DW_FN2.DW_20130528_0830_FN_GonadSurvey.20130509</v>
      </c>
      <c r="I193" s="8" t="str">
        <f t="shared" si="7"/>
        <v>DW_FN2.DW_20130528_0830_FN_GonadSurvey.20130509_007</v>
      </c>
      <c r="J193" s="8" t="s">
        <v>179</v>
      </c>
      <c r="K193" s="5" t="s">
        <v>53</v>
      </c>
      <c r="L193" s="8" t="s">
        <v>54</v>
      </c>
      <c r="M193" s="11">
        <v>24.5</v>
      </c>
      <c r="N193" s="8" t="s">
        <v>32</v>
      </c>
      <c r="O193" s="9" t="s">
        <v>56</v>
      </c>
      <c r="P193" s="5" t="s">
        <v>76</v>
      </c>
      <c r="R193" s="11">
        <v>230</v>
      </c>
      <c r="S193" s="11">
        <v>255.5</v>
      </c>
      <c r="T193" s="11">
        <v>6.5224000000000002</v>
      </c>
      <c r="Z193" s="11" t="s">
        <v>47</v>
      </c>
      <c r="AB193" s="11">
        <v>1</v>
      </c>
      <c r="AD193" s="11">
        <v>1</v>
      </c>
      <c r="AE193" s="11">
        <v>1</v>
      </c>
      <c r="AF193" s="11">
        <v>1</v>
      </c>
      <c r="AH193" s="11" t="s">
        <v>183</v>
      </c>
      <c r="AI193" s="11" t="s">
        <v>188</v>
      </c>
      <c r="AJ193" s="11" t="s">
        <v>275</v>
      </c>
      <c r="AK193" s="5" t="s">
        <v>117</v>
      </c>
      <c r="AO193" s="5">
        <f t="shared" si="8"/>
        <v>2.5527984344422698</v>
      </c>
    </row>
    <row r="194" spans="1:41" x14ac:dyDescent="0.25">
      <c r="A194" s="5">
        <v>953</v>
      </c>
      <c r="B194" s="5" t="s">
        <v>133</v>
      </c>
      <c r="C194" s="5" t="s">
        <v>314</v>
      </c>
      <c r="D194" s="6">
        <v>41421</v>
      </c>
      <c r="E194" s="6">
        <v>41422</v>
      </c>
      <c r="F194" s="7">
        <v>41421.375</v>
      </c>
      <c r="G194" s="7">
        <v>41422.354166608799</v>
      </c>
      <c r="H194" s="8" t="str">
        <f t="shared" ref="H194:H257" si="9">CONCATENATE(B194,"_",C194,"_",TEXT(G194,"yyyymmdd"),"_",TEXT(G194,"hhmm"),"_",K194,"_",AK194)</f>
        <v>DW_FN2.DW_20130528_0830_FN_GonadSurvey.20130509</v>
      </c>
      <c r="I194" s="8" t="str">
        <f t="shared" ref="I194:I257" si="10">CONCATENATE(B194,"_",C194,"_",TEXT(G194,"yyyymmdd"),"_",TEXT(G194,"hhmm"),"_",K194,"_",AK194,"_",O194)</f>
        <v>DW_FN2.DW_20130528_0830_FN_GonadSurvey.20130509_004</v>
      </c>
      <c r="J194" s="8" t="s">
        <v>179</v>
      </c>
      <c r="K194" s="5" t="s">
        <v>53</v>
      </c>
      <c r="L194" s="8" t="s">
        <v>54</v>
      </c>
      <c r="M194" s="11">
        <v>24.5</v>
      </c>
      <c r="N194" s="8" t="s">
        <v>32</v>
      </c>
      <c r="O194" s="9" t="s">
        <v>26</v>
      </c>
      <c r="P194" s="5" t="s">
        <v>76</v>
      </c>
      <c r="R194" s="11">
        <v>195</v>
      </c>
      <c r="S194" s="11">
        <v>158.69999999999999</v>
      </c>
      <c r="T194" s="11">
        <v>4.4141000000000004</v>
      </c>
      <c r="Z194" s="11" t="s">
        <v>47</v>
      </c>
      <c r="AB194" s="11">
        <v>1</v>
      </c>
      <c r="AD194" s="11">
        <v>1</v>
      </c>
      <c r="AE194" s="11">
        <v>1</v>
      </c>
      <c r="AF194" s="11">
        <v>1</v>
      </c>
      <c r="AH194" s="11" t="s">
        <v>183</v>
      </c>
      <c r="AI194" s="11" t="s">
        <v>188</v>
      </c>
      <c r="AJ194" s="11" t="s">
        <v>275</v>
      </c>
      <c r="AK194" s="5" t="s">
        <v>117</v>
      </c>
      <c r="AO194" s="5">
        <f t="shared" ref="AO194:AO257" si="11">100/S194*T194</f>
        <v>2.7814114681789546</v>
      </c>
    </row>
    <row r="195" spans="1:41" x14ac:dyDescent="0.25">
      <c r="A195" s="5">
        <v>966</v>
      </c>
      <c r="B195" s="5" t="s">
        <v>138</v>
      </c>
      <c r="C195" s="5" t="s">
        <v>310</v>
      </c>
      <c r="D195" s="6">
        <v>41421</v>
      </c>
      <c r="E195" s="6">
        <v>41421</v>
      </c>
      <c r="F195" s="7">
        <v>41421.5625</v>
      </c>
      <c r="G195" s="7">
        <v>41421.708333333336</v>
      </c>
      <c r="H195" s="8" t="str">
        <f t="shared" si="9"/>
        <v>MC_shoreline_20130527_1700_AN_GonadSurvey.20130509</v>
      </c>
      <c r="I195" s="8" t="str">
        <f t="shared" si="10"/>
        <v>MC_shoreline_20130527_1700_AN_GonadSurvey.20130509_007</v>
      </c>
      <c r="J195" s="8" t="s">
        <v>318</v>
      </c>
      <c r="K195" s="5" t="s">
        <v>312</v>
      </c>
      <c r="L195" s="8" t="s">
        <v>313</v>
      </c>
      <c r="O195" s="9" t="s">
        <v>56</v>
      </c>
      <c r="P195" s="11" t="s">
        <v>76</v>
      </c>
      <c r="R195" s="11">
        <v>133</v>
      </c>
      <c r="S195" s="11">
        <v>40.6</v>
      </c>
      <c r="T195" s="11">
        <v>3.1399999999999997E-2</v>
      </c>
      <c r="Z195" s="11" t="s">
        <v>46</v>
      </c>
      <c r="AB195" s="11">
        <v>1</v>
      </c>
      <c r="AD195" s="11">
        <v>1</v>
      </c>
      <c r="AE195" s="11">
        <v>1</v>
      </c>
      <c r="AH195" s="11" t="s">
        <v>292</v>
      </c>
      <c r="AI195" s="11" t="s">
        <v>188</v>
      </c>
      <c r="AK195" s="5" t="s">
        <v>117</v>
      </c>
      <c r="AO195" s="5">
        <f t="shared" si="11"/>
        <v>7.7339901477832512E-2</v>
      </c>
    </row>
    <row r="196" spans="1:41" x14ac:dyDescent="0.25">
      <c r="A196" s="5">
        <v>1004</v>
      </c>
      <c r="B196" s="5" t="s">
        <v>138</v>
      </c>
      <c r="C196" s="5" t="s">
        <v>310</v>
      </c>
      <c r="D196" s="6">
        <v>41421</v>
      </c>
      <c r="E196" s="6">
        <v>41421</v>
      </c>
      <c r="F196" s="7">
        <v>41421.5625</v>
      </c>
      <c r="G196" s="7">
        <v>41421.708333333336</v>
      </c>
      <c r="H196" s="8" t="str">
        <f t="shared" si="9"/>
        <v>MC_shoreline_20130527_1700_AN_GonadSurvey.20130509</v>
      </c>
      <c r="I196" s="8" t="str">
        <f t="shared" si="10"/>
        <v>MC_shoreline_20130527_1700_AN_GonadSurvey.20130509_045</v>
      </c>
      <c r="J196" s="8" t="s">
        <v>318</v>
      </c>
      <c r="K196" s="5" t="s">
        <v>312</v>
      </c>
      <c r="L196" s="8" t="s">
        <v>313</v>
      </c>
      <c r="O196" s="9" t="s">
        <v>100</v>
      </c>
      <c r="P196" s="11" t="s">
        <v>76</v>
      </c>
      <c r="R196" s="11">
        <v>150</v>
      </c>
      <c r="S196" s="11">
        <v>57.9</v>
      </c>
      <c r="T196" s="11">
        <v>4.8500000000000001E-2</v>
      </c>
      <c r="Z196" s="11" t="s">
        <v>46</v>
      </c>
      <c r="AB196" s="11">
        <v>1</v>
      </c>
      <c r="AD196" s="11">
        <v>1</v>
      </c>
      <c r="AE196" s="11">
        <v>1</v>
      </c>
      <c r="AF196" s="11">
        <v>1</v>
      </c>
      <c r="AH196" s="11" t="s">
        <v>292</v>
      </c>
      <c r="AI196" s="11" t="s">
        <v>188</v>
      </c>
      <c r="AK196" s="5" t="s">
        <v>117</v>
      </c>
      <c r="AO196" s="5">
        <f t="shared" si="11"/>
        <v>8.376511226252159E-2</v>
      </c>
    </row>
    <row r="197" spans="1:41" x14ac:dyDescent="0.25">
      <c r="A197" s="5">
        <v>1000</v>
      </c>
      <c r="B197" s="5" t="s">
        <v>138</v>
      </c>
      <c r="C197" s="5" t="s">
        <v>310</v>
      </c>
      <c r="D197" s="6">
        <v>41421</v>
      </c>
      <c r="E197" s="6">
        <v>41421</v>
      </c>
      <c r="F197" s="7">
        <v>41421.5625</v>
      </c>
      <c r="G197" s="7">
        <v>41421.708333333336</v>
      </c>
      <c r="H197" s="8" t="str">
        <f t="shared" si="9"/>
        <v>MC_shoreline_20130527_1700_AN_GonadSurvey.20130509</v>
      </c>
      <c r="I197" s="8" t="str">
        <f t="shared" si="10"/>
        <v>MC_shoreline_20130527_1700_AN_GonadSurvey.20130509_041</v>
      </c>
      <c r="J197" s="8" t="s">
        <v>318</v>
      </c>
      <c r="K197" s="5" t="s">
        <v>312</v>
      </c>
      <c r="L197" s="8" t="s">
        <v>313</v>
      </c>
      <c r="O197" s="9" t="s">
        <v>96</v>
      </c>
      <c r="P197" s="11" t="s">
        <v>76</v>
      </c>
      <c r="R197" s="11">
        <v>162</v>
      </c>
      <c r="S197" s="11">
        <v>70.400000000000006</v>
      </c>
      <c r="T197" s="11">
        <v>6.0999999999999999E-2</v>
      </c>
      <c r="Z197" s="11" t="s">
        <v>46</v>
      </c>
      <c r="AB197" s="11">
        <v>1</v>
      </c>
      <c r="AD197" s="11">
        <v>1</v>
      </c>
      <c r="AE197" s="11">
        <v>1</v>
      </c>
      <c r="AF197" s="11">
        <v>1</v>
      </c>
      <c r="AH197" s="11" t="s">
        <v>292</v>
      </c>
      <c r="AI197" s="11" t="s">
        <v>188</v>
      </c>
      <c r="AK197" s="5" t="s">
        <v>117</v>
      </c>
      <c r="AO197" s="5">
        <f t="shared" si="11"/>
        <v>8.6647727272727265E-2</v>
      </c>
    </row>
    <row r="198" spans="1:41" x14ac:dyDescent="0.25">
      <c r="A198" s="5">
        <v>1001</v>
      </c>
      <c r="B198" s="5" t="s">
        <v>138</v>
      </c>
      <c r="C198" s="5" t="s">
        <v>310</v>
      </c>
      <c r="D198" s="6">
        <v>41421</v>
      </c>
      <c r="E198" s="6">
        <v>41421</v>
      </c>
      <c r="F198" s="7">
        <v>41421.5625</v>
      </c>
      <c r="G198" s="7">
        <v>41421.708333333336</v>
      </c>
      <c r="H198" s="8" t="str">
        <f t="shared" si="9"/>
        <v>MC_shoreline_20130527_1700_AN_GonadSurvey.20130509</v>
      </c>
      <c r="I198" s="8" t="str">
        <f t="shared" si="10"/>
        <v>MC_shoreline_20130527_1700_AN_GonadSurvey.20130509_042</v>
      </c>
      <c r="J198" s="8" t="s">
        <v>318</v>
      </c>
      <c r="K198" s="5" t="s">
        <v>312</v>
      </c>
      <c r="L198" s="8" t="s">
        <v>313</v>
      </c>
      <c r="O198" s="9" t="s">
        <v>97</v>
      </c>
      <c r="P198" s="11" t="s">
        <v>76</v>
      </c>
      <c r="R198" s="11">
        <v>156</v>
      </c>
      <c r="S198" s="11">
        <v>81.099999999999994</v>
      </c>
      <c r="T198" s="11">
        <v>7.4300000000000005E-2</v>
      </c>
      <c r="Z198" s="11" t="s">
        <v>46</v>
      </c>
      <c r="AB198" s="11">
        <v>1</v>
      </c>
      <c r="AD198" s="11">
        <v>1</v>
      </c>
      <c r="AE198" s="11">
        <v>1</v>
      </c>
      <c r="AF198" s="11">
        <v>1</v>
      </c>
      <c r="AH198" s="11" t="s">
        <v>292</v>
      </c>
      <c r="AI198" s="11" t="s">
        <v>188</v>
      </c>
      <c r="AK198" s="5" t="s">
        <v>117</v>
      </c>
      <c r="AO198" s="5">
        <f t="shared" si="11"/>
        <v>9.1615289765721336E-2</v>
      </c>
    </row>
    <row r="199" spans="1:41" x14ac:dyDescent="0.25">
      <c r="A199" s="5">
        <v>1007</v>
      </c>
      <c r="B199" s="5" t="s">
        <v>138</v>
      </c>
      <c r="C199" s="5" t="s">
        <v>310</v>
      </c>
      <c r="D199" s="6">
        <v>41421</v>
      </c>
      <c r="E199" s="6">
        <v>41421</v>
      </c>
      <c r="F199" s="7">
        <v>41421.5625</v>
      </c>
      <c r="G199" s="7">
        <v>41421.708333333336</v>
      </c>
      <c r="H199" s="8" t="str">
        <f t="shared" si="9"/>
        <v>MC_shoreline_20130527_1700_AN_GonadSurvey.20130509</v>
      </c>
      <c r="I199" s="8" t="str">
        <f t="shared" si="10"/>
        <v>MC_shoreline_20130527_1700_AN_GonadSurvey.20130509_048</v>
      </c>
      <c r="J199" s="8" t="s">
        <v>318</v>
      </c>
      <c r="K199" s="5" t="s">
        <v>312</v>
      </c>
      <c r="L199" s="8" t="s">
        <v>313</v>
      </c>
      <c r="O199" s="9" t="s">
        <v>103</v>
      </c>
      <c r="P199" s="11" t="s">
        <v>76</v>
      </c>
      <c r="R199" s="11">
        <v>139</v>
      </c>
      <c r="S199" s="11">
        <v>47.2</v>
      </c>
      <c r="T199" s="11">
        <v>4.53E-2</v>
      </c>
      <c r="Z199" s="11" t="s">
        <v>46</v>
      </c>
      <c r="AB199" s="11">
        <v>1</v>
      </c>
      <c r="AD199" s="11">
        <v>1</v>
      </c>
      <c r="AE199" s="11">
        <v>1</v>
      </c>
      <c r="AF199" s="11">
        <v>1</v>
      </c>
      <c r="AH199" s="11" t="s">
        <v>292</v>
      </c>
      <c r="AI199" s="11" t="s">
        <v>188</v>
      </c>
      <c r="AK199" s="5" t="s">
        <v>117</v>
      </c>
      <c r="AO199" s="5">
        <f t="shared" si="11"/>
        <v>9.5974576271186426E-2</v>
      </c>
    </row>
    <row r="200" spans="1:41" x14ac:dyDescent="0.25">
      <c r="A200" s="5">
        <v>992</v>
      </c>
      <c r="B200" s="5" t="s">
        <v>138</v>
      </c>
      <c r="C200" s="5" t="s">
        <v>310</v>
      </c>
      <c r="D200" s="6">
        <v>41421</v>
      </c>
      <c r="E200" s="6">
        <v>41421</v>
      </c>
      <c r="F200" s="7">
        <v>41421.5625</v>
      </c>
      <c r="G200" s="7">
        <v>41421.708333333336</v>
      </c>
      <c r="H200" s="8" t="str">
        <f t="shared" si="9"/>
        <v>MC_shoreline_20130527_1700_AN_GonadSurvey.20130509</v>
      </c>
      <c r="I200" s="8" t="str">
        <f t="shared" si="10"/>
        <v>MC_shoreline_20130527_1700_AN_GonadSurvey.20130509_033</v>
      </c>
      <c r="J200" s="8" t="s">
        <v>318</v>
      </c>
      <c r="K200" s="5" t="s">
        <v>312</v>
      </c>
      <c r="L200" s="8" t="s">
        <v>313</v>
      </c>
      <c r="O200" s="9" t="s">
        <v>88</v>
      </c>
      <c r="P200" s="11" t="s">
        <v>76</v>
      </c>
      <c r="R200" s="11">
        <v>155</v>
      </c>
      <c r="S200" s="11">
        <v>58.2</v>
      </c>
      <c r="T200" s="11">
        <v>5.8700000000000002E-2</v>
      </c>
      <c r="Z200" s="11" t="s">
        <v>46</v>
      </c>
      <c r="AB200" s="11">
        <v>1</v>
      </c>
      <c r="AD200" s="11">
        <v>1</v>
      </c>
      <c r="AE200" s="11">
        <v>1</v>
      </c>
      <c r="AF200" s="11">
        <v>1</v>
      </c>
      <c r="AH200" s="11" t="s">
        <v>292</v>
      </c>
      <c r="AI200" s="11" t="s">
        <v>188</v>
      </c>
      <c r="AK200" s="5" t="s">
        <v>117</v>
      </c>
      <c r="AO200" s="5">
        <f t="shared" si="11"/>
        <v>0.10085910652920962</v>
      </c>
    </row>
    <row r="201" spans="1:41" x14ac:dyDescent="0.25">
      <c r="A201" s="5">
        <v>984</v>
      </c>
      <c r="B201" s="5" t="s">
        <v>138</v>
      </c>
      <c r="C201" s="5" t="s">
        <v>310</v>
      </c>
      <c r="D201" s="6">
        <v>41421</v>
      </c>
      <c r="E201" s="6">
        <v>41421</v>
      </c>
      <c r="F201" s="7">
        <v>41421.5625</v>
      </c>
      <c r="G201" s="7">
        <v>41421.708333333336</v>
      </c>
      <c r="H201" s="8" t="str">
        <f t="shared" si="9"/>
        <v>MC_shoreline_20130527_1700_AN_GonadSurvey.20130509</v>
      </c>
      <c r="I201" s="8" t="str">
        <f t="shared" si="10"/>
        <v>MC_shoreline_20130527_1700_AN_GonadSurvey.20130509_025</v>
      </c>
      <c r="J201" s="8" t="s">
        <v>318</v>
      </c>
      <c r="K201" s="5" t="s">
        <v>312</v>
      </c>
      <c r="L201" s="8" t="s">
        <v>313</v>
      </c>
      <c r="O201" s="9" t="s">
        <v>74</v>
      </c>
      <c r="P201" s="11" t="s">
        <v>76</v>
      </c>
      <c r="R201" s="11">
        <v>148</v>
      </c>
      <c r="S201" s="11">
        <v>57.5</v>
      </c>
      <c r="T201" s="11">
        <v>6.2E-2</v>
      </c>
      <c r="Z201" s="11" t="s">
        <v>46</v>
      </c>
      <c r="AB201" s="11">
        <v>1</v>
      </c>
      <c r="AD201" s="11">
        <v>1</v>
      </c>
      <c r="AE201" s="11">
        <v>1</v>
      </c>
      <c r="AF201" s="11">
        <v>1</v>
      </c>
      <c r="AH201" s="11" t="s">
        <v>292</v>
      </c>
      <c r="AI201" s="11" t="s">
        <v>188</v>
      </c>
      <c r="AK201" s="5" t="s">
        <v>117</v>
      </c>
      <c r="AO201" s="5">
        <f t="shared" si="11"/>
        <v>0.10782608695652174</v>
      </c>
    </row>
    <row r="202" spans="1:41" x14ac:dyDescent="0.25">
      <c r="A202" s="5">
        <v>995</v>
      </c>
      <c r="B202" s="5" t="s">
        <v>138</v>
      </c>
      <c r="C202" s="5" t="s">
        <v>310</v>
      </c>
      <c r="D202" s="6">
        <v>41421</v>
      </c>
      <c r="E202" s="6">
        <v>41421</v>
      </c>
      <c r="F202" s="7">
        <v>41421.5625</v>
      </c>
      <c r="G202" s="7">
        <v>41421.708333333336</v>
      </c>
      <c r="H202" s="8" t="str">
        <f t="shared" si="9"/>
        <v>MC_shoreline_20130527_1700_AN_GonadSurvey.20130509</v>
      </c>
      <c r="I202" s="8" t="str">
        <f t="shared" si="10"/>
        <v>MC_shoreline_20130527_1700_AN_GonadSurvey.20130509_036</v>
      </c>
      <c r="J202" s="8" t="s">
        <v>318</v>
      </c>
      <c r="K202" s="5" t="s">
        <v>312</v>
      </c>
      <c r="L202" s="8" t="s">
        <v>313</v>
      </c>
      <c r="O202" s="9" t="s">
        <v>91</v>
      </c>
      <c r="P202" s="11" t="s">
        <v>76</v>
      </c>
      <c r="R202" s="11">
        <v>156</v>
      </c>
      <c r="S202" s="11">
        <v>66</v>
      </c>
      <c r="T202" s="11">
        <v>9.7000000000000003E-2</v>
      </c>
      <c r="Z202" s="11" t="s">
        <v>46</v>
      </c>
      <c r="AB202" s="11">
        <v>1</v>
      </c>
      <c r="AD202" s="11">
        <v>1</v>
      </c>
      <c r="AE202" s="11">
        <v>1</v>
      </c>
      <c r="AF202" s="11">
        <v>1</v>
      </c>
      <c r="AH202" s="11" t="s">
        <v>292</v>
      </c>
      <c r="AI202" s="11" t="s">
        <v>188</v>
      </c>
      <c r="AK202" s="5" t="s">
        <v>117</v>
      </c>
      <c r="AO202" s="5">
        <f t="shared" si="11"/>
        <v>0.14696969696969697</v>
      </c>
    </row>
    <row r="203" spans="1:41" x14ac:dyDescent="0.25">
      <c r="A203" s="5">
        <v>1005</v>
      </c>
      <c r="B203" s="5" t="s">
        <v>138</v>
      </c>
      <c r="C203" s="5" t="s">
        <v>310</v>
      </c>
      <c r="D203" s="6">
        <v>41421</v>
      </c>
      <c r="E203" s="6">
        <v>41421</v>
      </c>
      <c r="F203" s="7">
        <v>41421.5625</v>
      </c>
      <c r="G203" s="7">
        <v>41421.708333333336</v>
      </c>
      <c r="H203" s="8" t="str">
        <f t="shared" si="9"/>
        <v>MC_shoreline_20130527_1700_AN_GonadSurvey.20130509</v>
      </c>
      <c r="I203" s="8" t="str">
        <f t="shared" si="10"/>
        <v>MC_shoreline_20130527_1700_AN_GonadSurvey.20130509_046</v>
      </c>
      <c r="J203" s="8" t="s">
        <v>318</v>
      </c>
      <c r="K203" s="5" t="s">
        <v>312</v>
      </c>
      <c r="L203" s="8" t="s">
        <v>313</v>
      </c>
      <c r="O203" s="9" t="s">
        <v>101</v>
      </c>
      <c r="P203" s="11" t="s">
        <v>76</v>
      </c>
      <c r="R203" s="11">
        <v>154</v>
      </c>
      <c r="S203" s="11">
        <v>62.4</v>
      </c>
      <c r="T203" s="11">
        <v>0.11799999999999999</v>
      </c>
      <c r="Z203" s="11" t="s">
        <v>46</v>
      </c>
      <c r="AB203" s="11">
        <v>1</v>
      </c>
      <c r="AD203" s="11">
        <v>1</v>
      </c>
      <c r="AE203" s="11">
        <v>1</v>
      </c>
      <c r="AF203" s="11">
        <v>1</v>
      </c>
      <c r="AH203" s="11" t="s">
        <v>292</v>
      </c>
      <c r="AI203" s="11" t="s">
        <v>188</v>
      </c>
      <c r="AK203" s="5" t="s">
        <v>117</v>
      </c>
      <c r="AO203" s="5">
        <f t="shared" si="11"/>
        <v>0.1891025641025641</v>
      </c>
    </row>
    <row r="204" spans="1:41" x14ac:dyDescent="0.25">
      <c r="A204" s="5">
        <v>981</v>
      </c>
      <c r="B204" s="5" t="s">
        <v>138</v>
      </c>
      <c r="C204" s="5" t="s">
        <v>310</v>
      </c>
      <c r="D204" s="6">
        <v>41421</v>
      </c>
      <c r="E204" s="6">
        <v>41421</v>
      </c>
      <c r="F204" s="7">
        <v>41421.5625</v>
      </c>
      <c r="G204" s="7">
        <v>41421.708333333336</v>
      </c>
      <c r="H204" s="8" t="str">
        <f t="shared" si="9"/>
        <v>MC_shoreline_20130527_1700_AN_GonadSurvey.20130509</v>
      </c>
      <c r="I204" s="8" t="str">
        <f t="shared" si="10"/>
        <v>MC_shoreline_20130527_1700_AN_GonadSurvey.20130509_022</v>
      </c>
      <c r="J204" s="8" t="s">
        <v>318</v>
      </c>
      <c r="K204" s="5" t="s">
        <v>312</v>
      </c>
      <c r="L204" s="8" t="s">
        <v>313</v>
      </c>
      <c r="O204" s="9" t="s">
        <v>71</v>
      </c>
      <c r="P204" s="11" t="s">
        <v>76</v>
      </c>
      <c r="R204" s="11">
        <v>161</v>
      </c>
      <c r="S204" s="11">
        <v>70.599999999999994</v>
      </c>
      <c r="T204" s="11">
        <v>0.13780000000000001</v>
      </c>
      <c r="Z204" s="11" t="s">
        <v>46</v>
      </c>
      <c r="AB204" s="11">
        <v>1</v>
      </c>
      <c r="AD204" s="11">
        <v>1</v>
      </c>
      <c r="AE204" s="11">
        <v>1</v>
      </c>
      <c r="AF204" s="11">
        <v>1</v>
      </c>
      <c r="AH204" s="11" t="s">
        <v>292</v>
      </c>
      <c r="AI204" s="11" t="s">
        <v>188</v>
      </c>
      <c r="AK204" s="5" t="s">
        <v>117</v>
      </c>
      <c r="AO204" s="5">
        <f t="shared" si="11"/>
        <v>0.19518413597733714</v>
      </c>
    </row>
    <row r="205" spans="1:41" x14ac:dyDescent="0.25">
      <c r="A205" s="5">
        <v>993</v>
      </c>
      <c r="B205" s="5" t="s">
        <v>138</v>
      </c>
      <c r="C205" s="5" t="s">
        <v>310</v>
      </c>
      <c r="D205" s="6">
        <v>41421</v>
      </c>
      <c r="E205" s="6">
        <v>41421</v>
      </c>
      <c r="F205" s="7">
        <v>41421.5625</v>
      </c>
      <c r="G205" s="7">
        <v>41421.708333333336</v>
      </c>
      <c r="H205" s="8" t="str">
        <f t="shared" si="9"/>
        <v>MC_shoreline_20130527_1700_AN_GonadSurvey.20130509</v>
      </c>
      <c r="I205" s="8" t="str">
        <f t="shared" si="10"/>
        <v>MC_shoreline_20130527_1700_AN_GonadSurvey.20130509_034</v>
      </c>
      <c r="J205" s="8" t="s">
        <v>318</v>
      </c>
      <c r="K205" s="5" t="s">
        <v>312</v>
      </c>
      <c r="L205" s="8" t="s">
        <v>313</v>
      </c>
      <c r="O205" s="9" t="s">
        <v>89</v>
      </c>
      <c r="P205" s="11" t="s">
        <v>76</v>
      </c>
      <c r="R205" s="11">
        <v>182</v>
      </c>
      <c r="S205" s="11">
        <v>128.19999999999999</v>
      </c>
      <c r="T205" s="11">
        <v>0.3211</v>
      </c>
      <c r="Z205" s="11" t="s">
        <v>46</v>
      </c>
      <c r="AB205" s="11">
        <v>1</v>
      </c>
      <c r="AD205" s="11">
        <v>1</v>
      </c>
      <c r="AE205" s="11">
        <v>1</v>
      </c>
      <c r="AH205" s="11" t="s">
        <v>292</v>
      </c>
      <c r="AI205" s="11" t="s">
        <v>188</v>
      </c>
      <c r="AJ205" s="11" t="s">
        <v>275</v>
      </c>
      <c r="AK205" s="5" t="s">
        <v>117</v>
      </c>
      <c r="AO205" s="5">
        <f t="shared" si="11"/>
        <v>0.25046801872074886</v>
      </c>
    </row>
    <row r="206" spans="1:41" x14ac:dyDescent="0.25">
      <c r="A206" s="5">
        <v>973</v>
      </c>
      <c r="B206" s="5" t="s">
        <v>138</v>
      </c>
      <c r="C206" s="5" t="s">
        <v>310</v>
      </c>
      <c r="D206" s="6">
        <v>41421</v>
      </c>
      <c r="E206" s="6">
        <v>41421</v>
      </c>
      <c r="F206" s="7">
        <v>41421.5625</v>
      </c>
      <c r="G206" s="7">
        <v>41421.708333333336</v>
      </c>
      <c r="H206" s="8" t="str">
        <f t="shared" si="9"/>
        <v>MC_shoreline_20130527_1700_AN_GonadSurvey.20130509</v>
      </c>
      <c r="I206" s="8" t="str">
        <f t="shared" si="10"/>
        <v>MC_shoreline_20130527_1700_AN_GonadSurvey.20130509_014</v>
      </c>
      <c r="J206" s="8" t="s">
        <v>318</v>
      </c>
      <c r="K206" s="5" t="s">
        <v>312</v>
      </c>
      <c r="L206" s="8" t="s">
        <v>313</v>
      </c>
      <c r="O206" s="9" t="s">
        <v>63</v>
      </c>
      <c r="P206" s="11" t="s">
        <v>76</v>
      </c>
      <c r="R206" s="11">
        <v>140</v>
      </c>
      <c r="S206" s="11">
        <v>48.2</v>
      </c>
      <c r="T206" s="11">
        <v>0.1245</v>
      </c>
      <c r="Z206" s="11" t="s">
        <v>46</v>
      </c>
      <c r="AB206" s="11">
        <v>1</v>
      </c>
      <c r="AD206" s="11">
        <v>1</v>
      </c>
      <c r="AE206" s="11">
        <v>1</v>
      </c>
      <c r="AF206" s="11">
        <v>1</v>
      </c>
      <c r="AH206" s="11" t="s">
        <v>292</v>
      </c>
      <c r="AI206" s="11" t="s">
        <v>188</v>
      </c>
      <c r="AK206" s="5" t="s">
        <v>117</v>
      </c>
      <c r="AO206" s="5">
        <f t="shared" si="11"/>
        <v>0.25829875518672196</v>
      </c>
    </row>
    <row r="207" spans="1:41" x14ac:dyDescent="0.25">
      <c r="A207" s="5">
        <v>991</v>
      </c>
      <c r="B207" s="5" t="s">
        <v>138</v>
      </c>
      <c r="C207" s="5" t="s">
        <v>310</v>
      </c>
      <c r="D207" s="6">
        <v>41421</v>
      </c>
      <c r="E207" s="6">
        <v>41421</v>
      </c>
      <c r="F207" s="7">
        <v>41421.5625</v>
      </c>
      <c r="G207" s="7">
        <v>41421.708333333336</v>
      </c>
      <c r="H207" s="8" t="str">
        <f t="shared" si="9"/>
        <v>MC_shoreline_20130527_1700_AN_GonadSurvey.20130509</v>
      </c>
      <c r="I207" s="8" t="str">
        <f t="shared" si="10"/>
        <v>MC_shoreline_20130527_1700_AN_GonadSurvey.20130509_032</v>
      </c>
      <c r="J207" s="8" t="s">
        <v>318</v>
      </c>
      <c r="K207" s="5" t="s">
        <v>312</v>
      </c>
      <c r="L207" s="8" t="s">
        <v>313</v>
      </c>
      <c r="O207" s="9" t="s">
        <v>87</v>
      </c>
      <c r="P207" s="11" t="s">
        <v>76</v>
      </c>
      <c r="R207" s="11">
        <v>170</v>
      </c>
      <c r="S207" s="11">
        <v>71.900000000000006</v>
      </c>
      <c r="T207" s="11">
        <v>0.1966</v>
      </c>
      <c r="Z207" s="11" t="s">
        <v>266</v>
      </c>
      <c r="AB207" s="11">
        <v>1</v>
      </c>
      <c r="AD207" s="11">
        <v>1</v>
      </c>
      <c r="AE207" s="11">
        <v>1</v>
      </c>
      <c r="AF207" s="11">
        <v>1</v>
      </c>
      <c r="AH207" s="11" t="s">
        <v>292</v>
      </c>
      <c r="AI207" s="11" t="s">
        <v>188</v>
      </c>
      <c r="AK207" s="5" t="s">
        <v>117</v>
      </c>
      <c r="AO207" s="5">
        <f t="shared" si="11"/>
        <v>0.27343532684283728</v>
      </c>
    </row>
    <row r="208" spans="1:41" x14ac:dyDescent="0.25">
      <c r="A208" s="5">
        <v>979</v>
      </c>
      <c r="B208" s="5" t="s">
        <v>138</v>
      </c>
      <c r="C208" s="5" t="s">
        <v>310</v>
      </c>
      <c r="D208" s="6">
        <v>41421</v>
      </c>
      <c r="E208" s="6">
        <v>41421</v>
      </c>
      <c r="F208" s="7">
        <v>41421.5625</v>
      </c>
      <c r="G208" s="7">
        <v>41421.708333333336</v>
      </c>
      <c r="H208" s="8" t="str">
        <f t="shared" si="9"/>
        <v>MC_shoreline_20130527_1700_AN_GonadSurvey.20130509</v>
      </c>
      <c r="I208" s="8" t="str">
        <f t="shared" si="10"/>
        <v>MC_shoreline_20130527_1700_AN_GonadSurvey.20130509_020</v>
      </c>
      <c r="J208" s="8" t="s">
        <v>318</v>
      </c>
      <c r="K208" s="5" t="s">
        <v>312</v>
      </c>
      <c r="L208" s="8" t="s">
        <v>313</v>
      </c>
      <c r="O208" s="9" t="s">
        <v>69</v>
      </c>
      <c r="P208" s="11" t="s">
        <v>76</v>
      </c>
      <c r="R208" s="11">
        <v>165</v>
      </c>
      <c r="S208" s="11">
        <v>88.5</v>
      </c>
      <c r="T208" s="11">
        <v>0.28120000000000001</v>
      </c>
      <c r="Z208" s="11" t="s">
        <v>46</v>
      </c>
      <c r="AB208" s="11">
        <v>1</v>
      </c>
      <c r="AD208" s="11">
        <v>1</v>
      </c>
      <c r="AE208" s="11">
        <v>1</v>
      </c>
      <c r="AF208" s="11">
        <v>1</v>
      </c>
      <c r="AH208" s="11" t="s">
        <v>292</v>
      </c>
      <c r="AI208" s="11" t="s">
        <v>188</v>
      </c>
      <c r="AK208" s="5" t="s">
        <v>117</v>
      </c>
      <c r="AO208" s="5">
        <f t="shared" si="11"/>
        <v>0.31774011299435029</v>
      </c>
    </row>
    <row r="209" spans="1:41" x14ac:dyDescent="0.25">
      <c r="A209" s="5">
        <v>988</v>
      </c>
      <c r="B209" s="5" t="s">
        <v>138</v>
      </c>
      <c r="C209" s="5" t="s">
        <v>310</v>
      </c>
      <c r="D209" s="6">
        <v>41421</v>
      </c>
      <c r="E209" s="6">
        <v>41421</v>
      </c>
      <c r="F209" s="7">
        <v>41421.5625</v>
      </c>
      <c r="G209" s="7">
        <v>41421.708333333336</v>
      </c>
      <c r="H209" s="8" t="str">
        <f t="shared" si="9"/>
        <v>MC_shoreline_20130527_1700_AN_GonadSurvey.20130509</v>
      </c>
      <c r="I209" s="8" t="str">
        <f t="shared" si="10"/>
        <v>MC_shoreline_20130527_1700_AN_GonadSurvey.20130509_029</v>
      </c>
      <c r="J209" s="8" t="s">
        <v>318</v>
      </c>
      <c r="K209" s="5" t="s">
        <v>312</v>
      </c>
      <c r="L209" s="8" t="s">
        <v>313</v>
      </c>
      <c r="O209" s="9" t="s">
        <v>84</v>
      </c>
      <c r="P209" s="11" t="s">
        <v>76</v>
      </c>
      <c r="R209" s="11">
        <v>162</v>
      </c>
      <c r="S209" s="11">
        <v>73.900000000000006</v>
      </c>
      <c r="T209" s="11">
        <v>0.24199999999999999</v>
      </c>
      <c r="Z209" s="11" t="s">
        <v>46</v>
      </c>
      <c r="AB209" s="11">
        <v>1</v>
      </c>
      <c r="AD209" s="11">
        <v>1</v>
      </c>
      <c r="AE209" s="11">
        <v>1</v>
      </c>
      <c r="AF209" s="11">
        <v>1</v>
      </c>
      <c r="AH209" s="11" t="s">
        <v>292</v>
      </c>
      <c r="AI209" s="11" t="s">
        <v>188</v>
      </c>
      <c r="AK209" s="5" t="s">
        <v>117</v>
      </c>
      <c r="AO209" s="5">
        <f t="shared" si="11"/>
        <v>0.32746955345060891</v>
      </c>
    </row>
    <row r="210" spans="1:41" x14ac:dyDescent="0.25">
      <c r="A210" s="5">
        <v>969</v>
      </c>
      <c r="B210" s="5" t="s">
        <v>138</v>
      </c>
      <c r="C210" s="5" t="s">
        <v>310</v>
      </c>
      <c r="D210" s="6">
        <v>41421</v>
      </c>
      <c r="E210" s="6">
        <v>41421</v>
      </c>
      <c r="F210" s="7">
        <v>41421.5625</v>
      </c>
      <c r="G210" s="7">
        <v>41421.708333333336</v>
      </c>
      <c r="H210" s="8" t="str">
        <f t="shared" si="9"/>
        <v>MC_shoreline_20130527_1700_AN_GonadSurvey.20130509</v>
      </c>
      <c r="I210" s="8" t="str">
        <f t="shared" si="10"/>
        <v>MC_shoreline_20130527_1700_AN_GonadSurvey.20130509_010</v>
      </c>
      <c r="J210" s="8" t="s">
        <v>318</v>
      </c>
      <c r="K210" s="5" t="s">
        <v>312</v>
      </c>
      <c r="L210" s="8" t="s">
        <v>313</v>
      </c>
      <c r="O210" s="9" t="s">
        <v>59</v>
      </c>
      <c r="P210" s="11" t="s">
        <v>76</v>
      </c>
      <c r="R210" s="11">
        <v>149</v>
      </c>
      <c r="S210" s="11">
        <v>45.9</v>
      </c>
      <c r="T210" s="11">
        <v>0.16300000000000001</v>
      </c>
      <c r="Z210" s="11" t="s">
        <v>46</v>
      </c>
      <c r="AB210" s="11">
        <v>1</v>
      </c>
      <c r="AD210" s="11">
        <v>1</v>
      </c>
      <c r="AE210" s="11">
        <v>1</v>
      </c>
      <c r="AF210" s="11">
        <v>1</v>
      </c>
      <c r="AH210" s="11" t="s">
        <v>292</v>
      </c>
      <c r="AI210" s="11" t="s">
        <v>188</v>
      </c>
      <c r="AK210" s="5" t="s">
        <v>117</v>
      </c>
      <c r="AO210" s="5">
        <f t="shared" si="11"/>
        <v>0.355119825708061</v>
      </c>
    </row>
    <row r="211" spans="1:41" x14ac:dyDescent="0.25">
      <c r="A211" s="5">
        <v>999</v>
      </c>
      <c r="B211" s="5" t="s">
        <v>138</v>
      </c>
      <c r="C211" s="5" t="s">
        <v>310</v>
      </c>
      <c r="D211" s="6">
        <v>41421</v>
      </c>
      <c r="E211" s="6">
        <v>41421</v>
      </c>
      <c r="F211" s="7">
        <v>41421.5625</v>
      </c>
      <c r="G211" s="7">
        <v>41421.708333333336</v>
      </c>
      <c r="H211" s="8" t="str">
        <f t="shared" si="9"/>
        <v>MC_shoreline_20130527_1700_AN_GonadSurvey.20130509</v>
      </c>
      <c r="I211" s="8" t="str">
        <f t="shared" si="10"/>
        <v>MC_shoreline_20130527_1700_AN_GonadSurvey.20130509_040</v>
      </c>
      <c r="J211" s="8" t="s">
        <v>318</v>
      </c>
      <c r="K211" s="5" t="s">
        <v>312</v>
      </c>
      <c r="L211" s="8" t="s">
        <v>313</v>
      </c>
      <c r="O211" s="9" t="s">
        <v>95</v>
      </c>
      <c r="P211" s="11" t="s">
        <v>76</v>
      </c>
      <c r="R211" s="11">
        <v>165</v>
      </c>
      <c r="S211" s="11">
        <v>78.8</v>
      </c>
      <c r="T211" s="11">
        <v>0.38629999999999998</v>
      </c>
      <c r="Z211" s="11" t="s">
        <v>46</v>
      </c>
      <c r="AB211" s="11">
        <v>1</v>
      </c>
      <c r="AD211" s="11">
        <v>1</v>
      </c>
      <c r="AE211" s="11">
        <v>1</v>
      </c>
      <c r="AF211" s="11">
        <v>1</v>
      </c>
      <c r="AH211" s="11" t="s">
        <v>292</v>
      </c>
      <c r="AI211" s="11" t="s">
        <v>188</v>
      </c>
      <c r="AK211" s="5" t="s">
        <v>117</v>
      </c>
      <c r="AO211" s="5">
        <f t="shared" si="11"/>
        <v>0.49022842639593905</v>
      </c>
    </row>
    <row r="212" spans="1:41" x14ac:dyDescent="0.25">
      <c r="A212" s="5">
        <v>974</v>
      </c>
      <c r="B212" s="5" t="s">
        <v>138</v>
      </c>
      <c r="C212" s="5" t="s">
        <v>310</v>
      </c>
      <c r="D212" s="6">
        <v>41421</v>
      </c>
      <c r="E212" s="6">
        <v>41421</v>
      </c>
      <c r="F212" s="7">
        <v>41421.5625</v>
      </c>
      <c r="G212" s="7">
        <v>41421.708333333336</v>
      </c>
      <c r="H212" s="8" t="str">
        <f t="shared" si="9"/>
        <v>MC_shoreline_20130527_1700_AN_GonadSurvey.20130509</v>
      </c>
      <c r="I212" s="8" t="str">
        <f t="shared" si="10"/>
        <v>MC_shoreline_20130527_1700_AN_GonadSurvey.20130509_015</v>
      </c>
      <c r="J212" s="8" t="s">
        <v>318</v>
      </c>
      <c r="K212" s="5" t="s">
        <v>312</v>
      </c>
      <c r="L212" s="8" t="s">
        <v>313</v>
      </c>
      <c r="O212" s="9" t="s">
        <v>64</v>
      </c>
      <c r="P212" s="11" t="s">
        <v>76</v>
      </c>
      <c r="R212" s="11">
        <v>182</v>
      </c>
      <c r="S212" s="11">
        <v>110.8</v>
      </c>
      <c r="T212" s="11">
        <v>0.65259999999999996</v>
      </c>
      <c r="Z212" s="11" t="s">
        <v>46</v>
      </c>
      <c r="AB212" s="11">
        <v>1</v>
      </c>
      <c r="AD212" s="11">
        <v>1</v>
      </c>
      <c r="AE212" s="11">
        <v>1</v>
      </c>
      <c r="AF212" s="11">
        <v>1</v>
      </c>
      <c r="AH212" s="11" t="s">
        <v>292</v>
      </c>
      <c r="AI212" s="11" t="s">
        <v>188</v>
      </c>
      <c r="AK212" s="5" t="s">
        <v>117</v>
      </c>
      <c r="AO212" s="5">
        <f t="shared" si="11"/>
        <v>0.5889891696750903</v>
      </c>
    </row>
    <row r="213" spans="1:41" x14ac:dyDescent="0.25">
      <c r="A213" s="5">
        <v>986</v>
      </c>
      <c r="B213" s="5" t="s">
        <v>138</v>
      </c>
      <c r="C213" s="5" t="s">
        <v>310</v>
      </c>
      <c r="D213" s="6">
        <v>41421</v>
      </c>
      <c r="E213" s="6">
        <v>41421</v>
      </c>
      <c r="F213" s="7">
        <v>41421.5625</v>
      </c>
      <c r="G213" s="7">
        <v>41421.708333333336</v>
      </c>
      <c r="H213" s="8" t="str">
        <f t="shared" si="9"/>
        <v>MC_shoreline_20130527_1700_AN_GonadSurvey.20130509</v>
      </c>
      <c r="I213" s="8" t="str">
        <f t="shared" si="10"/>
        <v>MC_shoreline_20130527_1700_AN_GonadSurvey.20130509_027</v>
      </c>
      <c r="J213" s="8" t="s">
        <v>318</v>
      </c>
      <c r="K213" s="5" t="s">
        <v>312</v>
      </c>
      <c r="L213" s="8" t="s">
        <v>313</v>
      </c>
      <c r="O213" s="9" t="s">
        <v>79</v>
      </c>
      <c r="P213" s="11" t="s">
        <v>76</v>
      </c>
      <c r="R213" s="11">
        <v>198</v>
      </c>
      <c r="S213" s="11">
        <v>130.69999999999999</v>
      </c>
      <c r="T213" s="11">
        <v>0.77800000000000002</v>
      </c>
      <c r="Z213" s="11" t="s">
        <v>46</v>
      </c>
      <c r="AB213" s="11">
        <v>1</v>
      </c>
      <c r="AD213" s="11">
        <v>1</v>
      </c>
      <c r="AE213" s="11">
        <v>1</v>
      </c>
      <c r="AF213" s="11">
        <v>1</v>
      </c>
      <c r="AH213" s="11" t="s">
        <v>292</v>
      </c>
      <c r="AI213" s="11" t="s">
        <v>188</v>
      </c>
      <c r="AK213" s="5" t="s">
        <v>117</v>
      </c>
      <c r="AO213" s="5">
        <f t="shared" si="11"/>
        <v>0.59525631216526409</v>
      </c>
    </row>
    <row r="214" spans="1:41" x14ac:dyDescent="0.25">
      <c r="A214" s="5">
        <v>967</v>
      </c>
      <c r="B214" s="5" t="s">
        <v>138</v>
      </c>
      <c r="C214" s="5" t="s">
        <v>310</v>
      </c>
      <c r="D214" s="6">
        <v>41421</v>
      </c>
      <c r="E214" s="6">
        <v>41421</v>
      </c>
      <c r="F214" s="7">
        <v>41421.5625</v>
      </c>
      <c r="G214" s="7">
        <v>41421.708333333336</v>
      </c>
      <c r="H214" s="8" t="str">
        <f t="shared" si="9"/>
        <v>MC_shoreline_20130527_1700_AN_GonadSurvey.20130509</v>
      </c>
      <c r="I214" s="8" t="str">
        <f t="shared" si="10"/>
        <v>MC_shoreline_20130527_1700_AN_GonadSurvey.20130509_008</v>
      </c>
      <c r="J214" s="8" t="s">
        <v>318</v>
      </c>
      <c r="K214" s="5" t="s">
        <v>312</v>
      </c>
      <c r="L214" s="8" t="s">
        <v>313</v>
      </c>
      <c r="O214" s="9" t="s">
        <v>57</v>
      </c>
      <c r="P214" s="11" t="s">
        <v>76</v>
      </c>
      <c r="R214" s="11">
        <v>172</v>
      </c>
      <c r="S214" s="11">
        <v>88.8</v>
      </c>
      <c r="T214" s="11">
        <v>0.55879999999999996</v>
      </c>
      <c r="Z214" s="11" t="s">
        <v>46</v>
      </c>
      <c r="AB214" s="11">
        <v>1</v>
      </c>
      <c r="AD214" s="11">
        <v>1</v>
      </c>
      <c r="AE214" s="11">
        <v>1</v>
      </c>
      <c r="AF214" s="11">
        <v>1</v>
      </c>
      <c r="AH214" s="11" t="s">
        <v>292</v>
      </c>
      <c r="AI214" s="11" t="s">
        <v>188</v>
      </c>
      <c r="AK214" s="5" t="s">
        <v>117</v>
      </c>
      <c r="AO214" s="5">
        <f t="shared" si="11"/>
        <v>0.62927927927927929</v>
      </c>
    </row>
    <row r="215" spans="1:41" x14ac:dyDescent="0.25">
      <c r="A215" s="5">
        <v>989</v>
      </c>
      <c r="B215" s="5" t="s">
        <v>138</v>
      </c>
      <c r="C215" s="5" t="s">
        <v>310</v>
      </c>
      <c r="D215" s="6">
        <v>41421</v>
      </c>
      <c r="E215" s="6">
        <v>41421</v>
      </c>
      <c r="F215" s="7">
        <v>41421.5625</v>
      </c>
      <c r="G215" s="7">
        <v>41421.708333333336</v>
      </c>
      <c r="H215" s="8" t="str">
        <f t="shared" si="9"/>
        <v>MC_shoreline_20130527_1700_AN_GonadSurvey.20130509</v>
      </c>
      <c r="I215" s="8" t="str">
        <f t="shared" si="10"/>
        <v>MC_shoreline_20130527_1700_AN_GonadSurvey.20130509_030</v>
      </c>
      <c r="J215" s="8" t="s">
        <v>318</v>
      </c>
      <c r="K215" s="5" t="s">
        <v>312</v>
      </c>
      <c r="L215" s="8" t="s">
        <v>313</v>
      </c>
      <c r="O215" s="9" t="s">
        <v>85</v>
      </c>
      <c r="P215" s="11" t="s">
        <v>76</v>
      </c>
      <c r="R215" s="11">
        <v>192</v>
      </c>
      <c r="S215" s="11">
        <v>125.5</v>
      </c>
      <c r="T215" s="11">
        <v>0.90369999999999995</v>
      </c>
      <c r="Z215" s="11" t="s">
        <v>46</v>
      </c>
      <c r="AB215" s="11">
        <v>1</v>
      </c>
      <c r="AD215" s="11">
        <v>1</v>
      </c>
      <c r="AE215" s="11">
        <v>1</v>
      </c>
      <c r="AF215" s="11">
        <v>1</v>
      </c>
      <c r="AH215" s="11" t="s">
        <v>292</v>
      </c>
      <c r="AI215" s="11" t="s">
        <v>188</v>
      </c>
      <c r="AK215" s="5" t="s">
        <v>117</v>
      </c>
      <c r="AO215" s="5">
        <f t="shared" si="11"/>
        <v>0.7200796812749003</v>
      </c>
    </row>
    <row r="216" spans="1:41" x14ac:dyDescent="0.25">
      <c r="A216" s="5">
        <v>980</v>
      </c>
      <c r="B216" s="5" t="s">
        <v>138</v>
      </c>
      <c r="C216" s="5" t="s">
        <v>310</v>
      </c>
      <c r="D216" s="6">
        <v>41421</v>
      </c>
      <c r="E216" s="6">
        <v>41421</v>
      </c>
      <c r="F216" s="7">
        <v>41421.5625</v>
      </c>
      <c r="G216" s="7">
        <v>41421.708333333336</v>
      </c>
      <c r="H216" s="8" t="str">
        <f t="shared" si="9"/>
        <v>MC_shoreline_20130527_1700_AN_GonadSurvey.20130509</v>
      </c>
      <c r="I216" s="8" t="str">
        <f t="shared" si="10"/>
        <v>MC_shoreline_20130527_1700_AN_GonadSurvey.20130509_021</v>
      </c>
      <c r="J216" s="8" t="s">
        <v>318</v>
      </c>
      <c r="K216" s="5" t="s">
        <v>312</v>
      </c>
      <c r="L216" s="8" t="s">
        <v>313</v>
      </c>
      <c r="O216" s="9" t="s">
        <v>70</v>
      </c>
      <c r="P216" s="11" t="s">
        <v>76</v>
      </c>
      <c r="R216" s="11">
        <v>172</v>
      </c>
      <c r="S216" s="11">
        <v>78.099999999999994</v>
      </c>
      <c r="T216" s="11">
        <v>0.57730000000000004</v>
      </c>
      <c r="Z216" s="11" t="s">
        <v>46</v>
      </c>
      <c r="AB216" s="11">
        <v>1</v>
      </c>
      <c r="AD216" s="11">
        <v>1</v>
      </c>
      <c r="AE216" s="11">
        <v>1</v>
      </c>
      <c r="AF216" s="11">
        <v>1</v>
      </c>
      <c r="AH216" s="11" t="s">
        <v>292</v>
      </c>
      <c r="AI216" s="11" t="s">
        <v>188</v>
      </c>
      <c r="AK216" s="5" t="s">
        <v>117</v>
      </c>
      <c r="AO216" s="5">
        <f t="shared" si="11"/>
        <v>0.73918053777208725</v>
      </c>
    </row>
    <row r="217" spans="1:41" x14ac:dyDescent="0.25">
      <c r="A217" s="5">
        <v>971</v>
      </c>
      <c r="B217" s="5" t="s">
        <v>138</v>
      </c>
      <c r="C217" s="5" t="s">
        <v>310</v>
      </c>
      <c r="D217" s="6">
        <v>41421</v>
      </c>
      <c r="E217" s="6">
        <v>41421</v>
      </c>
      <c r="F217" s="7">
        <v>41421.5625</v>
      </c>
      <c r="G217" s="7">
        <v>41421.708333333336</v>
      </c>
      <c r="H217" s="8" t="str">
        <f t="shared" si="9"/>
        <v>MC_shoreline_20130527_1700_AN_GonadSurvey.20130509</v>
      </c>
      <c r="I217" s="8" t="str">
        <f t="shared" si="10"/>
        <v>MC_shoreline_20130527_1700_AN_GonadSurvey.20130509_012</v>
      </c>
      <c r="J217" s="8" t="s">
        <v>318</v>
      </c>
      <c r="K217" s="5" t="s">
        <v>312</v>
      </c>
      <c r="L217" s="8" t="s">
        <v>313</v>
      </c>
      <c r="O217" s="9" t="s">
        <v>61</v>
      </c>
      <c r="P217" s="11" t="s">
        <v>76</v>
      </c>
      <c r="R217" s="11">
        <v>137</v>
      </c>
      <c r="S217" s="11">
        <v>40.299999999999997</v>
      </c>
      <c r="T217" s="11">
        <v>0.30859999999999999</v>
      </c>
      <c r="Z217" s="11" t="s">
        <v>47</v>
      </c>
      <c r="AB217" s="11">
        <v>1</v>
      </c>
      <c r="AD217" s="11">
        <v>1</v>
      </c>
      <c r="AE217" s="11">
        <v>1</v>
      </c>
      <c r="AF217" s="11">
        <v>1</v>
      </c>
      <c r="AH217" s="11" t="s">
        <v>292</v>
      </c>
      <c r="AI217" s="11" t="s">
        <v>188</v>
      </c>
      <c r="AK217" s="5" t="s">
        <v>117</v>
      </c>
      <c r="AO217" s="5">
        <f t="shared" si="11"/>
        <v>0.76575682382134003</v>
      </c>
    </row>
    <row r="218" spans="1:41" x14ac:dyDescent="0.25">
      <c r="A218" s="5">
        <v>977</v>
      </c>
      <c r="B218" s="5" t="s">
        <v>138</v>
      </c>
      <c r="C218" s="5" t="s">
        <v>310</v>
      </c>
      <c r="D218" s="6">
        <v>41421</v>
      </c>
      <c r="E218" s="6">
        <v>41421</v>
      </c>
      <c r="F218" s="7">
        <v>41421.5625</v>
      </c>
      <c r="G218" s="7">
        <v>41421.708333333336</v>
      </c>
      <c r="H218" s="8" t="str">
        <f t="shared" si="9"/>
        <v>MC_shoreline_20130527_1700_AN_GonadSurvey.20130509</v>
      </c>
      <c r="I218" s="8" t="str">
        <f t="shared" si="10"/>
        <v>MC_shoreline_20130527_1700_AN_GonadSurvey.20130509_018</v>
      </c>
      <c r="J218" s="8" t="s">
        <v>318</v>
      </c>
      <c r="K218" s="5" t="s">
        <v>312</v>
      </c>
      <c r="L218" s="8" t="s">
        <v>313</v>
      </c>
      <c r="O218" s="9" t="s">
        <v>67</v>
      </c>
      <c r="P218" s="11" t="s">
        <v>76</v>
      </c>
      <c r="R218" s="11">
        <v>161</v>
      </c>
      <c r="S218" s="11">
        <v>63.1</v>
      </c>
      <c r="T218" s="11">
        <v>0.49340000000000001</v>
      </c>
      <c r="Z218" s="11" t="s">
        <v>114</v>
      </c>
      <c r="AB218" s="11">
        <v>1</v>
      </c>
      <c r="AD218" s="11">
        <v>1</v>
      </c>
      <c r="AE218" s="11">
        <v>1</v>
      </c>
      <c r="AF218" s="11">
        <v>1</v>
      </c>
      <c r="AH218" s="11" t="s">
        <v>292</v>
      </c>
      <c r="AI218" s="11" t="s">
        <v>188</v>
      </c>
      <c r="AK218" s="5" t="s">
        <v>117</v>
      </c>
      <c r="AO218" s="5">
        <f t="shared" si="11"/>
        <v>0.78193343898573697</v>
      </c>
    </row>
    <row r="219" spans="1:41" x14ac:dyDescent="0.25">
      <c r="A219" s="5">
        <v>994</v>
      </c>
      <c r="B219" s="5" t="s">
        <v>138</v>
      </c>
      <c r="C219" s="5" t="s">
        <v>310</v>
      </c>
      <c r="D219" s="6">
        <v>41421</v>
      </c>
      <c r="E219" s="6">
        <v>41421</v>
      </c>
      <c r="F219" s="7">
        <v>41421.5625</v>
      </c>
      <c r="G219" s="7">
        <v>41421.708333333336</v>
      </c>
      <c r="H219" s="8" t="str">
        <f t="shared" si="9"/>
        <v>MC_shoreline_20130527_1700_AN_GonadSurvey.20130509</v>
      </c>
      <c r="I219" s="8" t="str">
        <f t="shared" si="10"/>
        <v>MC_shoreline_20130527_1700_AN_GonadSurvey.20130509_035</v>
      </c>
      <c r="J219" s="8" t="s">
        <v>318</v>
      </c>
      <c r="K219" s="5" t="s">
        <v>312</v>
      </c>
      <c r="L219" s="8" t="s">
        <v>313</v>
      </c>
      <c r="O219" s="9" t="s">
        <v>90</v>
      </c>
      <c r="P219" s="11" t="s">
        <v>76</v>
      </c>
      <c r="R219" s="11">
        <v>195</v>
      </c>
      <c r="S219" s="11">
        <v>138.9</v>
      </c>
      <c r="T219" s="11">
        <v>1.1361000000000001</v>
      </c>
      <c r="Z219" s="11" t="s">
        <v>46</v>
      </c>
      <c r="AB219" s="11">
        <v>1</v>
      </c>
      <c r="AD219" s="11">
        <v>1</v>
      </c>
      <c r="AE219" s="11">
        <v>1</v>
      </c>
      <c r="AF219" s="11">
        <v>1</v>
      </c>
      <c r="AH219" s="11" t="s">
        <v>292</v>
      </c>
      <c r="AI219" s="11" t="s">
        <v>188</v>
      </c>
      <c r="AK219" s="5" t="s">
        <v>117</v>
      </c>
      <c r="AO219" s="5">
        <f t="shared" si="11"/>
        <v>0.81792656587473012</v>
      </c>
    </row>
    <row r="220" spans="1:41" x14ac:dyDescent="0.25">
      <c r="A220" s="5">
        <v>990</v>
      </c>
      <c r="B220" s="5" t="s">
        <v>138</v>
      </c>
      <c r="C220" s="5" t="s">
        <v>310</v>
      </c>
      <c r="D220" s="6">
        <v>41421</v>
      </c>
      <c r="E220" s="6">
        <v>41421</v>
      </c>
      <c r="F220" s="7">
        <v>41421.5625</v>
      </c>
      <c r="G220" s="7">
        <v>41421.708333333336</v>
      </c>
      <c r="H220" s="8" t="str">
        <f t="shared" si="9"/>
        <v>MC_shoreline_20130527_1700_AN_GonadSurvey.20130509</v>
      </c>
      <c r="I220" s="8" t="str">
        <f t="shared" si="10"/>
        <v>MC_shoreline_20130527_1700_AN_GonadSurvey.20130509_031</v>
      </c>
      <c r="J220" s="8" t="s">
        <v>318</v>
      </c>
      <c r="K220" s="5" t="s">
        <v>312</v>
      </c>
      <c r="L220" s="8" t="s">
        <v>313</v>
      </c>
      <c r="O220" s="9" t="s">
        <v>86</v>
      </c>
      <c r="P220" s="11" t="s">
        <v>76</v>
      </c>
      <c r="R220" s="11">
        <v>137</v>
      </c>
      <c r="S220" s="11">
        <v>39.299999999999997</v>
      </c>
      <c r="T220" s="11">
        <v>0.36020000000000002</v>
      </c>
      <c r="Z220" s="11" t="s">
        <v>47</v>
      </c>
      <c r="AB220" s="11">
        <v>1</v>
      </c>
      <c r="AD220" s="11">
        <v>1</v>
      </c>
      <c r="AE220" s="11">
        <v>1</v>
      </c>
      <c r="AF220" s="11">
        <v>1</v>
      </c>
      <c r="AH220" s="11" t="s">
        <v>292</v>
      </c>
      <c r="AI220" s="11" t="s">
        <v>188</v>
      </c>
      <c r="AK220" s="5" t="s">
        <v>117</v>
      </c>
      <c r="AO220" s="5">
        <f t="shared" si="11"/>
        <v>0.91653944020356237</v>
      </c>
    </row>
    <row r="221" spans="1:41" x14ac:dyDescent="0.25">
      <c r="A221" s="5">
        <v>978</v>
      </c>
      <c r="B221" s="5" t="s">
        <v>138</v>
      </c>
      <c r="C221" s="5" t="s">
        <v>310</v>
      </c>
      <c r="D221" s="6">
        <v>41421</v>
      </c>
      <c r="E221" s="6">
        <v>41421</v>
      </c>
      <c r="F221" s="7">
        <v>41421.5625</v>
      </c>
      <c r="G221" s="7">
        <v>41421.708333333336</v>
      </c>
      <c r="H221" s="8" t="str">
        <f t="shared" si="9"/>
        <v>MC_shoreline_20130527_1700_AN_GonadSurvey.20130509</v>
      </c>
      <c r="I221" s="8" t="str">
        <f t="shared" si="10"/>
        <v>MC_shoreline_20130527_1700_AN_GonadSurvey.20130509_019</v>
      </c>
      <c r="J221" s="8" t="s">
        <v>318</v>
      </c>
      <c r="K221" s="5" t="s">
        <v>312</v>
      </c>
      <c r="L221" s="8" t="s">
        <v>313</v>
      </c>
      <c r="O221" s="9" t="s">
        <v>68</v>
      </c>
      <c r="P221" s="11" t="s">
        <v>76</v>
      </c>
      <c r="R221" s="11">
        <v>137</v>
      </c>
      <c r="S221" s="11">
        <v>37.700000000000003</v>
      </c>
      <c r="T221" s="11">
        <v>0.36930000000000002</v>
      </c>
      <c r="Z221" s="11" t="s">
        <v>46</v>
      </c>
      <c r="AB221" s="11">
        <v>1</v>
      </c>
      <c r="AD221" s="11">
        <v>1</v>
      </c>
      <c r="AE221" s="11">
        <v>1</v>
      </c>
      <c r="AF221" s="11">
        <v>1</v>
      </c>
      <c r="AH221" s="11" t="s">
        <v>292</v>
      </c>
      <c r="AI221" s="11" t="s">
        <v>188</v>
      </c>
      <c r="AK221" s="5" t="s">
        <v>117</v>
      </c>
      <c r="AO221" s="5">
        <f t="shared" si="11"/>
        <v>0.97957559681697604</v>
      </c>
    </row>
    <row r="222" spans="1:41" x14ac:dyDescent="0.25">
      <c r="A222" s="5">
        <v>963</v>
      </c>
      <c r="B222" s="5" t="s">
        <v>138</v>
      </c>
      <c r="C222" s="5" t="s">
        <v>310</v>
      </c>
      <c r="D222" s="6">
        <v>41421</v>
      </c>
      <c r="E222" s="6">
        <v>41421</v>
      </c>
      <c r="F222" s="7">
        <v>41421.5625</v>
      </c>
      <c r="G222" s="7">
        <v>41421.708333333336</v>
      </c>
      <c r="H222" s="8" t="str">
        <f t="shared" si="9"/>
        <v>MC_shoreline_20130527_1700_AN_GonadSurvey.20130509</v>
      </c>
      <c r="I222" s="8" t="str">
        <f t="shared" si="10"/>
        <v>MC_shoreline_20130527_1700_AN_GonadSurvey.20130509_004</v>
      </c>
      <c r="J222" s="8" t="s">
        <v>318</v>
      </c>
      <c r="K222" s="5" t="s">
        <v>312</v>
      </c>
      <c r="L222" s="8" t="s">
        <v>313</v>
      </c>
      <c r="O222" s="9" t="s">
        <v>26</v>
      </c>
      <c r="P222" s="11" t="s">
        <v>76</v>
      </c>
      <c r="R222" s="11">
        <v>118</v>
      </c>
      <c r="S222" s="11">
        <v>29.9</v>
      </c>
      <c r="T222" s="11">
        <v>0.313</v>
      </c>
      <c r="Z222" s="11" t="s">
        <v>46</v>
      </c>
      <c r="AB222" s="11">
        <v>1</v>
      </c>
      <c r="AE222" s="11">
        <v>1</v>
      </c>
      <c r="AF222" s="11">
        <v>1</v>
      </c>
      <c r="AH222" s="11" t="s">
        <v>292</v>
      </c>
      <c r="AI222" s="11" t="s">
        <v>188</v>
      </c>
      <c r="AJ222" s="11" t="s">
        <v>321</v>
      </c>
      <c r="AK222" s="5" t="s">
        <v>117</v>
      </c>
      <c r="AO222" s="5">
        <f t="shared" si="11"/>
        <v>1.0468227424749164</v>
      </c>
    </row>
    <row r="223" spans="1:41" x14ac:dyDescent="0.25">
      <c r="A223" s="5">
        <v>965</v>
      </c>
      <c r="B223" s="5" t="s">
        <v>138</v>
      </c>
      <c r="C223" s="5" t="s">
        <v>310</v>
      </c>
      <c r="D223" s="6">
        <v>41421</v>
      </c>
      <c r="E223" s="6">
        <v>41421</v>
      </c>
      <c r="F223" s="7">
        <v>41421.5625</v>
      </c>
      <c r="G223" s="7">
        <v>41421.708333333336</v>
      </c>
      <c r="H223" s="8" t="str">
        <f t="shared" si="9"/>
        <v>MC_shoreline_20130527_1700_AN_GonadSurvey.20130509</v>
      </c>
      <c r="I223" s="8" t="str">
        <f t="shared" si="10"/>
        <v>MC_shoreline_20130527_1700_AN_GonadSurvey.20130509_006</v>
      </c>
      <c r="J223" s="8" t="s">
        <v>318</v>
      </c>
      <c r="K223" s="5" t="s">
        <v>312</v>
      </c>
      <c r="L223" s="8" t="s">
        <v>313</v>
      </c>
      <c r="O223" s="9" t="s">
        <v>55</v>
      </c>
      <c r="P223" s="11" t="s">
        <v>76</v>
      </c>
      <c r="R223" s="11">
        <v>152</v>
      </c>
      <c r="S223" s="11">
        <v>50.7</v>
      </c>
      <c r="T223" s="11">
        <v>0.55630000000000002</v>
      </c>
      <c r="Z223" s="11" t="s">
        <v>47</v>
      </c>
      <c r="AB223" s="11">
        <v>1</v>
      </c>
      <c r="AD223" s="11">
        <v>1</v>
      </c>
      <c r="AE223" s="11">
        <v>1</v>
      </c>
      <c r="AF223" s="11">
        <v>1</v>
      </c>
      <c r="AH223" s="11" t="s">
        <v>292</v>
      </c>
      <c r="AI223" s="11" t="s">
        <v>188</v>
      </c>
      <c r="AK223" s="5" t="s">
        <v>117</v>
      </c>
      <c r="AO223" s="5">
        <f t="shared" si="11"/>
        <v>1.0972386587771203</v>
      </c>
    </row>
    <row r="224" spans="1:41" x14ac:dyDescent="0.25">
      <c r="A224" s="5">
        <v>996</v>
      </c>
      <c r="B224" s="5" t="s">
        <v>138</v>
      </c>
      <c r="C224" s="5" t="s">
        <v>310</v>
      </c>
      <c r="D224" s="6">
        <v>41421</v>
      </c>
      <c r="E224" s="6">
        <v>41421</v>
      </c>
      <c r="F224" s="7">
        <v>41421.5625</v>
      </c>
      <c r="G224" s="7">
        <v>41421.708333333336</v>
      </c>
      <c r="H224" s="8" t="str">
        <f t="shared" si="9"/>
        <v>MC_shoreline_20130527_1700_AN_GonadSurvey.20130509</v>
      </c>
      <c r="I224" s="8" t="str">
        <f t="shared" si="10"/>
        <v>MC_shoreline_20130527_1700_AN_GonadSurvey.20130509_037</v>
      </c>
      <c r="J224" s="8" t="s">
        <v>318</v>
      </c>
      <c r="K224" s="5" t="s">
        <v>312</v>
      </c>
      <c r="L224" s="8" t="s">
        <v>313</v>
      </c>
      <c r="O224" s="9" t="s">
        <v>92</v>
      </c>
      <c r="P224" s="11" t="s">
        <v>76</v>
      </c>
      <c r="R224" s="11">
        <v>147</v>
      </c>
      <c r="S224" s="11">
        <v>64.5</v>
      </c>
      <c r="T224" s="11">
        <v>0.71970000000000001</v>
      </c>
      <c r="Z224" s="11" t="s">
        <v>47</v>
      </c>
      <c r="AB224" s="11">
        <v>1</v>
      </c>
      <c r="AD224" s="11">
        <v>1</v>
      </c>
      <c r="AE224" s="11">
        <v>1</v>
      </c>
      <c r="AF224" s="11">
        <v>1</v>
      </c>
      <c r="AH224" s="11" t="s">
        <v>292</v>
      </c>
      <c r="AI224" s="11" t="s">
        <v>188</v>
      </c>
      <c r="AK224" s="5" t="s">
        <v>117</v>
      </c>
      <c r="AO224" s="5">
        <f t="shared" si="11"/>
        <v>1.1158139534883722</v>
      </c>
    </row>
    <row r="225" spans="1:41" x14ac:dyDescent="0.25">
      <c r="A225" s="5">
        <v>972</v>
      </c>
      <c r="B225" s="5" t="s">
        <v>138</v>
      </c>
      <c r="C225" s="5" t="s">
        <v>310</v>
      </c>
      <c r="D225" s="6">
        <v>41421</v>
      </c>
      <c r="E225" s="6">
        <v>41421</v>
      </c>
      <c r="F225" s="7">
        <v>41421.5625</v>
      </c>
      <c r="G225" s="7">
        <v>41421.708333333336</v>
      </c>
      <c r="H225" s="8" t="str">
        <f t="shared" si="9"/>
        <v>MC_shoreline_20130527_1700_AN_GonadSurvey.20130509</v>
      </c>
      <c r="I225" s="8" t="str">
        <f t="shared" si="10"/>
        <v>MC_shoreline_20130527_1700_AN_GonadSurvey.20130509_013</v>
      </c>
      <c r="J225" s="8" t="s">
        <v>318</v>
      </c>
      <c r="K225" s="5" t="s">
        <v>312</v>
      </c>
      <c r="L225" s="8" t="s">
        <v>313</v>
      </c>
      <c r="O225" s="9" t="s">
        <v>62</v>
      </c>
      <c r="P225" s="11" t="s">
        <v>76</v>
      </c>
      <c r="R225" s="11">
        <v>119</v>
      </c>
      <c r="S225" s="11">
        <v>25.4</v>
      </c>
      <c r="T225" s="11">
        <v>0.28860000000000002</v>
      </c>
      <c r="Z225" s="11" t="s">
        <v>47</v>
      </c>
      <c r="AB225" s="11">
        <v>1</v>
      </c>
      <c r="AD225" s="11">
        <v>1</v>
      </c>
      <c r="AE225" s="11">
        <v>1</v>
      </c>
      <c r="AF225" s="11">
        <v>1</v>
      </c>
      <c r="AH225" s="11" t="s">
        <v>292</v>
      </c>
      <c r="AI225" s="11" t="s">
        <v>188</v>
      </c>
      <c r="AK225" s="5" t="s">
        <v>117</v>
      </c>
      <c r="AO225" s="5">
        <f t="shared" si="11"/>
        <v>1.136220472440945</v>
      </c>
    </row>
    <row r="226" spans="1:41" x14ac:dyDescent="0.25">
      <c r="A226" s="5">
        <v>975</v>
      </c>
      <c r="B226" s="5" t="s">
        <v>138</v>
      </c>
      <c r="C226" s="5" t="s">
        <v>310</v>
      </c>
      <c r="D226" s="6">
        <v>41421</v>
      </c>
      <c r="E226" s="6">
        <v>41421</v>
      </c>
      <c r="F226" s="7">
        <v>41421.5625</v>
      </c>
      <c r="G226" s="7">
        <v>41421.708333333336</v>
      </c>
      <c r="H226" s="8" t="str">
        <f t="shared" si="9"/>
        <v>MC_shoreline_20130527_1700_AN_GonadSurvey.20130509</v>
      </c>
      <c r="I226" s="8" t="str">
        <f t="shared" si="10"/>
        <v>MC_shoreline_20130527_1700_AN_GonadSurvey.20130509_016</v>
      </c>
      <c r="J226" s="8" t="s">
        <v>318</v>
      </c>
      <c r="K226" s="5" t="s">
        <v>312</v>
      </c>
      <c r="L226" s="8" t="s">
        <v>313</v>
      </c>
      <c r="O226" s="9" t="s">
        <v>65</v>
      </c>
      <c r="P226" s="11" t="s">
        <v>76</v>
      </c>
      <c r="R226" s="11">
        <v>155</v>
      </c>
      <c r="S226" s="11">
        <v>54.4</v>
      </c>
      <c r="T226" s="11">
        <v>0.62219999999999998</v>
      </c>
      <c r="Z226" s="11" t="s">
        <v>47</v>
      </c>
      <c r="AB226" s="11">
        <v>1</v>
      </c>
      <c r="AD226" s="11">
        <v>1</v>
      </c>
      <c r="AE226" s="11">
        <v>1</v>
      </c>
      <c r="AF226" s="11">
        <v>1</v>
      </c>
      <c r="AH226" s="11" t="s">
        <v>292</v>
      </c>
      <c r="AI226" s="11" t="s">
        <v>188</v>
      </c>
      <c r="AK226" s="5" t="s">
        <v>117</v>
      </c>
      <c r="AO226" s="5">
        <f t="shared" si="11"/>
        <v>1.14375</v>
      </c>
    </row>
    <row r="227" spans="1:41" x14ac:dyDescent="0.25">
      <c r="A227" s="5">
        <v>998</v>
      </c>
      <c r="B227" s="5" t="s">
        <v>138</v>
      </c>
      <c r="C227" s="5" t="s">
        <v>310</v>
      </c>
      <c r="D227" s="6">
        <v>41421</v>
      </c>
      <c r="E227" s="6">
        <v>41421</v>
      </c>
      <c r="F227" s="7">
        <v>41421.5625</v>
      </c>
      <c r="G227" s="7">
        <v>41421.708333333336</v>
      </c>
      <c r="H227" s="8" t="str">
        <f t="shared" si="9"/>
        <v>MC_shoreline_20130527_1700_AN_GonadSurvey.20130509</v>
      </c>
      <c r="I227" s="8" t="str">
        <f t="shared" si="10"/>
        <v>MC_shoreline_20130527_1700_AN_GonadSurvey.20130509_039</v>
      </c>
      <c r="J227" s="8" t="s">
        <v>318</v>
      </c>
      <c r="K227" s="5" t="s">
        <v>312</v>
      </c>
      <c r="L227" s="8" t="s">
        <v>313</v>
      </c>
      <c r="O227" s="9" t="s">
        <v>94</v>
      </c>
      <c r="P227" s="11" t="s">
        <v>76</v>
      </c>
      <c r="R227" s="11">
        <v>178</v>
      </c>
      <c r="S227" s="11">
        <v>102.2</v>
      </c>
      <c r="T227" s="11">
        <v>1.1746000000000001</v>
      </c>
      <c r="Z227" s="11" t="s">
        <v>47</v>
      </c>
      <c r="AB227" s="11">
        <v>1</v>
      </c>
      <c r="AD227" s="11">
        <v>1</v>
      </c>
      <c r="AE227" s="11">
        <v>1</v>
      </c>
      <c r="AF227" s="11">
        <v>1</v>
      </c>
      <c r="AH227" s="11" t="s">
        <v>292</v>
      </c>
      <c r="AI227" s="11" t="s">
        <v>188</v>
      </c>
      <c r="AK227" s="5" t="s">
        <v>117</v>
      </c>
      <c r="AO227" s="5">
        <f t="shared" si="11"/>
        <v>1.1493150684931508</v>
      </c>
    </row>
    <row r="228" spans="1:41" x14ac:dyDescent="0.25">
      <c r="A228" s="5">
        <v>961</v>
      </c>
      <c r="B228" s="5" t="s">
        <v>138</v>
      </c>
      <c r="C228" s="5" t="s">
        <v>310</v>
      </c>
      <c r="D228" s="6">
        <v>41421</v>
      </c>
      <c r="E228" s="6">
        <v>41421</v>
      </c>
      <c r="F228" s="7">
        <v>41421.5625</v>
      </c>
      <c r="G228" s="7">
        <v>41421.708333333336</v>
      </c>
      <c r="H228" s="8" t="str">
        <f t="shared" si="9"/>
        <v>MC_shoreline_20130527_1700_AN_GonadSurvey.20130509</v>
      </c>
      <c r="I228" s="8" t="str">
        <f t="shared" si="10"/>
        <v>MC_shoreline_20130527_1700_AN_GonadSurvey.20130509_002</v>
      </c>
      <c r="J228" s="8" t="s">
        <v>318</v>
      </c>
      <c r="K228" s="5" t="s">
        <v>312</v>
      </c>
      <c r="L228" s="8" t="s">
        <v>313</v>
      </c>
      <c r="O228" s="9" t="s">
        <v>24</v>
      </c>
      <c r="P228" s="11" t="s">
        <v>76</v>
      </c>
      <c r="R228" s="11">
        <v>126</v>
      </c>
      <c r="S228" s="11">
        <v>30.3</v>
      </c>
      <c r="T228" s="11">
        <v>0.35670000000000002</v>
      </c>
      <c r="Z228" s="11" t="s">
        <v>47</v>
      </c>
      <c r="AB228" s="11">
        <v>1</v>
      </c>
      <c r="AD228" s="11">
        <v>1</v>
      </c>
      <c r="AE228" s="11">
        <v>1</v>
      </c>
      <c r="AF228" s="11">
        <v>1</v>
      </c>
      <c r="AH228" s="11" t="s">
        <v>292</v>
      </c>
      <c r="AI228" s="11" t="s">
        <v>188</v>
      </c>
      <c r="AK228" s="5" t="s">
        <v>117</v>
      </c>
      <c r="AO228" s="5">
        <f t="shared" si="11"/>
        <v>1.1772277227722772</v>
      </c>
    </row>
    <row r="229" spans="1:41" x14ac:dyDescent="0.25">
      <c r="A229" s="5">
        <v>970</v>
      </c>
      <c r="B229" s="5" t="s">
        <v>138</v>
      </c>
      <c r="C229" s="5" t="s">
        <v>310</v>
      </c>
      <c r="D229" s="6">
        <v>41421</v>
      </c>
      <c r="E229" s="6">
        <v>41421</v>
      </c>
      <c r="F229" s="7">
        <v>41421.5625</v>
      </c>
      <c r="G229" s="7">
        <v>41421.708333333336</v>
      </c>
      <c r="H229" s="8" t="str">
        <f t="shared" si="9"/>
        <v>MC_shoreline_20130527_1700_AN_GonadSurvey.20130509</v>
      </c>
      <c r="I229" s="8" t="str">
        <f t="shared" si="10"/>
        <v>MC_shoreline_20130527_1700_AN_GonadSurvey.20130509_011</v>
      </c>
      <c r="J229" s="8" t="s">
        <v>318</v>
      </c>
      <c r="K229" s="5" t="s">
        <v>312</v>
      </c>
      <c r="L229" s="8" t="s">
        <v>313</v>
      </c>
      <c r="O229" s="9" t="s">
        <v>60</v>
      </c>
      <c r="P229" s="11" t="s">
        <v>76</v>
      </c>
      <c r="R229" s="11">
        <v>171</v>
      </c>
      <c r="S229" s="11">
        <v>75.599999999999994</v>
      </c>
      <c r="T229" s="11">
        <v>0.94879999999999998</v>
      </c>
      <c r="Z229" s="11" t="s">
        <v>47</v>
      </c>
      <c r="AB229" s="11">
        <v>1</v>
      </c>
      <c r="AD229" s="11">
        <v>1</v>
      </c>
      <c r="AE229" s="11">
        <v>1</v>
      </c>
      <c r="AF229" s="11">
        <v>1</v>
      </c>
      <c r="AH229" s="11" t="s">
        <v>292</v>
      </c>
      <c r="AI229" s="11" t="s">
        <v>188</v>
      </c>
      <c r="AK229" s="5" t="s">
        <v>117</v>
      </c>
      <c r="AO229" s="5">
        <f t="shared" si="11"/>
        <v>1.2550264550264549</v>
      </c>
    </row>
    <row r="230" spans="1:41" x14ac:dyDescent="0.25">
      <c r="A230" s="5">
        <v>968</v>
      </c>
      <c r="B230" s="5" t="s">
        <v>138</v>
      </c>
      <c r="C230" s="5" t="s">
        <v>310</v>
      </c>
      <c r="D230" s="6">
        <v>41421</v>
      </c>
      <c r="E230" s="6">
        <v>41421</v>
      </c>
      <c r="F230" s="7">
        <v>41421.5625</v>
      </c>
      <c r="G230" s="7">
        <v>41421.708333333336</v>
      </c>
      <c r="H230" s="8" t="str">
        <f t="shared" si="9"/>
        <v>MC_shoreline_20130527_1700_AN_GonadSurvey.20130509</v>
      </c>
      <c r="I230" s="8" t="str">
        <f t="shared" si="10"/>
        <v>MC_shoreline_20130527_1700_AN_GonadSurvey.20130509_009</v>
      </c>
      <c r="J230" s="8" t="s">
        <v>318</v>
      </c>
      <c r="K230" s="5" t="s">
        <v>312</v>
      </c>
      <c r="L230" s="8" t="s">
        <v>313</v>
      </c>
      <c r="O230" s="9" t="s">
        <v>58</v>
      </c>
      <c r="P230" s="11" t="s">
        <v>76</v>
      </c>
      <c r="R230" s="11">
        <v>157</v>
      </c>
      <c r="S230" s="11">
        <v>64.5</v>
      </c>
      <c r="T230" s="11">
        <v>0.91520000000000001</v>
      </c>
      <c r="Z230" s="11" t="s">
        <v>47</v>
      </c>
      <c r="AB230" s="11">
        <v>1</v>
      </c>
      <c r="AD230" s="11">
        <v>1</v>
      </c>
      <c r="AE230" s="11">
        <v>1</v>
      </c>
      <c r="AF230" s="11">
        <v>1</v>
      </c>
      <c r="AH230" s="11" t="s">
        <v>292</v>
      </c>
      <c r="AI230" s="11" t="s">
        <v>188</v>
      </c>
      <c r="AK230" s="5" t="s">
        <v>117</v>
      </c>
      <c r="AO230" s="5">
        <f t="shared" si="11"/>
        <v>1.4189147286821706</v>
      </c>
    </row>
    <row r="231" spans="1:41" x14ac:dyDescent="0.25">
      <c r="A231" s="5">
        <v>1002</v>
      </c>
      <c r="B231" s="5" t="s">
        <v>138</v>
      </c>
      <c r="C231" s="5" t="s">
        <v>310</v>
      </c>
      <c r="D231" s="6">
        <v>41421</v>
      </c>
      <c r="E231" s="6">
        <v>41421</v>
      </c>
      <c r="F231" s="7">
        <v>41421.5625</v>
      </c>
      <c r="G231" s="7">
        <v>41421.708333333336</v>
      </c>
      <c r="H231" s="8" t="str">
        <f t="shared" si="9"/>
        <v>MC_shoreline_20130527_1700_AN_GonadSurvey.20130509</v>
      </c>
      <c r="I231" s="8" t="str">
        <f t="shared" si="10"/>
        <v>MC_shoreline_20130527_1700_AN_GonadSurvey.20130509_043</v>
      </c>
      <c r="J231" s="8" t="s">
        <v>318</v>
      </c>
      <c r="K231" s="5" t="s">
        <v>312</v>
      </c>
      <c r="L231" s="8" t="s">
        <v>313</v>
      </c>
      <c r="O231" s="9" t="s">
        <v>98</v>
      </c>
      <c r="P231" s="11" t="s">
        <v>76</v>
      </c>
      <c r="R231" s="11">
        <v>165</v>
      </c>
      <c r="S231" s="11">
        <v>73.8</v>
      </c>
      <c r="T231" s="11">
        <v>1.0822000000000001</v>
      </c>
      <c r="Z231" s="11" t="s">
        <v>47</v>
      </c>
      <c r="AB231" s="11">
        <v>1</v>
      </c>
      <c r="AD231" s="11">
        <v>1</v>
      </c>
      <c r="AE231" s="11">
        <v>1</v>
      </c>
      <c r="AH231" s="11" t="s">
        <v>292</v>
      </c>
      <c r="AI231" s="11" t="s">
        <v>188</v>
      </c>
      <c r="AK231" s="5" t="s">
        <v>117</v>
      </c>
      <c r="AO231" s="5">
        <f t="shared" si="11"/>
        <v>1.4663956639566398</v>
      </c>
    </row>
    <row r="232" spans="1:41" x14ac:dyDescent="0.25">
      <c r="A232" s="5">
        <v>987</v>
      </c>
      <c r="B232" s="5" t="s">
        <v>138</v>
      </c>
      <c r="C232" s="5" t="s">
        <v>310</v>
      </c>
      <c r="D232" s="6">
        <v>41421</v>
      </c>
      <c r="E232" s="6">
        <v>41421</v>
      </c>
      <c r="F232" s="7">
        <v>41421.5625</v>
      </c>
      <c r="G232" s="7">
        <v>41421.708333333336</v>
      </c>
      <c r="H232" s="8" t="str">
        <f t="shared" si="9"/>
        <v>MC_shoreline_20130527_1700_AN_GonadSurvey.20130509</v>
      </c>
      <c r="I232" s="8" t="str">
        <f t="shared" si="10"/>
        <v>MC_shoreline_20130527_1700_AN_GonadSurvey.20130509_028</v>
      </c>
      <c r="J232" s="8" t="s">
        <v>318</v>
      </c>
      <c r="K232" s="5" t="s">
        <v>312</v>
      </c>
      <c r="L232" s="8" t="s">
        <v>313</v>
      </c>
      <c r="O232" s="9" t="s">
        <v>80</v>
      </c>
      <c r="P232" s="11" t="s">
        <v>76</v>
      </c>
      <c r="R232" s="11">
        <v>136</v>
      </c>
      <c r="S232" s="11">
        <v>44.3</v>
      </c>
      <c r="T232" s="11">
        <v>0.6502</v>
      </c>
      <c r="Z232" s="11" t="s">
        <v>47</v>
      </c>
      <c r="AB232" s="11">
        <v>1</v>
      </c>
      <c r="AD232" s="11">
        <v>1</v>
      </c>
      <c r="AE232" s="11">
        <v>1</v>
      </c>
      <c r="AF232" s="11">
        <v>1</v>
      </c>
      <c r="AH232" s="11" t="s">
        <v>292</v>
      </c>
      <c r="AI232" s="11" t="s">
        <v>188</v>
      </c>
      <c r="AK232" s="5" t="s">
        <v>117</v>
      </c>
      <c r="AO232" s="5">
        <f t="shared" si="11"/>
        <v>1.4677200902934537</v>
      </c>
    </row>
    <row r="233" spans="1:41" x14ac:dyDescent="0.25">
      <c r="A233" s="5">
        <v>983</v>
      </c>
      <c r="B233" s="5" t="s">
        <v>138</v>
      </c>
      <c r="C233" s="5" t="s">
        <v>310</v>
      </c>
      <c r="D233" s="6">
        <v>41421</v>
      </c>
      <c r="E233" s="6">
        <v>41421</v>
      </c>
      <c r="F233" s="7">
        <v>41421.5625</v>
      </c>
      <c r="G233" s="7">
        <v>41421.708333333336</v>
      </c>
      <c r="H233" s="8" t="str">
        <f t="shared" si="9"/>
        <v>MC_shoreline_20130527_1700_AN_GonadSurvey.20130509</v>
      </c>
      <c r="I233" s="8" t="str">
        <f t="shared" si="10"/>
        <v>MC_shoreline_20130527_1700_AN_GonadSurvey.20130509_024</v>
      </c>
      <c r="J233" s="8" t="s">
        <v>318</v>
      </c>
      <c r="K233" s="5" t="s">
        <v>312</v>
      </c>
      <c r="L233" s="8" t="s">
        <v>313</v>
      </c>
      <c r="O233" s="9" t="s">
        <v>73</v>
      </c>
      <c r="P233" s="11" t="s">
        <v>76</v>
      </c>
      <c r="R233" s="11">
        <v>165</v>
      </c>
      <c r="S233" s="11">
        <v>80.400000000000006</v>
      </c>
      <c r="T233" s="11">
        <v>1.1958</v>
      </c>
      <c r="Z233" s="11" t="s">
        <v>47</v>
      </c>
      <c r="AB233" s="11">
        <v>1</v>
      </c>
      <c r="AD233" s="11">
        <v>1</v>
      </c>
      <c r="AE233" s="11">
        <v>1</v>
      </c>
      <c r="AF233" s="11">
        <v>1</v>
      </c>
      <c r="AH233" s="11" t="s">
        <v>292</v>
      </c>
      <c r="AI233" s="11" t="s">
        <v>188</v>
      </c>
      <c r="AK233" s="5" t="s">
        <v>117</v>
      </c>
      <c r="AO233" s="5">
        <f t="shared" si="11"/>
        <v>1.4873134328358206</v>
      </c>
    </row>
    <row r="234" spans="1:41" x14ac:dyDescent="0.25">
      <c r="A234" s="5">
        <v>960</v>
      </c>
      <c r="B234" s="5" t="s">
        <v>138</v>
      </c>
      <c r="C234" s="5" t="s">
        <v>310</v>
      </c>
      <c r="D234" s="6">
        <v>41421</v>
      </c>
      <c r="E234" s="6">
        <v>41421</v>
      </c>
      <c r="F234" s="7">
        <v>41421.5625</v>
      </c>
      <c r="G234" s="7">
        <v>41421.708333333336</v>
      </c>
      <c r="H234" s="8" t="str">
        <f t="shared" si="9"/>
        <v>MC_shoreline_20130527_1700_AN_GonadSurvey.20130509</v>
      </c>
      <c r="I234" s="8" t="str">
        <f t="shared" si="10"/>
        <v>MC_shoreline_20130527_1700_AN_GonadSurvey.20130509_001</v>
      </c>
      <c r="J234" s="8" t="s">
        <v>318</v>
      </c>
      <c r="K234" s="5" t="s">
        <v>312</v>
      </c>
      <c r="L234" s="8" t="s">
        <v>313</v>
      </c>
      <c r="O234" s="9" t="s">
        <v>21</v>
      </c>
      <c r="P234" s="11" t="s">
        <v>76</v>
      </c>
      <c r="R234" s="11">
        <v>143</v>
      </c>
      <c r="S234" s="11">
        <v>45.2</v>
      </c>
      <c r="T234" s="11">
        <v>0.68889999999999996</v>
      </c>
      <c r="Z234" s="11" t="s">
        <v>47</v>
      </c>
      <c r="AB234" s="11">
        <v>1</v>
      </c>
      <c r="AD234" s="11">
        <v>1</v>
      </c>
      <c r="AE234" s="11">
        <v>1</v>
      </c>
      <c r="AF234" s="11">
        <v>1</v>
      </c>
      <c r="AH234" s="11" t="s">
        <v>292</v>
      </c>
      <c r="AI234" s="11" t="s">
        <v>188</v>
      </c>
      <c r="AK234" s="5" t="s">
        <v>117</v>
      </c>
      <c r="AO234" s="5">
        <f t="shared" si="11"/>
        <v>1.5241150442477875</v>
      </c>
    </row>
    <row r="235" spans="1:41" x14ac:dyDescent="0.25">
      <c r="A235" s="5">
        <v>1003</v>
      </c>
      <c r="B235" s="5" t="s">
        <v>138</v>
      </c>
      <c r="C235" s="5" t="s">
        <v>310</v>
      </c>
      <c r="D235" s="6">
        <v>41421</v>
      </c>
      <c r="E235" s="6">
        <v>41421</v>
      </c>
      <c r="F235" s="7">
        <v>41421.5625</v>
      </c>
      <c r="G235" s="7">
        <v>41421.708333333336</v>
      </c>
      <c r="H235" s="8" t="str">
        <f t="shared" si="9"/>
        <v>MC_shoreline_20130527_1700_AN_GonadSurvey.20130509</v>
      </c>
      <c r="I235" s="8" t="str">
        <f t="shared" si="10"/>
        <v>MC_shoreline_20130527_1700_AN_GonadSurvey.20130509_044</v>
      </c>
      <c r="J235" s="8" t="s">
        <v>318</v>
      </c>
      <c r="K235" s="5" t="s">
        <v>312</v>
      </c>
      <c r="L235" s="8" t="s">
        <v>313</v>
      </c>
      <c r="O235" s="9" t="s">
        <v>99</v>
      </c>
      <c r="P235" s="11" t="s">
        <v>76</v>
      </c>
      <c r="R235" s="11">
        <v>170</v>
      </c>
      <c r="S235" s="11">
        <v>81.8</v>
      </c>
      <c r="T235" s="11">
        <v>1.3136000000000001</v>
      </c>
      <c r="Z235" s="11" t="s">
        <v>47</v>
      </c>
      <c r="AB235" s="11">
        <v>1</v>
      </c>
      <c r="AD235" s="11">
        <v>1</v>
      </c>
      <c r="AE235" s="11">
        <v>1</v>
      </c>
      <c r="AF235" s="11">
        <v>1</v>
      </c>
      <c r="AH235" s="11" t="s">
        <v>292</v>
      </c>
      <c r="AI235" s="11" t="s">
        <v>188</v>
      </c>
      <c r="AK235" s="5" t="s">
        <v>117</v>
      </c>
      <c r="AO235" s="5">
        <f t="shared" si="11"/>
        <v>1.6058679706601469</v>
      </c>
    </row>
    <row r="236" spans="1:41" x14ac:dyDescent="0.25">
      <c r="A236" s="5">
        <v>964</v>
      </c>
      <c r="B236" s="5" t="s">
        <v>138</v>
      </c>
      <c r="C236" s="5" t="s">
        <v>310</v>
      </c>
      <c r="D236" s="6">
        <v>41421</v>
      </c>
      <c r="E236" s="6">
        <v>41421</v>
      </c>
      <c r="F236" s="7">
        <v>41421.5625</v>
      </c>
      <c r="G236" s="7">
        <v>41421.708333333336</v>
      </c>
      <c r="H236" s="8" t="str">
        <f t="shared" si="9"/>
        <v>MC_shoreline_20130527_1700_AN_GonadSurvey.20130509</v>
      </c>
      <c r="I236" s="8" t="str">
        <f t="shared" si="10"/>
        <v>MC_shoreline_20130527_1700_AN_GonadSurvey.20130509_005</v>
      </c>
      <c r="J236" s="8" t="s">
        <v>318</v>
      </c>
      <c r="K236" s="5" t="s">
        <v>312</v>
      </c>
      <c r="L236" s="8" t="s">
        <v>313</v>
      </c>
      <c r="O236" s="9" t="s">
        <v>27</v>
      </c>
      <c r="P236" s="11" t="s">
        <v>76</v>
      </c>
      <c r="R236" s="11">
        <v>162</v>
      </c>
      <c r="S236" s="11">
        <v>63.8</v>
      </c>
      <c r="T236" s="11">
        <v>1.0346</v>
      </c>
      <c r="Z236" s="11" t="s">
        <v>47</v>
      </c>
      <c r="AB236" s="11">
        <v>1</v>
      </c>
      <c r="AD236" s="11">
        <v>1</v>
      </c>
      <c r="AE236" s="11">
        <v>1</v>
      </c>
      <c r="AF236" s="11">
        <v>1</v>
      </c>
      <c r="AH236" s="11" t="s">
        <v>292</v>
      </c>
      <c r="AI236" s="11" t="s">
        <v>188</v>
      </c>
      <c r="AK236" s="5" t="s">
        <v>117</v>
      </c>
      <c r="AO236" s="5">
        <f t="shared" si="11"/>
        <v>1.621630094043887</v>
      </c>
    </row>
    <row r="237" spans="1:41" x14ac:dyDescent="0.25">
      <c r="A237" s="5">
        <v>985</v>
      </c>
      <c r="B237" s="5" t="s">
        <v>138</v>
      </c>
      <c r="C237" s="5" t="s">
        <v>310</v>
      </c>
      <c r="D237" s="6">
        <v>41421</v>
      </c>
      <c r="E237" s="6">
        <v>41421</v>
      </c>
      <c r="F237" s="7">
        <v>41421.5625</v>
      </c>
      <c r="G237" s="7">
        <v>41421.708333333336</v>
      </c>
      <c r="H237" s="8" t="str">
        <f t="shared" si="9"/>
        <v>MC_shoreline_20130527_1700_AN_GonadSurvey.20130509</v>
      </c>
      <c r="I237" s="8" t="str">
        <f t="shared" si="10"/>
        <v>MC_shoreline_20130527_1700_AN_GonadSurvey.20130509_026</v>
      </c>
      <c r="J237" s="8" t="s">
        <v>318</v>
      </c>
      <c r="K237" s="5" t="s">
        <v>312</v>
      </c>
      <c r="L237" s="8" t="s">
        <v>313</v>
      </c>
      <c r="O237" s="9" t="s">
        <v>75</v>
      </c>
      <c r="P237" s="11" t="s">
        <v>76</v>
      </c>
      <c r="R237" s="11">
        <v>204</v>
      </c>
      <c r="S237" s="11">
        <v>147</v>
      </c>
      <c r="T237" s="11">
        <v>2.6070000000000002</v>
      </c>
      <c r="Z237" s="11" t="s">
        <v>47</v>
      </c>
      <c r="AB237" s="11">
        <v>1</v>
      </c>
      <c r="AD237" s="11">
        <v>1</v>
      </c>
      <c r="AE237" s="11">
        <v>1</v>
      </c>
      <c r="AF237" s="11">
        <v>1</v>
      </c>
      <c r="AH237" s="11" t="s">
        <v>292</v>
      </c>
      <c r="AI237" s="11" t="s">
        <v>188</v>
      </c>
      <c r="AK237" s="5" t="s">
        <v>117</v>
      </c>
      <c r="AO237" s="5">
        <f t="shared" si="11"/>
        <v>1.7734693877551022</v>
      </c>
    </row>
    <row r="238" spans="1:41" x14ac:dyDescent="0.25">
      <c r="A238" s="5">
        <v>982</v>
      </c>
      <c r="B238" s="5" t="s">
        <v>138</v>
      </c>
      <c r="C238" s="5" t="s">
        <v>310</v>
      </c>
      <c r="D238" s="6">
        <v>41421</v>
      </c>
      <c r="E238" s="6">
        <v>41421</v>
      </c>
      <c r="F238" s="7">
        <v>41421.5625</v>
      </c>
      <c r="G238" s="7">
        <v>41421.708333333336</v>
      </c>
      <c r="H238" s="8" t="str">
        <f t="shared" si="9"/>
        <v>MC_shoreline_20130527_1700_AN_GonadSurvey.20130509</v>
      </c>
      <c r="I238" s="8" t="str">
        <f t="shared" si="10"/>
        <v>MC_shoreline_20130527_1700_AN_GonadSurvey.20130509_023</v>
      </c>
      <c r="J238" s="8" t="s">
        <v>318</v>
      </c>
      <c r="K238" s="5" t="s">
        <v>312</v>
      </c>
      <c r="L238" s="8" t="s">
        <v>313</v>
      </c>
      <c r="O238" s="9" t="s">
        <v>72</v>
      </c>
      <c r="P238" s="11" t="s">
        <v>76</v>
      </c>
      <c r="R238" s="11">
        <v>164</v>
      </c>
      <c r="S238" s="11">
        <v>87.2</v>
      </c>
      <c r="T238" s="11">
        <v>1.5887</v>
      </c>
      <c r="Z238" s="11" t="s">
        <v>47</v>
      </c>
      <c r="AB238" s="11">
        <v>1</v>
      </c>
      <c r="AD238" s="11">
        <v>1</v>
      </c>
      <c r="AE238" s="11">
        <v>1</v>
      </c>
      <c r="AF238" s="11">
        <v>1</v>
      </c>
      <c r="AH238" s="11" t="s">
        <v>292</v>
      </c>
      <c r="AI238" s="11" t="s">
        <v>188</v>
      </c>
      <c r="AK238" s="5" t="s">
        <v>117</v>
      </c>
      <c r="AO238" s="5">
        <f t="shared" si="11"/>
        <v>1.8219036697247706</v>
      </c>
    </row>
    <row r="239" spans="1:41" x14ac:dyDescent="0.25">
      <c r="A239" s="5">
        <v>1006</v>
      </c>
      <c r="B239" s="5" t="s">
        <v>138</v>
      </c>
      <c r="C239" s="5" t="s">
        <v>310</v>
      </c>
      <c r="D239" s="6">
        <v>41421</v>
      </c>
      <c r="E239" s="6">
        <v>41421</v>
      </c>
      <c r="F239" s="7">
        <v>41421.5625</v>
      </c>
      <c r="G239" s="7">
        <v>41421.708333333336</v>
      </c>
      <c r="H239" s="8" t="str">
        <f t="shared" si="9"/>
        <v>MC_shoreline_20130527_1700_AN_GonadSurvey.20130509</v>
      </c>
      <c r="I239" s="8" t="str">
        <f t="shared" si="10"/>
        <v>MC_shoreline_20130527_1700_AN_GonadSurvey.20130509_047</v>
      </c>
      <c r="J239" s="8" t="s">
        <v>318</v>
      </c>
      <c r="K239" s="5" t="s">
        <v>312</v>
      </c>
      <c r="L239" s="8" t="s">
        <v>313</v>
      </c>
      <c r="O239" s="9" t="s">
        <v>102</v>
      </c>
      <c r="P239" s="11" t="s">
        <v>76</v>
      </c>
      <c r="R239" s="11">
        <v>161</v>
      </c>
      <c r="S239" s="11">
        <v>71.099999999999994</v>
      </c>
      <c r="T239" s="11">
        <v>1.3095000000000001</v>
      </c>
      <c r="Z239" s="11" t="s">
        <v>47</v>
      </c>
      <c r="AB239" s="11">
        <v>1</v>
      </c>
      <c r="AD239" s="11">
        <v>1</v>
      </c>
      <c r="AE239" s="11">
        <v>1</v>
      </c>
      <c r="AF239" s="11">
        <v>1</v>
      </c>
      <c r="AH239" s="11" t="s">
        <v>292</v>
      </c>
      <c r="AI239" s="11" t="s">
        <v>188</v>
      </c>
      <c r="AK239" s="5" t="s">
        <v>117</v>
      </c>
      <c r="AO239" s="5">
        <f t="shared" si="11"/>
        <v>1.8417721518987347</v>
      </c>
    </row>
    <row r="240" spans="1:41" x14ac:dyDescent="0.25">
      <c r="A240" s="5">
        <v>962</v>
      </c>
      <c r="B240" s="5" t="s">
        <v>138</v>
      </c>
      <c r="C240" s="5" t="s">
        <v>310</v>
      </c>
      <c r="D240" s="6">
        <v>41421</v>
      </c>
      <c r="E240" s="6">
        <v>41421</v>
      </c>
      <c r="F240" s="7">
        <v>41421.5625</v>
      </c>
      <c r="G240" s="7">
        <v>41421.708333333336</v>
      </c>
      <c r="H240" s="8" t="str">
        <f t="shared" si="9"/>
        <v>MC_shoreline_20130527_1700_AN_GonadSurvey.20130509</v>
      </c>
      <c r="I240" s="8" t="str">
        <f t="shared" si="10"/>
        <v>MC_shoreline_20130527_1700_AN_GonadSurvey.20130509_003</v>
      </c>
      <c r="J240" s="8" t="s">
        <v>318</v>
      </c>
      <c r="K240" s="5" t="s">
        <v>312</v>
      </c>
      <c r="L240" s="8" t="s">
        <v>313</v>
      </c>
      <c r="O240" s="9" t="s">
        <v>25</v>
      </c>
      <c r="P240" s="11" t="s">
        <v>76</v>
      </c>
      <c r="R240" s="11">
        <v>162</v>
      </c>
      <c r="S240" s="11">
        <v>61.5</v>
      </c>
      <c r="T240" s="11">
        <v>1.1631</v>
      </c>
      <c r="Z240" s="11" t="s">
        <v>47</v>
      </c>
      <c r="AB240" s="11">
        <v>1</v>
      </c>
      <c r="AD240" s="11">
        <v>1</v>
      </c>
      <c r="AE240" s="11">
        <v>1</v>
      </c>
      <c r="AF240" s="11">
        <v>1</v>
      </c>
      <c r="AH240" s="11" t="s">
        <v>292</v>
      </c>
      <c r="AI240" s="11" t="s">
        <v>188</v>
      </c>
      <c r="AJ240" s="11" t="s">
        <v>320</v>
      </c>
      <c r="AK240" s="5" t="s">
        <v>117</v>
      </c>
      <c r="AO240" s="5">
        <f t="shared" si="11"/>
        <v>1.8912195121951219</v>
      </c>
    </row>
    <row r="241" spans="1:41" x14ac:dyDescent="0.25">
      <c r="A241" s="5">
        <v>997</v>
      </c>
      <c r="B241" s="5" t="s">
        <v>138</v>
      </c>
      <c r="C241" s="5" t="s">
        <v>310</v>
      </c>
      <c r="D241" s="6">
        <v>41421</v>
      </c>
      <c r="E241" s="6">
        <v>41421</v>
      </c>
      <c r="F241" s="7">
        <v>41421.5625</v>
      </c>
      <c r="G241" s="7">
        <v>41421.708333333336</v>
      </c>
      <c r="H241" s="8" t="str">
        <f t="shared" si="9"/>
        <v>MC_shoreline_20130527_1700_AN_GonadSurvey.20130509</v>
      </c>
      <c r="I241" s="8" t="str">
        <f t="shared" si="10"/>
        <v>MC_shoreline_20130527_1700_AN_GonadSurvey.20130509_038</v>
      </c>
      <c r="J241" s="8" t="s">
        <v>318</v>
      </c>
      <c r="K241" s="5" t="s">
        <v>312</v>
      </c>
      <c r="L241" s="8" t="s">
        <v>313</v>
      </c>
      <c r="O241" s="9" t="s">
        <v>93</v>
      </c>
      <c r="P241" s="11" t="s">
        <v>76</v>
      </c>
      <c r="R241" s="11">
        <v>166</v>
      </c>
      <c r="S241" s="11">
        <v>81.3</v>
      </c>
      <c r="T241" s="11">
        <v>1.5459000000000001</v>
      </c>
      <c r="Z241" s="11" t="s">
        <v>47</v>
      </c>
      <c r="AB241" s="11">
        <v>1</v>
      </c>
      <c r="AD241" s="11">
        <v>1</v>
      </c>
      <c r="AE241" s="11">
        <v>1</v>
      </c>
      <c r="AF241" s="11">
        <v>1</v>
      </c>
      <c r="AH241" s="11" t="s">
        <v>292</v>
      </c>
      <c r="AI241" s="11" t="s">
        <v>188</v>
      </c>
      <c r="AK241" s="5" t="s">
        <v>117</v>
      </c>
      <c r="AO241" s="5">
        <f t="shared" si="11"/>
        <v>1.9014760147601477</v>
      </c>
    </row>
    <row r="242" spans="1:41" x14ac:dyDescent="0.25">
      <c r="A242" s="5">
        <v>1264</v>
      </c>
      <c r="B242" s="5" t="s">
        <v>155</v>
      </c>
      <c r="C242" s="5" t="s">
        <v>329</v>
      </c>
      <c r="D242" s="6">
        <v>41425</v>
      </c>
      <c r="E242" s="6">
        <v>41426</v>
      </c>
      <c r="F242" s="7">
        <v>41425.604166608799</v>
      </c>
      <c r="G242" s="7">
        <v>41426.395833333336</v>
      </c>
      <c r="H242" s="8" t="str">
        <f t="shared" si="9"/>
        <v>BA_FN1.BA_20130601_0930_FN_GonadSurvey.20130509</v>
      </c>
      <c r="I242" s="8" t="str">
        <f t="shared" si="10"/>
        <v>BA_FN1.BA_20130601_0930_FN_GonadSurvey.20130509_011</v>
      </c>
      <c r="J242" s="8" t="s">
        <v>179</v>
      </c>
      <c r="K242" s="5" t="s">
        <v>53</v>
      </c>
      <c r="L242" s="8" t="s">
        <v>54</v>
      </c>
      <c r="M242" s="11">
        <v>19</v>
      </c>
      <c r="N242" s="8" t="s">
        <v>32</v>
      </c>
      <c r="O242" s="9" t="s">
        <v>60</v>
      </c>
      <c r="P242" s="11" t="s">
        <v>76</v>
      </c>
      <c r="R242" s="11">
        <v>74</v>
      </c>
      <c r="S242" s="11">
        <v>4.8</v>
      </c>
      <c r="T242" s="11">
        <v>2.8999999999999998E-3</v>
      </c>
      <c r="Z242" s="11" t="s">
        <v>46</v>
      </c>
      <c r="AB242" s="11">
        <v>1</v>
      </c>
      <c r="AD242" s="11">
        <v>1</v>
      </c>
      <c r="AE242" s="11">
        <v>1</v>
      </c>
      <c r="AF242" s="11">
        <v>1</v>
      </c>
      <c r="AH242" s="11" t="s">
        <v>183</v>
      </c>
      <c r="AK242" s="5" t="s">
        <v>117</v>
      </c>
      <c r="AN242" s="11" t="s">
        <v>332</v>
      </c>
      <c r="AO242" s="5">
        <f t="shared" si="11"/>
        <v>6.0416666666666667E-2</v>
      </c>
    </row>
    <row r="243" spans="1:41" x14ac:dyDescent="0.25">
      <c r="A243" s="5">
        <v>1257</v>
      </c>
      <c r="B243" s="5" t="s">
        <v>155</v>
      </c>
      <c r="C243" s="5" t="s">
        <v>329</v>
      </c>
      <c r="D243" s="6">
        <v>41425</v>
      </c>
      <c r="E243" s="6">
        <v>41426</v>
      </c>
      <c r="F243" s="7">
        <v>41425.604166608799</v>
      </c>
      <c r="G243" s="7">
        <v>41426.395833333336</v>
      </c>
      <c r="H243" s="8" t="str">
        <f t="shared" si="9"/>
        <v>BA_FN1.BA_20130601_0930_FN_GonadSurvey.20130509</v>
      </c>
      <c r="I243" s="8" t="str">
        <f t="shared" si="10"/>
        <v>BA_FN1.BA_20130601_0930_FN_GonadSurvey.20130509_004</v>
      </c>
      <c r="J243" s="8" t="s">
        <v>179</v>
      </c>
      <c r="K243" s="5" t="s">
        <v>53</v>
      </c>
      <c r="L243" s="8" t="s">
        <v>54</v>
      </c>
      <c r="M243" s="11">
        <v>19</v>
      </c>
      <c r="N243" s="8" t="s">
        <v>32</v>
      </c>
      <c r="O243" s="9" t="s">
        <v>26</v>
      </c>
      <c r="P243" s="11" t="s">
        <v>76</v>
      </c>
      <c r="R243" s="11">
        <v>183</v>
      </c>
      <c r="S243" s="11">
        <v>110.2</v>
      </c>
      <c r="T243" s="11">
        <v>0.57620000000000005</v>
      </c>
      <c r="Z243" s="11" t="s">
        <v>46</v>
      </c>
      <c r="AB243" s="11">
        <v>1</v>
      </c>
      <c r="AD243" s="11">
        <v>1</v>
      </c>
      <c r="AE243" s="11">
        <v>1</v>
      </c>
      <c r="AH243" s="11" t="s">
        <v>183</v>
      </c>
      <c r="AK243" s="5" t="s">
        <v>117</v>
      </c>
      <c r="AN243" s="11" t="s">
        <v>332</v>
      </c>
      <c r="AO243" s="5">
        <f t="shared" si="11"/>
        <v>0.52286751361161521</v>
      </c>
    </row>
    <row r="244" spans="1:41" x14ac:dyDescent="0.25">
      <c r="A244" s="5">
        <v>1258</v>
      </c>
      <c r="B244" s="5" t="s">
        <v>155</v>
      </c>
      <c r="C244" s="5" t="s">
        <v>329</v>
      </c>
      <c r="D244" s="6">
        <v>41425</v>
      </c>
      <c r="E244" s="6">
        <v>41426</v>
      </c>
      <c r="F244" s="7">
        <v>41425.604166608799</v>
      </c>
      <c r="G244" s="7">
        <v>41426.395833333336</v>
      </c>
      <c r="H244" s="8" t="str">
        <f t="shared" si="9"/>
        <v>BA_FN1.BA_20130601_0930_FN_GonadSurvey.20130509</v>
      </c>
      <c r="I244" s="8" t="str">
        <f t="shared" si="10"/>
        <v>BA_FN1.BA_20130601_0930_FN_GonadSurvey.20130509_005</v>
      </c>
      <c r="J244" s="8" t="s">
        <v>179</v>
      </c>
      <c r="K244" s="5" t="s">
        <v>53</v>
      </c>
      <c r="L244" s="8" t="s">
        <v>54</v>
      </c>
      <c r="M244" s="11">
        <v>19</v>
      </c>
      <c r="N244" s="8" t="s">
        <v>32</v>
      </c>
      <c r="O244" s="9" t="s">
        <v>27</v>
      </c>
      <c r="P244" s="11" t="s">
        <v>76</v>
      </c>
      <c r="R244" s="11">
        <v>181</v>
      </c>
      <c r="S244" s="11">
        <v>130</v>
      </c>
      <c r="T244" s="11">
        <v>0.73609999999999998</v>
      </c>
      <c r="Z244" s="11" t="s">
        <v>46</v>
      </c>
      <c r="AB244" s="11">
        <v>1</v>
      </c>
      <c r="AD244" s="11">
        <v>1</v>
      </c>
      <c r="AE244" s="11">
        <v>1</v>
      </c>
      <c r="AF244" s="11">
        <v>1</v>
      </c>
      <c r="AH244" s="11" t="s">
        <v>183</v>
      </c>
      <c r="AK244" s="5" t="s">
        <v>117</v>
      </c>
      <c r="AN244" s="11" t="s">
        <v>332</v>
      </c>
      <c r="AO244" s="5">
        <f t="shared" si="11"/>
        <v>0.5662307692307692</v>
      </c>
    </row>
    <row r="245" spans="1:41" x14ac:dyDescent="0.25">
      <c r="A245" s="5">
        <v>1262</v>
      </c>
      <c r="B245" s="5" t="s">
        <v>155</v>
      </c>
      <c r="C245" s="5" t="s">
        <v>329</v>
      </c>
      <c r="D245" s="6">
        <v>41425</v>
      </c>
      <c r="E245" s="6">
        <v>41426</v>
      </c>
      <c r="F245" s="7">
        <v>41425.604166608799</v>
      </c>
      <c r="G245" s="7">
        <v>41426.395833333336</v>
      </c>
      <c r="H245" s="8" t="str">
        <f t="shared" si="9"/>
        <v>BA_FN1.BA_20130601_0930_FN_GonadSurvey.20130509</v>
      </c>
      <c r="I245" s="8" t="str">
        <f t="shared" si="10"/>
        <v>BA_FN1.BA_20130601_0930_FN_GonadSurvey.20130509_009</v>
      </c>
      <c r="J245" s="8" t="s">
        <v>179</v>
      </c>
      <c r="K245" s="5" t="s">
        <v>53</v>
      </c>
      <c r="L245" s="8" t="s">
        <v>54</v>
      </c>
      <c r="M245" s="11">
        <v>19</v>
      </c>
      <c r="N245" s="8" t="s">
        <v>32</v>
      </c>
      <c r="O245" s="9" t="s">
        <v>58</v>
      </c>
      <c r="P245" s="11" t="s">
        <v>76</v>
      </c>
      <c r="R245" s="11">
        <v>192</v>
      </c>
      <c r="S245" s="11">
        <v>127.6</v>
      </c>
      <c r="T245" s="11">
        <v>1.1845000000000001</v>
      </c>
      <c r="Z245" s="11" t="s">
        <v>46</v>
      </c>
      <c r="AB245" s="11">
        <v>1</v>
      </c>
      <c r="AD245" s="11">
        <v>1</v>
      </c>
      <c r="AE245" s="11">
        <v>1</v>
      </c>
      <c r="AF245" s="11">
        <v>1</v>
      </c>
      <c r="AH245" s="11" t="s">
        <v>183</v>
      </c>
      <c r="AJ245" s="11" t="s">
        <v>275</v>
      </c>
      <c r="AK245" s="5" t="s">
        <v>117</v>
      </c>
      <c r="AN245" s="11" t="s">
        <v>332</v>
      </c>
      <c r="AO245" s="5">
        <f t="shared" si="11"/>
        <v>0.9282915360501568</v>
      </c>
    </row>
    <row r="246" spans="1:41" x14ac:dyDescent="0.25">
      <c r="A246" s="5">
        <v>1263</v>
      </c>
      <c r="B246" s="5" t="s">
        <v>155</v>
      </c>
      <c r="C246" s="5" t="s">
        <v>329</v>
      </c>
      <c r="D246" s="6">
        <v>41425</v>
      </c>
      <c r="E246" s="6">
        <v>41426</v>
      </c>
      <c r="F246" s="7">
        <v>41425.604166608799</v>
      </c>
      <c r="G246" s="7">
        <v>41426.395833333336</v>
      </c>
      <c r="H246" s="8" t="str">
        <f t="shared" si="9"/>
        <v>BA_FN1.BA_20130601_0930_FN_GonadSurvey.20130509</v>
      </c>
      <c r="I246" s="8" t="str">
        <f t="shared" si="10"/>
        <v>BA_FN1.BA_20130601_0930_FN_GonadSurvey.20130509_010</v>
      </c>
      <c r="J246" s="8" t="s">
        <v>179</v>
      </c>
      <c r="K246" s="5" t="s">
        <v>53</v>
      </c>
      <c r="L246" s="8" t="s">
        <v>54</v>
      </c>
      <c r="M246" s="11">
        <v>19</v>
      </c>
      <c r="N246" s="8" t="s">
        <v>32</v>
      </c>
      <c r="O246" s="9" t="s">
        <v>59</v>
      </c>
      <c r="P246" s="11" t="s">
        <v>76</v>
      </c>
      <c r="R246" s="11">
        <v>230</v>
      </c>
      <c r="S246" s="11">
        <v>215.2</v>
      </c>
      <c r="T246" s="11">
        <v>2.5893000000000002</v>
      </c>
      <c r="Z246" s="11" t="s">
        <v>46</v>
      </c>
      <c r="AB246" s="11">
        <v>1</v>
      </c>
      <c r="AD246" s="11">
        <v>1</v>
      </c>
      <c r="AE246" s="11">
        <v>1</v>
      </c>
      <c r="AF246" s="11">
        <v>1</v>
      </c>
      <c r="AH246" s="11" t="s">
        <v>183</v>
      </c>
      <c r="AJ246" s="11" t="s">
        <v>275</v>
      </c>
      <c r="AK246" s="5" t="s">
        <v>117</v>
      </c>
      <c r="AN246" s="11" t="s">
        <v>332</v>
      </c>
      <c r="AO246" s="5">
        <f t="shared" si="11"/>
        <v>1.2032063197026024</v>
      </c>
    </row>
    <row r="247" spans="1:41" x14ac:dyDescent="0.25">
      <c r="A247" s="5">
        <v>1260</v>
      </c>
      <c r="B247" s="5" t="s">
        <v>155</v>
      </c>
      <c r="C247" s="5" t="s">
        <v>329</v>
      </c>
      <c r="D247" s="6">
        <v>41425</v>
      </c>
      <c r="E247" s="6">
        <v>41426</v>
      </c>
      <c r="F247" s="7">
        <v>41425.604166608799</v>
      </c>
      <c r="G247" s="7">
        <v>41426.395833333336</v>
      </c>
      <c r="H247" s="8" t="str">
        <f t="shared" si="9"/>
        <v>BA_FN1.BA_20130601_0930_FN_GonadSurvey.20130509</v>
      </c>
      <c r="I247" s="8" t="str">
        <f t="shared" si="10"/>
        <v>BA_FN1.BA_20130601_0930_FN_GonadSurvey.20130509_007</v>
      </c>
      <c r="J247" s="8" t="s">
        <v>179</v>
      </c>
      <c r="K247" s="5" t="s">
        <v>53</v>
      </c>
      <c r="L247" s="8" t="s">
        <v>54</v>
      </c>
      <c r="M247" s="11">
        <v>19</v>
      </c>
      <c r="N247" s="8" t="s">
        <v>32</v>
      </c>
      <c r="O247" s="9" t="s">
        <v>56</v>
      </c>
      <c r="P247" s="11" t="s">
        <v>76</v>
      </c>
      <c r="R247" s="11">
        <v>230</v>
      </c>
      <c r="S247" s="11">
        <v>228.3</v>
      </c>
      <c r="T247" s="11">
        <v>3.3026</v>
      </c>
      <c r="Z247" s="11" t="s">
        <v>46</v>
      </c>
      <c r="AB247" s="11">
        <v>1</v>
      </c>
      <c r="AD247" s="11">
        <v>1</v>
      </c>
      <c r="AE247" s="11">
        <v>1</v>
      </c>
      <c r="AF247" s="11">
        <v>1</v>
      </c>
      <c r="AH247" s="11" t="s">
        <v>183</v>
      </c>
      <c r="AJ247" s="11" t="s">
        <v>275</v>
      </c>
      <c r="AK247" s="5" t="s">
        <v>117</v>
      </c>
      <c r="AN247" s="11" t="s">
        <v>332</v>
      </c>
      <c r="AO247" s="5">
        <f t="shared" si="11"/>
        <v>1.4466053438458168</v>
      </c>
    </row>
    <row r="248" spans="1:41" x14ac:dyDescent="0.25">
      <c r="A248" s="5">
        <v>1259</v>
      </c>
      <c r="B248" s="5" t="s">
        <v>155</v>
      </c>
      <c r="C248" s="5" t="s">
        <v>329</v>
      </c>
      <c r="D248" s="6">
        <v>41425</v>
      </c>
      <c r="E248" s="6">
        <v>41426</v>
      </c>
      <c r="F248" s="7">
        <v>41425.604166608799</v>
      </c>
      <c r="G248" s="7">
        <v>41426.395833333336</v>
      </c>
      <c r="H248" s="8" t="str">
        <f t="shared" si="9"/>
        <v>BA_FN1.BA_20130601_0930_FN_GonadSurvey.20130509</v>
      </c>
      <c r="I248" s="8" t="str">
        <f t="shared" si="10"/>
        <v>BA_FN1.BA_20130601_0930_FN_GonadSurvey.20130509_006</v>
      </c>
      <c r="J248" s="8" t="s">
        <v>179</v>
      </c>
      <c r="K248" s="5" t="s">
        <v>53</v>
      </c>
      <c r="L248" s="8" t="s">
        <v>54</v>
      </c>
      <c r="M248" s="11">
        <v>19</v>
      </c>
      <c r="N248" s="8" t="s">
        <v>32</v>
      </c>
      <c r="O248" s="9" t="s">
        <v>55</v>
      </c>
      <c r="P248" s="11" t="s">
        <v>76</v>
      </c>
      <c r="R248" s="11">
        <v>220</v>
      </c>
      <c r="S248" s="11">
        <v>194.2</v>
      </c>
      <c r="T248" s="11">
        <v>3.8113999999999999</v>
      </c>
      <c r="Z248" s="11" t="s">
        <v>47</v>
      </c>
      <c r="AB248" s="11">
        <v>1</v>
      </c>
      <c r="AD248" s="11">
        <v>1</v>
      </c>
      <c r="AE248" s="11">
        <v>1</v>
      </c>
      <c r="AF248" s="11">
        <v>1</v>
      </c>
      <c r="AH248" s="11" t="s">
        <v>183</v>
      </c>
      <c r="AJ248" s="11" t="s">
        <v>330</v>
      </c>
      <c r="AK248" s="5" t="s">
        <v>117</v>
      </c>
      <c r="AN248" s="11" t="s">
        <v>332</v>
      </c>
      <c r="AO248" s="5">
        <f t="shared" si="11"/>
        <v>1.962615859938208</v>
      </c>
    </row>
    <row r="249" spans="1:41" x14ac:dyDescent="0.25">
      <c r="A249" s="5">
        <v>1255</v>
      </c>
      <c r="B249" s="5" t="s">
        <v>155</v>
      </c>
      <c r="C249" s="5" t="s">
        <v>329</v>
      </c>
      <c r="D249" s="6">
        <v>41425</v>
      </c>
      <c r="E249" s="6">
        <v>41426</v>
      </c>
      <c r="F249" s="7">
        <v>41425.604166666664</v>
      </c>
      <c r="G249" s="7">
        <v>41426.395833333336</v>
      </c>
      <c r="H249" s="8" t="str">
        <f t="shared" si="9"/>
        <v>BA_FN1.BA_20130601_0930_FN_GonadSurvey.20130509</v>
      </c>
      <c r="I249" s="8" t="str">
        <f t="shared" si="10"/>
        <v>BA_FN1.BA_20130601_0930_FN_GonadSurvey.20130509_002</v>
      </c>
      <c r="J249" s="8" t="s">
        <v>179</v>
      </c>
      <c r="K249" s="5" t="s">
        <v>53</v>
      </c>
      <c r="L249" s="8" t="s">
        <v>54</v>
      </c>
      <c r="M249" s="11">
        <v>19</v>
      </c>
      <c r="N249" s="8" t="s">
        <v>32</v>
      </c>
      <c r="O249" s="9" t="s">
        <v>24</v>
      </c>
      <c r="P249" s="11" t="s">
        <v>76</v>
      </c>
      <c r="R249" s="11">
        <v>187</v>
      </c>
      <c r="S249" s="11">
        <v>103.8</v>
      </c>
      <c r="T249" s="11">
        <v>2.6183999999999998</v>
      </c>
      <c r="Z249" s="11" t="s">
        <v>47</v>
      </c>
      <c r="AB249" s="11">
        <v>1</v>
      </c>
      <c r="AD249" s="11">
        <v>1</v>
      </c>
      <c r="AE249" s="11">
        <v>1</v>
      </c>
      <c r="AF249" s="11">
        <v>1</v>
      </c>
      <c r="AH249" s="11" t="s">
        <v>183</v>
      </c>
      <c r="AJ249" s="11" t="s">
        <v>275</v>
      </c>
      <c r="AK249" s="5" t="s">
        <v>117</v>
      </c>
      <c r="AN249" s="11" t="s">
        <v>332</v>
      </c>
      <c r="AO249" s="5">
        <f t="shared" si="11"/>
        <v>2.522543352601156</v>
      </c>
    </row>
    <row r="250" spans="1:41" x14ac:dyDescent="0.25">
      <c r="A250" s="5">
        <v>1254</v>
      </c>
      <c r="B250" s="5" t="s">
        <v>155</v>
      </c>
      <c r="C250" s="5" t="s">
        <v>329</v>
      </c>
      <c r="D250" s="6">
        <v>41425</v>
      </c>
      <c r="E250" s="6">
        <v>41426</v>
      </c>
      <c r="F250" s="7">
        <v>41425.604166666664</v>
      </c>
      <c r="G250" s="7">
        <v>41426.395833333336</v>
      </c>
      <c r="H250" s="8" t="str">
        <f t="shared" si="9"/>
        <v>BA_FN1.BA_20130601_0930_FN_GonadSurvey.20130509</v>
      </c>
      <c r="I250" s="8" t="str">
        <f t="shared" si="10"/>
        <v>BA_FN1.BA_20130601_0930_FN_GonadSurvey.20130509_001</v>
      </c>
      <c r="J250" s="8" t="s">
        <v>179</v>
      </c>
      <c r="K250" s="5" t="s">
        <v>53</v>
      </c>
      <c r="L250" s="8" t="s">
        <v>54</v>
      </c>
      <c r="M250" s="11">
        <v>19</v>
      </c>
      <c r="N250" s="8" t="s">
        <v>32</v>
      </c>
      <c r="O250" s="9" t="s">
        <v>21</v>
      </c>
      <c r="P250" s="11" t="s">
        <v>76</v>
      </c>
      <c r="R250" s="11">
        <v>172</v>
      </c>
      <c r="S250" s="11">
        <v>79.900000000000006</v>
      </c>
      <c r="T250" s="11">
        <v>2.5247000000000002</v>
      </c>
      <c r="Z250" s="11" t="s">
        <v>47</v>
      </c>
      <c r="AB250" s="11">
        <v>1</v>
      </c>
      <c r="AD250" s="11">
        <v>1</v>
      </c>
      <c r="AE250" s="11">
        <v>1</v>
      </c>
      <c r="AF250" s="11">
        <v>1</v>
      </c>
      <c r="AH250" s="11" t="s">
        <v>183</v>
      </c>
      <c r="AJ250" s="11" t="s">
        <v>275</v>
      </c>
      <c r="AK250" s="5" t="s">
        <v>117</v>
      </c>
      <c r="AN250" s="11" t="s">
        <v>332</v>
      </c>
      <c r="AO250" s="5">
        <f t="shared" si="11"/>
        <v>3.1598247809762205</v>
      </c>
    </row>
    <row r="251" spans="1:41" x14ac:dyDescent="0.25">
      <c r="A251" s="5">
        <v>1261</v>
      </c>
      <c r="B251" s="5" t="s">
        <v>155</v>
      </c>
      <c r="C251" s="5" t="s">
        <v>329</v>
      </c>
      <c r="D251" s="6">
        <v>41425</v>
      </c>
      <c r="E251" s="6">
        <v>41426</v>
      </c>
      <c r="F251" s="7">
        <v>41425.604166608799</v>
      </c>
      <c r="G251" s="7">
        <v>41426.395833333336</v>
      </c>
      <c r="H251" s="8" t="str">
        <f t="shared" si="9"/>
        <v>BA_FN1.BA_20130601_0930_FN_GonadSurvey.20130509</v>
      </c>
      <c r="I251" s="8" t="str">
        <f t="shared" si="10"/>
        <v>BA_FN1.BA_20130601_0930_FN_GonadSurvey.20130509_008</v>
      </c>
      <c r="J251" s="8" t="s">
        <v>179</v>
      </c>
      <c r="K251" s="5" t="s">
        <v>53</v>
      </c>
      <c r="L251" s="8" t="s">
        <v>54</v>
      </c>
      <c r="M251" s="11">
        <v>19</v>
      </c>
      <c r="N251" s="8" t="s">
        <v>32</v>
      </c>
      <c r="O251" s="9" t="s">
        <v>57</v>
      </c>
      <c r="P251" s="11" t="s">
        <v>76</v>
      </c>
      <c r="R251" s="11">
        <v>164</v>
      </c>
      <c r="S251" s="11">
        <v>77.599999999999994</v>
      </c>
      <c r="T251" s="11">
        <v>2.7387999999999999</v>
      </c>
      <c r="Z251" s="11" t="s">
        <v>47</v>
      </c>
      <c r="AB251" s="11">
        <v>1</v>
      </c>
      <c r="AD251" s="11">
        <v>1</v>
      </c>
      <c r="AE251" s="11">
        <v>1</v>
      </c>
      <c r="AF251" s="11">
        <v>1</v>
      </c>
      <c r="AH251" s="11" t="s">
        <v>183</v>
      </c>
      <c r="AJ251" s="11" t="s">
        <v>275</v>
      </c>
      <c r="AK251" s="5" t="s">
        <v>117</v>
      </c>
      <c r="AN251" s="11" t="s">
        <v>332</v>
      </c>
      <c r="AO251" s="5">
        <f t="shared" si="11"/>
        <v>3.529381443298969</v>
      </c>
    </row>
    <row r="252" spans="1:41" x14ac:dyDescent="0.25">
      <c r="A252" s="5">
        <v>1256</v>
      </c>
      <c r="B252" s="5" t="s">
        <v>155</v>
      </c>
      <c r="C252" s="5" t="s">
        <v>329</v>
      </c>
      <c r="D252" s="6">
        <v>41425</v>
      </c>
      <c r="E252" s="6">
        <v>41426</v>
      </c>
      <c r="F252" s="7">
        <v>41425.604166608799</v>
      </c>
      <c r="G252" s="7">
        <v>41426.395833333336</v>
      </c>
      <c r="H252" s="8" t="str">
        <f t="shared" si="9"/>
        <v>BA_FN1.BA_20130601_0930_FN_GonadSurvey.20130509</v>
      </c>
      <c r="I252" s="8" t="str">
        <f t="shared" si="10"/>
        <v>BA_FN1.BA_20130601_0930_FN_GonadSurvey.20130509_003</v>
      </c>
      <c r="J252" s="8" t="s">
        <v>179</v>
      </c>
      <c r="K252" s="5" t="s">
        <v>53</v>
      </c>
      <c r="L252" s="8" t="s">
        <v>54</v>
      </c>
      <c r="M252" s="11">
        <v>19</v>
      </c>
      <c r="N252" s="8" t="s">
        <v>32</v>
      </c>
      <c r="O252" s="9" t="s">
        <v>25</v>
      </c>
      <c r="P252" s="11" t="s">
        <v>76</v>
      </c>
      <c r="R252" s="11">
        <v>183</v>
      </c>
      <c r="S252" s="11">
        <v>112.8</v>
      </c>
      <c r="T252" s="11">
        <v>4.0644999999999998</v>
      </c>
      <c r="Z252" s="11" t="s">
        <v>47</v>
      </c>
      <c r="AB252" s="11">
        <v>1</v>
      </c>
      <c r="AD252" s="11">
        <v>1</v>
      </c>
      <c r="AE252" s="11">
        <v>1</v>
      </c>
      <c r="AF252" s="11">
        <v>1</v>
      </c>
      <c r="AH252" s="11" t="s">
        <v>183</v>
      </c>
      <c r="AJ252" s="11" t="s">
        <v>275</v>
      </c>
      <c r="AK252" s="5" t="s">
        <v>117</v>
      </c>
      <c r="AN252" s="11" t="s">
        <v>332</v>
      </c>
      <c r="AO252" s="5">
        <f t="shared" si="11"/>
        <v>3.6032801418439715</v>
      </c>
    </row>
    <row r="253" spans="1:41" x14ac:dyDescent="0.25">
      <c r="A253" s="5">
        <v>1281</v>
      </c>
      <c r="B253" s="5" t="s">
        <v>161</v>
      </c>
      <c r="C253" s="5" t="s">
        <v>268</v>
      </c>
      <c r="D253" s="6">
        <v>41425</v>
      </c>
      <c r="E253" s="6">
        <v>41426</v>
      </c>
      <c r="F253" s="7">
        <v>41425.572916608799</v>
      </c>
      <c r="G253" s="7">
        <v>41426.427083333336</v>
      </c>
      <c r="H253" s="8" t="str">
        <f t="shared" si="9"/>
        <v>CR_FN2.CR_20130601_1015_FN_GonadSurvey.20130509</v>
      </c>
      <c r="I253" s="8" t="str">
        <f t="shared" si="10"/>
        <v>CR_FN2.CR_20130601_1015_FN_GonadSurvey.20130509_017</v>
      </c>
      <c r="J253" s="8" t="s">
        <v>179</v>
      </c>
      <c r="K253" s="5" t="s">
        <v>53</v>
      </c>
      <c r="L253" s="8" t="s">
        <v>54</v>
      </c>
      <c r="M253" s="11">
        <v>20.5</v>
      </c>
      <c r="N253" s="8" t="s">
        <v>32</v>
      </c>
      <c r="O253" s="9" t="s">
        <v>66</v>
      </c>
      <c r="P253" s="11" t="s">
        <v>76</v>
      </c>
      <c r="R253" s="11">
        <v>81</v>
      </c>
      <c r="S253" s="11">
        <v>6.24</v>
      </c>
      <c r="T253" s="11">
        <v>2.5999999999999999E-3</v>
      </c>
      <c r="Z253" s="11" t="s">
        <v>46</v>
      </c>
      <c r="AB253" s="11">
        <v>1</v>
      </c>
      <c r="AD253" s="11">
        <v>1</v>
      </c>
      <c r="AE253" s="11">
        <v>1</v>
      </c>
      <c r="AF253" s="11">
        <v>1</v>
      </c>
      <c r="AH253" s="11" t="s">
        <v>183</v>
      </c>
      <c r="AK253" s="5" t="s">
        <v>117</v>
      </c>
      <c r="AN253" s="11" t="s">
        <v>331</v>
      </c>
      <c r="AO253" s="5">
        <f t="shared" si="11"/>
        <v>4.1666666666666664E-2</v>
      </c>
    </row>
    <row r="254" spans="1:41" x14ac:dyDescent="0.25">
      <c r="A254" s="5">
        <v>1290</v>
      </c>
      <c r="B254" s="5" t="s">
        <v>161</v>
      </c>
      <c r="C254" s="5" t="s">
        <v>268</v>
      </c>
      <c r="D254" s="6">
        <v>41425</v>
      </c>
      <c r="E254" s="6">
        <v>41426</v>
      </c>
      <c r="F254" s="7">
        <v>41425.572916608799</v>
      </c>
      <c r="G254" s="7">
        <v>41426.427083333336</v>
      </c>
      <c r="H254" s="8" t="str">
        <f t="shared" si="9"/>
        <v>CR_FN2.CR_20130601_1015_FN_GonadSurvey.20130509</v>
      </c>
      <c r="I254" s="8" t="str">
        <f t="shared" si="10"/>
        <v>CR_FN2.CR_20130601_1015_FN_GonadSurvey.20130509_026</v>
      </c>
      <c r="J254" s="8" t="s">
        <v>179</v>
      </c>
      <c r="K254" s="5" t="s">
        <v>53</v>
      </c>
      <c r="L254" s="8" t="s">
        <v>54</v>
      </c>
      <c r="M254" s="11">
        <v>20.5</v>
      </c>
      <c r="N254" s="8" t="s">
        <v>32</v>
      </c>
      <c r="O254" s="9" t="s">
        <v>75</v>
      </c>
      <c r="P254" s="11" t="s">
        <v>76</v>
      </c>
      <c r="R254" s="11">
        <v>89</v>
      </c>
      <c r="S254" s="11">
        <v>7.47</v>
      </c>
      <c r="T254" s="11">
        <v>3.2000000000000002E-3</v>
      </c>
      <c r="Z254" s="11" t="s">
        <v>46</v>
      </c>
      <c r="AB254" s="11">
        <v>1</v>
      </c>
      <c r="AD254" s="11">
        <v>1</v>
      </c>
      <c r="AE254" s="11">
        <v>1</v>
      </c>
      <c r="AF254" s="11">
        <v>1</v>
      </c>
      <c r="AG254" s="11">
        <v>1</v>
      </c>
      <c r="AH254" s="11" t="s">
        <v>183</v>
      </c>
      <c r="AK254" s="5" t="s">
        <v>117</v>
      </c>
      <c r="AN254" s="11" t="s">
        <v>331</v>
      </c>
      <c r="AO254" s="5">
        <f t="shared" si="11"/>
        <v>4.2838018741633205E-2</v>
      </c>
    </row>
    <row r="255" spans="1:41" x14ac:dyDescent="0.25">
      <c r="A255" s="5">
        <v>1291</v>
      </c>
      <c r="B255" s="5" t="s">
        <v>161</v>
      </c>
      <c r="C255" s="5" t="s">
        <v>268</v>
      </c>
      <c r="D255" s="6">
        <v>41425</v>
      </c>
      <c r="E255" s="6">
        <v>41426</v>
      </c>
      <c r="F255" s="7">
        <v>41425.572916608799</v>
      </c>
      <c r="G255" s="7">
        <v>41426.427083333336</v>
      </c>
      <c r="H255" s="8" t="str">
        <f t="shared" si="9"/>
        <v>CR_FN2.CR_20130601_1015_FN_GonadSurvey.20130509</v>
      </c>
      <c r="I255" s="8" t="str">
        <f t="shared" si="10"/>
        <v>CR_FN2.CR_20130601_1015_FN_GonadSurvey.20130509_027</v>
      </c>
      <c r="J255" s="8" t="s">
        <v>179</v>
      </c>
      <c r="K255" s="5" t="s">
        <v>53</v>
      </c>
      <c r="L255" s="8" t="s">
        <v>54</v>
      </c>
      <c r="M255" s="11">
        <v>20.5</v>
      </c>
      <c r="N255" s="8" t="s">
        <v>32</v>
      </c>
      <c r="O255" s="9" t="s">
        <v>79</v>
      </c>
      <c r="P255" s="11" t="s">
        <v>76</v>
      </c>
      <c r="R255" s="11">
        <v>80</v>
      </c>
      <c r="S255" s="11">
        <v>7.92</v>
      </c>
      <c r="T255" s="11">
        <v>6.7999999999999996E-3</v>
      </c>
      <c r="Z255" s="11" t="s">
        <v>46</v>
      </c>
      <c r="AB255" s="11">
        <v>1</v>
      </c>
      <c r="AD255" s="11">
        <v>1</v>
      </c>
      <c r="AE255" s="11">
        <v>1</v>
      </c>
      <c r="AF255" s="11">
        <v>1</v>
      </c>
      <c r="AH255" s="11" t="s">
        <v>183</v>
      </c>
      <c r="AK255" s="5" t="s">
        <v>117</v>
      </c>
      <c r="AN255" s="11" t="s">
        <v>331</v>
      </c>
      <c r="AO255" s="5">
        <f t="shared" si="11"/>
        <v>8.5858585858585856E-2</v>
      </c>
    </row>
    <row r="256" spans="1:41" x14ac:dyDescent="0.25">
      <c r="A256" s="5">
        <v>1288</v>
      </c>
      <c r="B256" s="5" t="s">
        <v>161</v>
      </c>
      <c r="C256" s="5" t="s">
        <v>268</v>
      </c>
      <c r="D256" s="6">
        <v>41425</v>
      </c>
      <c r="E256" s="6">
        <v>41426</v>
      </c>
      <c r="F256" s="7">
        <v>41425.572916608799</v>
      </c>
      <c r="G256" s="7">
        <v>41426.427083333336</v>
      </c>
      <c r="H256" s="8" t="str">
        <f t="shared" si="9"/>
        <v>CR_FN2.CR_20130601_1015_FN_GonadSurvey.20130509</v>
      </c>
      <c r="I256" s="8" t="str">
        <f t="shared" si="10"/>
        <v>CR_FN2.CR_20130601_1015_FN_GonadSurvey.20130509_024</v>
      </c>
      <c r="J256" s="8" t="s">
        <v>179</v>
      </c>
      <c r="K256" s="5" t="s">
        <v>53</v>
      </c>
      <c r="L256" s="8" t="s">
        <v>54</v>
      </c>
      <c r="M256" s="11">
        <v>20.5</v>
      </c>
      <c r="N256" s="8" t="s">
        <v>32</v>
      </c>
      <c r="O256" s="9" t="s">
        <v>73</v>
      </c>
      <c r="P256" s="11" t="s">
        <v>76</v>
      </c>
      <c r="R256" s="11">
        <v>206</v>
      </c>
      <c r="S256" s="11">
        <v>182</v>
      </c>
      <c r="T256" s="11">
        <v>1.2402</v>
      </c>
      <c r="Z256" s="11" t="s">
        <v>46</v>
      </c>
      <c r="AB256" s="11">
        <v>1</v>
      </c>
      <c r="AD256" s="11">
        <v>1</v>
      </c>
      <c r="AE256" s="11">
        <v>1</v>
      </c>
      <c r="AF256" s="11">
        <v>1</v>
      </c>
      <c r="AH256" s="11" t="s">
        <v>183</v>
      </c>
      <c r="AJ256" s="11" t="s">
        <v>275</v>
      </c>
      <c r="AK256" s="5" t="s">
        <v>117</v>
      </c>
      <c r="AN256" s="11" t="s">
        <v>331</v>
      </c>
      <c r="AO256" s="5">
        <f t="shared" si="11"/>
        <v>0.68142857142857149</v>
      </c>
    </row>
    <row r="257" spans="1:41" x14ac:dyDescent="0.25">
      <c r="A257" s="5">
        <v>1284</v>
      </c>
      <c r="B257" s="5" t="s">
        <v>161</v>
      </c>
      <c r="C257" s="5" t="s">
        <v>268</v>
      </c>
      <c r="D257" s="6">
        <v>41425</v>
      </c>
      <c r="E257" s="6">
        <v>41426</v>
      </c>
      <c r="F257" s="7">
        <v>41425.572916608799</v>
      </c>
      <c r="G257" s="7">
        <v>41426.427083333336</v>
      </c>
      <c r="H257" s="8" t="str">
        <f t="shared" si="9"/>
        <v>CR_FN2.CR_20130601_1015_FN_GonadSurvey.20130509</v>
      </c>
      <c r="I257" s="8" t="str">
        <f t="shared" si="10"/>
        <v>CR_FN2.CR_20130601_1015_FN_GonadSurvey.20130509_020</v>
      </c>
      <c r="J257" s="8" t="s">
        <v>179</v>
      </c>
      <c r="K257" s="5" t="s">
        <v>53</v>
      </c>
      <c r="L257" s="8" t="s">
        <v>54</v>
      </c>
      <c r="M257" s="11">
        <v>20.5</v>
      </c>
      <c r="N257" s="8" t="s">
        <v>32</v>
      </c>
      <c r="O257" s="9" t="s">
        <v>69</v>
      </c>
      <c r="P257" s="11" t="s">
        <v>76</v>
      </c>
      <c r="R257" s="11">
        <v>202</v>
      </c>
      <c r="S257" s="11">
        <v>183</v>
      </c>
      <c r="T257" s="11">
        <v>1.2994000000000001</v>
      </c>
      <c r="Z257" s="11" t="s">
        <v>46</v>
      </c>
      <c r="AB257" s="11">
        <v>1</v>
      </c>
      <c r="AD257" s="11">
        <v>1</v>
      </c>
      <c r="AE257" s="11">
        <v>1</v>
      </c>
      <c r="AF257" s="11">
        <v>1</v>
      </c>
      <c r="AH257" s="11" t="s">
        <v>183</v>
      </c>
      <c r="AJ257" s="11" t="s">
        <v>275</v>
      </c>
      <c r="AK257" s="5" t="s">
        <v>117</v>
      </c>
      <c r="AN257" s="11" t="s">
        <v>331</v>
      </c>
      <c r="AO257" s="5">
        <f t="shared" si="11"/>
        <v>0.71005464480874325</v>
      </c>
    </row>
    <row r="258" spans="1:41" x14ac:dyDescent="0.25">
      <c r="A258" s="5">
        <v>1282</v>
      </c>
      <c r="B258" s="5" t="s">
        <v>161</v>
      </c>
      <c r="C258" s="5" t="s">
        <v>268</v>
      </c>
      <c r="D258" s="6">
        <v>41425</v>
      </c>
      <c r="E258" s="6">
        <v>41426</v>
      </c>
      <c r="F258" s="7">
        <v>41425.572916608799</v>
      </c>
      <c r="G258" s="7">
        <v>41426.427083333336</v>
      </c>
      <c r="H258" s="8" t="str">
        <f t="shared" ref="H258:H267" si="12">CONCATENATE(B258,"_",C258,"_",TEXT(G258,"yyyymmdd"),"_",TEXT(G258,"hhmm"),"_",K258,"_",AK258)</f>
        <v>CR_FN2.CR_20130601_1015_FN_GonadSurvey.20130509</v>
      </c>
      <c r="I258" s="8" t="str">
        <f t="shared" ref="I258:I267" si="13">CONCATENATE(B258,"_",C258,"_",TEXT(G258,"yyyymmdd"),"_",TEXT(G258,"hhmm"),"_",K258,"_",AK258,"_",O258)</f>
        <v>CR_FN2.CR_20130601_1015_FN_GonadSurvey.20130509_018</v>
      </c>
      <c r="J258" s="8" t="s">
        <v>179</v>
      </c>
      <c r="K258" s="5" t="s">
        <v>53</v>
      </c>
      <c r="L258" s="8" t="s">
        <v>54</v>
      </c>
      <c r="M258" s="11">
        <v>20.5</v>
      </c>
      <c r="N258" s="8" t="s">
        <v>32</v>
      </c>
      <c r="O258" s="9" t="s">
        <v>67</v>
      </c>
      <c r="P258" s="11" t="s">
        <v>76</v>
      </c>
      <c r="R258" s="11">
        <v>212</v>
      </c>
      <c r="S258" s="11">
        <v>204</v>
      </c>
      <c r="T258" s="11">
        <v>1.9557</v>
      </c>
      <c r="Z258" s="11" t="s">
        <v>46</v>
      </c>
      <c r="AB258" s="11">
        <v>1</v>
      </c>
      <c r="AD258" s="11">
        <v>1</v>
      </c>
      <c r="AE258" s="11">
        <v>1</v>
      </c>
      <c r="AF258" s="11">
        <v>1</v>
      </c>
      <c r="AH258" s="11" t="s">
        <v>183</v>
      </c>
      <c r="AJ258" s="11" t="s">
        <v>275</v>
      </c>
      <c r="AK258" s="5" t="s">
        <v>117</v>
      </c>
      <c r="AN258" s="11" t="s">
        <v>331</v>
      </c>
      <c r="AO258" s="5">
        <f t="shared" ref="AO258:AO267" si="14">100/S258*T258</f>
        <v>0.95867647058823524</v>
      </c>
    </row>
    <row r="259" spans="1:41" x14ac:dyDescent="0.25">
      <c r="A259" s="5">
        <v>1283</v>
      </c>
      <c r="B259" s="5" t="s">
        <v>161</v>
      </c>
      <c r="C259" s="5" t="s">
        <v>268</v>
      </c>
      <c r="D259" s="6">
        <v>41425</v>
      </c>
      <c r="E259" s="6">
        <v>41426</v>
      </c>
      <c r="F259" s="7">
        <v>41425.572916608799</v>
      </c>
      <c r="G259" s="7">
        <v>41426.427083333336</v>
      </c>
      <c r="H259" s="8" t="str">
        <f t="shared" si="12"/>
        <v>CR_FN2.CR_20130601_1015_FN_GonadSurvey.20130509</v>
      </c>
      <c r="I259" s="8" t="str">
        <f t="shared" si="13"/>
        <v>CR_FN2.CR_20130601_1015_FN_GonadSurvey.20130509_019</v>
      </c>
      <c r="J259" s="8" t="s">
        <v>179</v>
      </c>
      <c r="K259" s="5" t="s">
        <v>53</v>
      </c>
      <c r="L259" s="8" t="s">
        <v>54</v>
      </c>
      <c r="M259" s="11">
        <v>20.5</v>
      </c>
      <c r="N259" s="8" t="s">
        <v>32</v>
      </c>
      <c r="O259" s="9" t="s">
        <v>68</v>
      </c>
      <c r="P259" s="11" t="s">
        <v>76</v>
      </c>
      <c r="R259" s="11">
        <v>215</v>
      </c>
      <c r="S259" s="11">
        <v>190</v>
      </c>
      <c r="T259" s="11">
        <v>3.7816999999999998</v>
      </c>
      <c r="Z259" s="11" t="s">
        <v>47</v>
      </c>
      <c r="AB259" s="11">
        <v>1</v>
      </c>
      <c r="AD259" s="11">
        <v>1</v>
      </c>
      <c r="AE259" s="11">
        <v>1</v>
      </c>
      <c r="AF259" s="11">
        <v>1</v>
      </c>
      <c r="AH259" s="11" t="s">
        <v>183</v>
      </c>
      <c r="AJ259" s="11" t="s">
        <v>275</v>
      </c>
      <c r="AK259" s="5" t="s">
        <v>117</v>
      </c>
      <c r="AN259" s="11" t="s">
        <v>331</v>
      </c>
      <c r="AO259" s="5">
        <f t="shared" si="14"/>
        <v>1.9903684210526313</v>
      </c>
    </row>
    <row r="260" spans="1:41" x14ac:dyDescent="0.25">
      <c r="A260" s="5">
        <v>1286</v>
      </c>
      <c r="B260" s="5" t="s">
        <v>161</v>
      </c>
      <c r="C260" s="5" t="s">
        <v>268</v>
      </c>
      <c r="D260" s="6">
        <v>41425</v>
      </c>
      <c r="E260" s="6">
        <v>41426</v>
      </c>
      <c r="F260" s="7">
        <v>41425.572916608799</v>
      </c>
      <c r="G260" s="7">
        <v>41426.427083333336</v>
      </c>
      <c r="H260" s="8" t="str">
        <f t="shared" si="12"/>
        <v>CR_FN2.CR_20130601_1015_FN_GonadSurvey.20130509</v>
      </c>
      <c r="I260" s="8" t="str">
        <f t="shared" si="13"/>
        <v>CR_FN2.CR_20130601_1015_FN_GonadSurvey.20130509_022</v>
      </c>
      <c r="J260" s="8" t="s">
        <v>179</v>
      </c>
      <c r="K260" s="5" t="s">
        <v>53</v>
      </c>
      <c r="L260" s="8" t="s">
        <v>54</v>
      </c>
      <c r="M260" s="11">
        <v>20.5</v>
      </c>
      <c r="N260" s="8" t="s">
        <v>32</v>
      </c>
      <c r="O260" s="9" t="s">
        <v>71</v>
      </c>
      <c r="P260" s="11" t="s">
        <v>76</v>
      </c>
      <c r="R260" s="11">
        <v>205</v>
      </c>
      <c r="S260" s="11">
        <v>166</v>
      </c>
      <c r="T260" s="11">
        <v>3.5861000000000001</v>
      </c>
      <c r="Z260" s="11" t="s">
        <v>47</v>
      </c>
      <c r="AB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 t="s">
        <v>183</v>
      </c>
      <c r="AJ260" s="11" t="s">
        <v>275</v>
      </c>
      <c r="AK260" s="5" t="s">
        <v>117</v>
      </c>
      <c r="AN260" s="11" t="s">
        <v>331</v>
      </c>
      <c r="AO260" s="5">
        <f t="shared" si="14"/>
        <v>2.1603012048192771</v>
      </c>
    </row>
    <row r="261" spans="1:41" x14ac:dyDescent="0.25">
      <c r="A261" s="5">
        <v>1287</v>
      </c>
      <c r="B261" s="5" t="s">
        <v>161</v>
      </c>
      <c r="C261" s="5" t="s">
        <v>268</v>
      </c>
      <c r="D261" s="6">
        <v>41425</v>
      </c>
      <c r="E261" s="6">
        <v>41426</v>
      </c>
      <c r="F261" s="7">
        <v>41425.572916608799</v>
      </c>
      <c r="G261" s="7">
        <v>41426.427083333336</v>
      </c>
      <c r="H261" s="8" t="str">
        <f t="shared" si="12"/>
        <v>CR_FN2.CR_20130601_1015_FN_GonadSurvey.20130509</v>
      </c>
      <c r="I261" s="8" t="str">
        <f t="shared" si="13"/>
        <v>CR_FN2.CR_20130601_1015_FN_GonadSurvey.20130509_023</v>
      </c>
      <c r="J261" s="8" t="s">
        <v>179</v>
      </c>
      <c r="K261" s="5" t="s">
        <v>53</v>
      </c>
      <c r="L261" s="8" t="s">
        <v>54</v>
      </c>
      <c r="M261" s="11">
        <v>20.5</v>
      </c>
      <c r="N261" s="8" t="s">
        <v>32</v>
      </c>
      <c r="O261" s="9" t="s">
        <v>72</v>
      </c>
      <c r="P261" s="11" t="s">
        <v>76</v>
      </c>
      <c r="R261" s="11">
        <v>230</v>
      </c>
      <c r="S261" s="11">
        <v>255</v>
      </c>
      <c r="T261" s="11">
        <v>6.3909000000000002</v>
      </c>
      <c r="Z261" s="11" t="s">
        <v>47</v>
      </c>
      <c r="AB261" s="11">
        <v>1</v>
      </c>
      <c r="AD261" s="11">
        <v>1</v>
      </c>
      <c r="AE261" s="11">
        <v>1</v>
      </c>
      <c r="AF261" s="11">
        <v>1</v>
      </c>
      <c r="AH261" s="11" t="s">
        <v>183</v>
      </c>
      <c r="AJ261" s="11" t="s">
        <v>275</v>
      </c>
      <c r="AK261" s="5" t="s">
        <v>117</v>
      </c>
      <c r="AN261" s="11" t="s">
        <v>331</v>
      </c>
      <c r="AO261" s="5">
        <f t="shared" si="14"/>
        <v>2.5062352941176473</v>
      </c>
    </row>
    <row r="262" spans="1:41" x14ac:dyDescent="0.25">
      <c r="A262" s="5">
        <v>1289</v>
      </c>
      <c r="B262" s="5" t="s">
        <v>161</v>
      </c>
      <c r="C262" s="5" t="s">
        <v>268</v>
      </c>
      <c r="D262" s="6">
        <v>41425</v>
      </c>
      <c r="E262" s="6">
        <v>41426</v>
      </c>
      <c r="F262" s="7">
        <v>41425.572916608799</v>
      </c>
      <c r="G262" s="7">
        <v>41426.427083333336</v>
      </c>
      <c r="H262" s="8" t="str">
        <f t="shared" si="12"/>
        <v>CR_FN2.CR_20130601_1015_FN_GonadSurvey.20130509</v>
      </c>
      <c r="I262" s="8" t="str">
        <f t="shared" si="13"/>
        <v>CR_FN2.CR_20130601_1015_FN_GonadSurvey.20130509_025</v>
      </c>
      <c r="J262" s="8" t="s">
        <v>179</v>
      </c>
      <c r="K262" s="5" t="s">
        <v>53</v>
      </c>
      <c r="L262" s="8" t="s">
        <v>54</v>
      </c>
      <c r="M262" s="11">
        <v>20.5</v>
      </c>
      <c r="N262" s="8" t="s">
        <v>32</v>
      </c>
      <c r="O262" s="9" t="s">
        <v>74</v>
      </c>
      <c r="P262" s="11" t="s">
        <v>76</v>
      </c>
      <c r="R262" s="11">
        <v>208</v>
      </c>
      <c r="S262" s="11">
        <v>178</v>
      </c>
      <c r="T262" s="11">
        <v>5.4390999999999998</v>
      </c>
      <c r="Z262" s="11" t="s">
        <v>47</v>
      </c>
      <c r="AB262" s="11">
        <v>1</v>
      </c>
      <c r="AD262" s="11">
        <v>1</v>
      </c>
      <c r="AE262" s="11">
        <v>1</v>
      </c>
      <c r="AF262" s="11">
        <v>1</v>
      </c>
      <c r="AH262" s="11" t="s">
        <v>183</v>
      </c>
      <c r="AJ262" s="11" t="s">
        <v>275</v>
      </c>
      <c r="AK262" s="5" t="s">
        <v>117</v>
      </c>
      <c r="AN262" s="11" t="s">
        <v>331</v>
      </c>
      <c r="AO262" s="5">
        <f t="shared" si="14"/>
        <v>3.055674157303371</v>
      </c>
    </row>
    <row r="263" spans="1:41" x14ac:dyDescent="0.25">
      <c r="A263" s="5">
        <v>1285</v>
      </c>
      <c r="B263" s="5" t="s">
        <v>161</v>
      </c>
      <c r="C263" s="5" t="s">
        <v>268</v>
      </c>
      <c r="D263" s="6">
        <v>41425</v>
      </c>
      <c r="E263" s="6">
        <v>41426</v>
      </c>
      <c r="F263" s="7">
        <v>41425.572916608799</v>
      </c>
      <c r="G263" s="7">
        <v>41426.427083333336</v>
      </c>
      <c r="H263" s="8" t="str">
        <f t="shared" si="12"/>
        <v>CR_FN2.CR_20130601_1015_FN_GonadSurvey.20130509</v>
      </c>
      <c r="I263" s="8" t="str">
        <f t="shared" si="13"/>
        <v>CR_FN2.CR_20130601_1015_FN_GonadSurvey.20130509_021</v>
      </c>
      <c r="J263" s="8" t="s">
        <v>179</v>
      </c>
      <c r="K263" s="5" t="s">
        <v>53</v>
      </c>
      <c r="L263" s="8" t="s">
        <v>54</v>
      </c>
      <c r="M263" s="11">
        <v>20.5</v>
      </c>
      <c r="N263" s="8" t="s">
        <v>32</v>
      </c>
      <c r="O263" s="9" t="s">
        <v>70</v>
      </c>
      <c r="P263" s="11" t="s">
        <v>76</v>
      </c>
      <c r="R263" s="11">
        <v>195</v>
      </c>
      <c r="S263" s="11">
        <v>145</v>
      </c>
      <c r="T263" s="11">
        <v>4.5937000000000001</v>
      </c>
      <c r="Z263" s="11" t="s">
        <v>47</v>
      </c>
      <c r="AB263" s="11">
        <v>1</v>
      </c>
      <c r="AD263" s="11">
        <v>1</v>
      </c>
      <c r="AE263" s="11">
        <v>1</v>
      </c>
      <c r="AF263" s="11">
        <v>1</v>
      </c>
      <c r="AG263" s="11">
        <v>1</v>
      </c>
      <c r="AH263" s="11" t="s">
        <v>183</v>
      </c>
      <c r="AJ263" s="11" t="s">
        <v>275</v>
      </c>
      <c r="AK263" s="5" t="s">
        <v>117</v>
      </c>
      <c r="AN263" s="11" t="s">
        <v>331</v>
      </c>
      <c r="AO263" s="5">
        <f t="shared" si="14"/>
        <v>3.1680689655172416</v>
      </c>
    </row>
    <row r="264" spans="1:41" x14ac:dyDescent="0.25">
      <c r="A264" s="5">
        <v>1330</v>
      </c>
      <c r="B264" s="5" t="s">
        <v>147</v>
      </c>
      <c r="C264" s="5" t="s">
        <v>335</v>
      </c>
      <c r="D264" s="6">
        <v>41427</v>
      </c>
      <c r="E264" s="6">
        <v>41428</v>
      </c>
      <c r="F264" s="7">
        <v>41427.708333333336</v>
      </c>
      <c r="G264" s="7">
        <v>41428.479166608799</v>
      </c>
      <c r="H264" s="8" t="str">
        <f t="shared" si="12"/>
        <v>ER_FN1.ER_20130603_1130_FN_GonadSurvey.20130509</v>
      </c>
      <c r="I264" s="8" t="str">
        <f t="shared" si="13"/>
        <v>ER_FN1.ER_20130603_1130_FN_GonadSurvey.20130509_013</v>
      </c>
      <c r="J264" s="8" t="s">
        <v>179</v>
      </c>
      <c r="K264" s="5" t="s">
        <v>53</v>
      </c>
      <c r="L264" s="8" t="s">
        <v>54</v>
      </c>
      <c r="M264" s="11">
        <v>18.5</v>
      </c>
      <c r="N264" s="8" t="s">
        <v>32</v>
      </c>
      <c r="O264" s="9" t="s">
        <v>62</v>
      </c>
      <c r="P264" s="11" t="s">
        <v>76</v>
      </c>
      <c r="R264" s="11">
        <v>70</v>
      </c>
      <c r="S264" s="11">
        <v>5.36</v>
      </c>
      <c r="T264" s="11">
        <v>3.6700000000000003E-2</v>
      </c>
      <c r="Z264" s="11" t="s">
        <v>47</v>
      </c>
      <c r="AB264" s="11">
        <v>1</v>
      </c>
      <c r="AD264" s="11">
        <v>1</v>
      </c>
      <c r="AE264" s="11">
        <v>1</v>
      </c>
      <c r="AF264" s="11">
        <v>1</v>
      </c>
      <c r="AI264" s="11" t="s">
        <v>188</v>
      </c>
      <c r="AK264" s="5" t="s">
        <v>117</v>
      </c>
      <c r="AN264" s="11" t="s">
        <v>336</v>
      </c>
      <c r="AO264" s="5">
        <f t="shared" si="14"/>
        <v>0.68470149253731338</v>
      </c>
    </row>
    <row r="265" spans="1:41" x14ac:dyDescent="0.25">
      <c r="A265" s="5">
        <v>1329</v>
      </c>
      <c r="B265" s="5" t="s">
        <v>147</v>
      </c>
      <c r="C265" s="5" t="s">
        <v>335</v>
      </c>
      <c r="D265" s="6">
        <v>41427</v>
      </c>
      <c r="E265" s="6">
        <v>41428</v>
      </c>
      <c r="F265" s="7">
        <v>41427.708333333336</v>
      </c>
      <c r="G265" s="7">
        <v>41428.479166608799</v>
      </c>
      <c r="H265" s="8" t="str">
        <f t="shared" si="12"/>
        <v>ER_FN1.ER_20130603_1130_FN_GonadSurvey.20130509</v>
      </c>
      <c r="I265" s="8" t="str">
        <f t="shared" si="13"/>
        <v>ER_FN1.ER_20130603_1130_FN_GonadSurvey.20130509_012</v>
      </c>
      <c r="J265" s="8" t="s">
        <v>179</v>
      </c>
      <c r="K265" s="5" t="s">
        <v>53</v>
      </c>
      <c r="L265" s="8" t="s">
        <v>54</v>
      </c>
      <c r="M265" s="11">
        <v>18.5</v>
      </c>
      <c r="N265" s="8" t="s">
        <v>32</v>
      </c>
      <c r="O265" s="9" t="s">
        <v>61</v>
      </c>
      <c r="P265" s="11" t="s">
        <v>76</v>
      </c>
      <c r="R265" s="11">
        <v>87</v>
      </c>
      <c r="S265" s="11">
        <v>10.52</v>
      </c>
      <c r="T265" s="11">
        <v>0.112</v>
      </c>
      <c r="Z265" s="11" t="s">
        <v>47</v>
      </c>
      <c r="AB265" s="11">
        <v>1</v>
      </c>
      <c r="AD265" s="11">
        <v>1</v>
      </c>
      <c r="AE265" s="11">
        <v>1</v>
      </c>
      <c r="AF265" s="11">
        <v>1</v>
      </c>
      <c r="AI265" s="11" t="s">
        <v>188</v>
      </c>
      <c r="AK265" s="5" t="s">
        <v>117</v>
      </c>
      <c r="AN265" s="11" t="s">
        <v>336</v>
      </c>
      <c r="AO265" s="5">
        <f t="shared" si="14"/>
        <v>1.064638783269962</v>
      </c>
    </row>
    <row r="266" spans="1:41" x14ac:dyDescent="0.25">
      <c r="A266" s="5">
        <v>1328</v>
      </c>
      <c r="B266" s="5" t="s">
        <v>147</v>
      </c>
      <c r="C266" s="5" t="s">
        <v>335</v>
      </c>
      <c r="D266" s="6">
        <v>41427</v>
      </c>
      <c r="E266" s="6">
        <v>41428</v>
      </c>
      <c r="F266" s="7">
        <v>41427.708333333336</v>
      </c>
      <c r="G266" s="7">
        <v>41428.479166608799</v>
      </c>
      <c r="H266" s="8" t="str">
        <f t="shared" si="12"/>
        <v>ER_FN1.ER_20130603_1130_FN_GonadSurvey.20130509</v>
      </c>
      <c r="I266" s="8" t="str">
        <f t="shared" si="13"/>
        <v>ER_FN1.ER_20130603_1130_FN_GonadSurvey.20130509_011</v>
      </c>
      <c r="J266" s="8" t="s">
        <v>179</v>
      </c>
      <c r="K266" s="5" t="s">
        <v>53</v>
      </c>
      <c r="L266" s="8" t="s">
        <v>54</v>
      </c>
      <c r="M266" s="11">
        <v>18.5</v>
      </c>
      <c r="N266" s="8" t="s">
        <v>32</v>
      </c>
      <c r="O266" s="9" t="s">
        <v>60</v>
      </c>
      <c r="P266" s="11" t="s">
        <v>76</v>
      </c>
      <c r="R266" s="11">
        <v>88</v>
      </c>
      <c r="S266" s="11">
        <v>11.8</v>
      </c>
      <c r="T266" s="11">
        <v>0.1472</v>
      </c>
      <c r="Z266" s="11" t="s">
        <v>47</v>
      </c>
      <c r="AB266" s="11">
        <v>1</v>
      </c>
      <c r="AD266" s="11">
        <v>1</v>
      </c>
      <c r="AE266" s="11">
        <v>1</v>
      </c>
      <c r="AF266" s="11">
        <v>1</v>
      </c>
      <c r="AI266" s="11" t="s">
        <v>188</v>
      </c>
      <c r="AK266" s="5" t="s">
        <v>117</v>
      </c>
      <c r="AN266" s="11" t="s">
        <v>336</v>
      </c>
      <c r="AO266" s="5">
        <f t="shared" si="14"/>
        <v>1.2474576271186439</v>
      </c>
    </row>
    <row r="267" spans="1:41" x14ac:dyDescent="0.25">
      <c r="A267" s="5">
        <v>1327</v>
      </c>
      <c r="B267" s="5" t="s">
        <v>147</v>
      </c>
      <c r="C267" s="5" t="s">
        <v>335</v>
      </c>
      <c r="D267" s="6">
        <v>41427</v>
      </c>
      <c r="E267" s="6">
        <v>41428</v>
      </c>
      <c r="F267" s="7">
        <v>41427.708333333336</v>
      </c>
      <c r="G267" s="7">
        <v>41428.479166608799</v>
      </c>
      <c r="H267" s="8" t="str">
        <f t="shared" si="12"/>
        <v>ER_FN1.ER_20130603_1130_FN_GonadSurvey.20130509</v>
      </c>
      <c r="I267" s="8" t="str">
        <f t="shared" si="13"/>
        <v>ER_FN1.ER_20130603_1130_FN_GonadSurvey.20130509_010</v>
      </c>
      <c r="J267" s="8" t="s">
        <v>179</v>
      </c>
      <c r="K267" s="5" t="s">
        <v>53</v>
      </c>
      <c r="L267" s="8" t="s">
        <v>54</v>
      </c>
      <c r="M267" s="11">
        <v>18.5</v>
      </c>
      <c r="N267" s="8" t="s">
        <v>32</v>
      </c>
      <c r="O267" s="9" t="s">
        <v>59</v>
      </c>
      <c r="P267" s="11" t="s">
        <v>76</v>
      </c>
      <c r="R267" s="11">
        <v>166</v>
      </c>
      <c r="S267" s="11">
        <v>109</v>
      </c>
      <c r="T267" s="11">
        <v>11.8787</v>
      </c>
      <c r="Z267" s="11" t="s">
        <v>47</v>
      </c>
      <c r="AB267" s="11">
        <v>1</v>
      </c>
      <c r="AD267" s="11">
        <v>1</v>
      </c>
      <c r="AE267" s="11">
        <v>1</v>
      </c>
      <c r="AF267" s="11">
        <v>1</v>
      </c>
      <c r="AI267" s="11" t="s">
        <v>188</v>
      </c>
      <c r="AJ267" s="11" t="s">
        <v>275</v>
      </c>
      <c r="AK267" s="5" t="s">
        <v>117</v>
      </c>
      <c r="AN267" s="11" t="s">
        <v>336</v>
      </c>
      <c r="AO267" s="5">
        <f t="shared" si="14"/>
        <v>10.897889908256882</v>
      </c>
    </row>
    <row r="268" spans="1:41" x14ac:dyDescent="0.25">
      <c r="A268" s="5"/>
      <c r="B268" s="5"/>
      <c r="C268" s="5"/>
      <c r="D268" s="6"/>
      <c r="E268" s="6"/>
      <c r="F268" s="7"/>
      <c r="G268" s="7"/>
      <c r="H268" s="8"/>
      <c r="I268" s="8"/>
      <c r="J268" s="8"/>
      <c r="K268" s="5"/>
      <c r="L268" s="8"/>
      <c r="M268" s="5"/>
      <c r="N268" s="5"/>
      <c r="O268" s="9"/>
      <c r="P268" s="5"/>
      <c r="AK268" s="5"/>
    </row>
    <row r="269" spans="1:41" x14ac:dyDescent="0.25">
      <c r="A269" s="5"/>
      <c r="B269" s="5"/>
      <c r="C269" s="5"/>
      <c r="D269" s="6"/>
      <c r="E269" s="6"/>
      <c r="F269" s="7"/>
      <c r="G269" s="7"/>
      <c r="H269" s="8"/>
      <c r="I269" s="8"/>
      <c r="J269" s="8"/>
      <c r="K269" s="5"/>
      <c r="L269" s="8"/>
      <c r="M269" s="5"/>
      <c r="N269" s="5"/>
      <c r="O269" s="9"/>
      <c r="P269" s="5"/>
      <c r="AK269" s="5"/>
    </row>
    <row r="270" spans="1:41" x14ac:dyDescent="0.25">
      <c r="A270" s="5"/>
      <c r="B270" s="5"/>
      <c r="C270" s="5"/>
      <c r="D270" s="6"/>
      <c r="E270" s="6"/>
      <c r="F270" s="7"/>
      <c r="G270" s="7"/>
      <c r="H270" s="8"/>
      <c r="I270" s="8"/>
      <c r="J270" s="8"/>
      <c r="K270" s="5"/>
      <c r="L270" s="8"/>
      <c r="M270" s="5"/>
      <c r="N270" s="5"/>
      <c r="O270" s="9"/>
      <c r="P270" s="5"/>
      <c r="AK270" s="5"/>
    </row>
    <row r="271" spans="1:41" x14ac:dyDescent="0.25">
      <c r="A271" s="5"/>
      <c r="B271" s="5"/>
      <c r="C271" s="5"/>
      <c r="D271" s="6"/>
      <c r="E271" s="6"/>
      <c r="F271" s="7"/>
      <c r="G271" s="7"/>
      <c r="H271" s="8"/>
      <c r="I271" s="8"/>
      <c r="J271" s="8"/>
      <c r="K271" s="5"/>
      <c r="L271" s="8"/>
      <c r="M271" s="5"/>
      <c r="N271" s="5"/>
      <c r="O271" s="9"/>
      <c r="P271" s="5"/>
      <c r="AK271" s="5"/>
    </row>
  </sheetData>
  <sortState ref="A2:AO158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codes</vt:lpstr>
      <vt:lpstr>pivot</vt:lpstr>
      <vt:lpstr>gonad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JonesLab_UNDERC</cp:lastModifiedBy>
  <dcterms:created xsi:type="dcterms:W3CDTF">2013-04-22T21:21:43Z</dcterms:created>
  <dcterms:modified xsi:type="dcterms:W3CDTF">2014-06-20T19:48:58Z</dcterms:modified>
</cp:coreProperties>
</file>