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05" windowWidth="11475" windowHeight="6675"/>
  </bookViews>
  <sheets>
    <sheet name="raw data" sheetId="1" r:id="rId1"/>
    <sheet name="ibuttons" sheetId="2" r:id="rId2"/>
    <sheet name="Dodgy tags" sheetId="3" r:id="rId3"/>
  </sheets>
  <calcPr calcId="125725"/>
</workbook>
</file>

<file path=xl/calcChain.xml><?xml version="1.0" encoding="utf-8"?>
<calcChain xmlns="http://schemas.openxmlformats.org/spreadsheetml/2006/main">
  <c r="H1036" i="1"/>
  <c r="I1036"/>
  <c r="H1037"/>
  <c r="I1037"/>
  <c r="H1038"/>
  <c r="I1038"/>
  <c r="H1039"/>
  <c r="I1039"/>
  <c r="H1040"/>
  <c r="I1040"/>
  <c r="H1041"/>
  <c r="I1041"/>
  <c r="H1042"/>
  <c r="I1042"/>
  <c r="H1043"/>
  <c r="I1043"/>
  <c r="H1044"/>
  <c r="I1044"/>
  <c r="H1045"/>
  <c r="I1045"/>
  <c r="H1046"/>
  <c r="I1046"/>
  <c r="H1047"/>
  <c r="I1047"/>
  <c r="H1048"/>
  <c r="I1048"/>
  <c r="H1049"/>
  <c r="I1049"/>
  <c r="H1034"/>
  <c r="I1034"/>
  <c r="H1035"/>
  <c r="I1035"/>
  <c r="H1025"/>
  <c r="I1025"/>
  <c r="H1026"/>
  <c r="I1026"/>
  <c r="H1027"/>
  <c r="I1027"/>
  <c r="H1028"/>
  <c r="I1028"/>
  <c r="H1029"/>
  <c r="I1029"/>
  <c r="H1030"/>
  <c r="I1030"/>
  <c r="H1031"/>
  <c r="I1031"/>
  <c r="H1032"/>
  <c r="I1032"/>
  <c r="H1033"/>
  <c r="I1033"/>
  <c r="H1023"/>
  <c r="I1023"/>
  <c r="H1024"/>
  <c r="I1024"/>
  <c r="H1009"/>
  <c r="I1009"/>
  <c r="H1010"/>
  <c r="I1010"/>
  <c r="H1011"/>
  <c r="I1011"/>
  <c r="H1012"/>
  <c r="I1012"/>
  <c r="H1013"/>
  <c r="I1013"/>
  <c r="H1014"/>
  <c r="I1014"/>
  <c r="H1015"/>
  <c r="I1015"/>
  <c r="H1016"/>
  <c r="I1016"/>
  <c r="H1017"/>
  <c r="I1017"/>
  <c r="H1018"/>
  <c r="I1018"/>
  <c r="H1019"/>
  <c r="I1019"/>
  <c r="H1020"/>
  <c r="I1020"/>
  <c r="H1021"/>
  <c r="I1021"/>
  <c r="H1022"/>
  <c r="I1022"/>
  <c r="H1007"/>
  <c r="I1007"/>
  <c r="H1008"/>
  <c r="I1008"/>
  <c r="H997"/>
  <c r="I997"/>
  <c r="H998"/>
  <c r="I998"/>
  <c r="H999"/>
  <c r="I999"/>
  <c r="H1000"/>
  <c r="I1000"/>
  <c r="H1001"/>
  <c r="I1001"/>
  <c r="H1002"/>
  <c r="I1002"/>
  <c r="H1003"/>
  <c r="I1003"/>
  <c r="H1004"/>
  <c r="I1004"/>
  <c r="H1005"/>
  <c r="I1005"/>
  <c r="H1006"/>
  <c r="I1006"/>
  <c r="H995"/>
  <c r="I995"/>
  <c r="H996"/>
  <c r="I996"/>
  <c r="I952"/>
  <c r="I953"/>
  <c r="I954"/>
  <c r="I955"/>
  <c r="I956"/>
  <c r="I957"/>
  <c r="H980"/>
  <c r="I980"/>
  <c r="H981"/>
  <c r="I981"/>
  <c r="H956"/>
  <c r="H957"/>
  <c r="H958"/>
  <c r="I958"/>
  <c r="H959"/>
  <c r="I959"/>
  <c r="H960"/>
  <c r="I960"/>
  <c r="H961"/>
  <c r="I961"/>
  <c r="H962"/>
  <c r="I962"/>
  <c r="H963"/>
  <c r="I963"/>
  <c r="H964"/>
  <c r="I964"/>
  <c r="H965"/>
  <c r="I965"/>
  <c r="H966"/>
  <c r="I966"/>
  <c r="H967"/>
  <c r="I967"/>
  <c r="H968"/>
  <c r="I968"/>
  <c r="H969"/>
  <c r="I969"/>
  <c r="H970"/>
  <c r="I970"/>
  <c r="H971"/>
  <c r="I971"/>
  <c r="H972"/>
  <c r="I972"/>
  <c r="H973"/>
  <c r="I973"/>
  <c r="H950"/>
  <c r="I950"/>
  <c r="H951"/>
  <c r="I951"/>
  <c r="H952"/>
  <c r="H953"/>
  <c r="H954"/>
  <c r="H955"/>
  <c r="H974"/>
  <c r="I974"/>
  <c r="H975"/>
  <c r="I975"/>
  <c r="H976"/>
  <c r="I976"/>
  <c r="H977"/>
  <c r="I977"/>
  <c r="H978"/>
  <c r="I978"/>
  <c r="H979"/>
  <c r="I979"/>
  <c r="H982"/>
  <c r="I982"/>
  <c r="H983"/>
  <c r="I983"/>
  <c r="H984"/>
  <c r="I984"/>
  <c r="H985"/>
  <c r="I985"/>
  <c r="H986"/>
  <c r="I986"/>
  <c r="H987"/>
  <c r="I987"/>
  <c r="H988"/>
  <c r="I988"/>
  <c r="H989"/>
  <c r="I989"/>
  <c r="H990"/>
  <c r="I990"/>
  <c r="H991"/>
  <c r="I991"/>
  <c r="H992"/>
  <c r="I992"/>
  <c r="H993"/>
  <c r="I993"/>
  <c r="H994"/>
  <c r="I994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895"/>
  <c r="I895"/>
  <c r="H896"/>
  <c r="I896"/>
  <c r="H897"/>
  <c r="I897"/>
  <c r="H898"/>
  <c r="I898"/>
  <c r="H899"/>
  <c r="I899"/>
  <c r="H900"/>
  <c r="I900"/>
  <c r="H901"/>
  <c r="I901"/>
  <c r="H902"/>
  <c r="I902"/>
  <c r="H903"/>
  <c r="I903"/>
  <c r="H904"/>
  <c r="I904"/>
  <c r="H905"/>
  <c r="I905"/>
  <c r="H906"/>
  <c r="I906"/>
  <c r="H907"/>
  <c r="I907"/>
  <c r="H908"/>
  <c r="I908"/>
  <c r="H909"/>
  <c r="I909"/>
  <c r="H910"/>
  <c r="I910"/>
  <c r="H911"/>
  <c r="I911"/>
  <c r="H912"/>
  <c r="I912"/>
  <c r="H913"/>
  <c r="I913"/>
  <c r="H914"/>
  <c r="I914"/>
  <c r="H915"/>
  <c r="I915"/>
  <c r="H916"/>
  <c r="I916"/>
  <c r="H917"/>
  <c r="I917"/>
  <c r="H918"/>
  <c r="I918"/>
  <c r="H919"/>
  <c r="I919"/>
  <c r="H920"/>
  <c r="I920"/>
  <c r="H921"/>
  <c r="I921"/>
  <c r="H922"/>
  <c r="I922"/>
  <c r="H923"/>
  <c r="I923"/>
  <c r="H893"/>
  <c r="I893"/>
  <c r="H894"/>
  <c r="I894"/>
  <c r="H924"/>
  <c r="H946"/>
  <c r="H947"/>
  <c r="H948"/>
  <c r="H949"/>
  <c r="H887" l="1"/>
  <c r="I887"/>
  <c r="H888"/>
  <c r="I888"/>
  <c r="H889"/>
  <c r="I889"/>
  <c r="H890"/>
  <c r="I890"/>
  <c r="H891"/>
  <c r="I891"/>
  <c r="H892"/>
  <c r="I892"/>
  <c r="H885"/>
  <c r="I885"/>
  <c r="H886"/>
  <c r="I886"/>
  <c r="H872"/>
  <c r="I872"/>
  <c r="H873"/>
  <c r="I873"/>
  <c r="H874"/>
  <c r="I874"/>
  <c r="H875"/>
  <c r="I875"/>
  <c r="H876"/>
  <c r="I876"/>
  <c r="H877"/>
  <c r="I877"/>
  <c r="H878"/>
  <c r="I878"/>
  <c r="H879"/>
  <c r="I879"/>
  <c r="H880"/>
  <c r="I880"/>
  <c r="H881"/>
  <c r="I881"/>
  <c r="H882"/>
  <c r="I882"/>
  <c r="H883"/>
  <c r="I883"/>
  <c r="H884"/>
  <c r="I884"/>
  <c r="H870"/>
  <c r="I870"/>
  <c r="H871"/>
  <c r="I871"/>
  <c r="H865"/>
  <c r="I865"/>
  <c r="H866"/>
  <c r="I866"/>
  <c r="H867"/>
  <c r="I867"/>
  <c r="H868"/>
  <c r="I868"/>
  <c r="H869"/>
  <c r="I869"/>
  <c r="H859"/>
  <c r="I859"/>
  <c r="H860"/>
  <c r="I860"/>
  <c r="H861"/>
  <c r="I861"/>
  <c r="H862"/>
  <c r="I862"/>
  <c r="H863"/>
  <c r="I863"/>
  <c r="H864"/>
  <c r="I864"/>
  <c r="H857"/>
  <c r="I857"/>
  <c r="H858"/>
  <c r="I858"/>
  <c r="H817" l="1"/>
  <c r="I817"/>
  <c r="H818"/>
  <c r="I818"/>
  <c r="H819"/>
  <c r="I819"/>
  <c r="H820"/>
  <c r="I820"/>
  <c r="H821"/>
  <c r="I821"/>
  <c r="H822"/>
  <c r="I822"/>
  <c r="H823"/>
  <c r="I823"/>
  <c r="H824"/>
  <c r="I824"/>
  <c r="H825"/>
  <c r="I825"/>
  <c r="H826"/>
  <c r="I826"/>
  <c r="H827"/>
  <c r="I827"/>
  <c r="H828"/>
  <c r="I828"/>
  <c r="H829"/>
  <c r="I829"/>
  <c r="H830"/>
  <c r="I830"/>
  <c r="H831"/>
  <c r="I831"/>
  <c r="H832"/>
  <c r="I832"/>
  <c r="H833"/>
  <c r="I833"/>
  <c r="H834"/>
  <c r="I834"/>
  <c r="H835"/>
  <c r="I835"/>
  <c r="H836"/>
  <c r="I836"/>
  <c r="H837"/>
  <c r="I837"/>
  <c r="H838"/>
  <c r="I838"/>
  <c r="H839"/>
  <c r="I839"/>
  <c r="H840"/>
  <c r="I840"/>
  <c r="H841"/>
  <c r="I841"/>
  <c r="H842"/>
  <c r="I842"/>
  <c r="H843"/>
  <c r="I843"/>
  <c r="H844"/>
  <c r="I844"/>
  <c r="H845"/>
  <c r="I845"/>
  <c r="H846"/>
  <c r="I846"/>
  <c r="H847"/>
  <c r="I847"/>
  <c r="H848"/>
  <c r="I848"/>
  <c r="H849"/>
  <c r="I849"/>
  <c r="H850"/>
  <c r="I850"/>
  <c r="H851"/>
  <c r="I851"/>
  <c r="H852"/>
  <c r="I852"/>
  <c r="H853"/>
  <c r="I853"/>
  <c r="H854"/>
  <c r="I854"/>
  <c r="H855"/>
  <c r="I855"/>
  <c r="H856"/>
  <c r="I856"/>
  <c r="H799"/>
  <c r="I799"/>
  <c r="H800"/>
  <c r="I800"/>
  <c r="H801"/>
  <c r="I801"/>
  <c r="H802"/>
  <c r="I802"/>
  <c r="H803"/>
  <c r="I803"/>
  <c r="H804"/>
  <c r="I804"/>
  <c r="H805"/>
  <c r="I805"/>
  <c r="H806"/>
  <c r="I806"/>
  <c r="H807"/>
  <c r="I807"/>
  <c r="H808"/>
  <c r="I808"/>
  <c r="H809"/>
  <c r="I809"/>
  <c r="H810"/>
  <c r="I810"/>
  <c r="H811"/>
  <c r="I811"/>
  <c r="H812"/>
  <c r="I812"/>
  <c r="H813"/>
  <c r="I813"/>
  <c r="H814"/>
  <c r="I814"/>
  <c r="H815"/>
  <c r="I815"/>
  <c r="H816"/>
  <c r="I816"/>
  <c r="H797"/>
  <c r="I797"/>
  <c r="H798"/>
  <c r="I798"/>
  <c r="H755"/>
  <c r="I755"/>
  <c r="H756"/>
  <c r="I756"/>
  <c r="H757"/>
  <c r="I757"/>
  <c r="H758"/>
  <c r="I758"/>
  <c r="H759"/>
  <c r="I759"/>
  <c r="H760"/>
  <c r="I760"/>
  <c r="H761"/>
  <c r="I761"/>
  <c r="H762"/>
  <c r="I762"/>
  <c r="H763"/>
  <c r="I763"/>
  <c r="H764"/>
  <c r="I764"/>
  <c r="H765"/>
  <c r="I765"/>
  <c r="H766"/>
  <c r="I766"/>
  <c r="H767"/>
  <c r="I767"/>
  <c r="H768"/>
  <c r="I768"/>
  <c r="H769"/>
  <c r="I769"/>
  <c r="H770"/>
  <c r="I770"/>
  <c r="H771"/>
  <c r="I771"/>
  <c r="H772"/>
  <c r="I772"/>
  <c r="H773"/>
  <c r="I773"/>
  <c r="H774"/>
  <c r="I774"/>
  <c r="H775"/>
  <c r="I775"/>
  <c r="H776"/>
  <c r="I776"/>
  <c r="H777"/>
  <c r="I777"/>
  <c r="H778"/>
  <c r="I778"/>
  <c r="H779"/>
  <c r="I779"/>
  <c r="H780"/>
  <c r="I780"/>
  <c r="H781"/>
  <c r="I781"/>
  <c r="H782"/>
  <c r="I782"/>
  <c r="H783"/>
  <c r="I783"/>
  <c r="H784"/>
  <c r="I784"/>
  <c r="H785"/>
  <c r="I785"/>
  <c r="H786"/>
  <c r="I786"/>
  <c r="H787"/>
  <c r="I787"/>
  <c r="H788"/>
  <c r="I788"/>
  <c r="H789"/>
  <c r="I789"/>
  <c r="H790"/>
  <c r="I790"/>
  <c r="H791"/>
  <c r="I791"/>
  <c r="H792"/>
  <c r="I792"/>
  <c r="H793"/>
  <c r="I793"/>
  <c r="H794"/>
  <c r="I794"/>
  <c r="H795"/>
  <c r="I795"/>
  <c r="H796"/>
  <c r="I796"/>
  <c r="H753"/>
  <c r="I753"/>
  <c r="H754"/>
  <c r="I754"/>
  <c r="H280" l="1"/>
  <c r="I280"/>
  <c r="H281"/>
  <c r="I281"/>
  <c r="H282"/>
  <c r="I282"/>
  <c r="H283"/>
  <c r="I283"/>
  <c r="H284"/>
  <c r="I284"/>
  <c r="H285"/>
  <c r="I285"/>
  <c r="H286"/>
  <c r="I286"/>
  <c r="H287"/>
  <c r="I287"/>
  <c r="H288"/>
  <c r="I288"/>
  <c r="H289"/>
  <c r="I289"/>
  <c r="AH746" l="1"/>
  <c r="AH745"/>
  <c r="AH744"/>
  <c r="AH743"/>
  <c r="AH742"/>
  <c r="H744"/>
  <c r="I744"/>
  <c r="H745"/>
  <c r="I745"/>
  <c r="H746"/>
  <c r="I746"/>
  <c r="H747"/>
  <c r="I747"/>
  <c r="H748"/>
  <c r="I748"/>
  <c r="H749"/>
  <c r="I749"/>
  <c r="H750"/>
  <c r="I750"/>
  <c r="H751"/>
  <c r="I751"/>
  <c r="H752"/>
  <c r="I752"/>
  <c r="H742"/>
  <c r="I742"/>
  <c r="H743"/>
  <c r="I743"/>
  <c r="AH3" l="1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180"/>
  <c r="AH181"/>
  <c r="AH182"/>
  <c r="AH183"/>
  <c r="AH184"/>
  <c r="AH185"/>
  <c r="AH186"/>
  <c r="AH187"/>
  <c r="AH188"/>
  <c r="AH189"/>
  <c r="AH190"/>
  <c r="AH191"/>
  <c r="AH192"/>
  <c r="AH193"/>
  <c r="AH194"/>
  <c r="AH195"/>
  <c r="AH196"/>
  <c r="AH197"/>
  <c r="AH198"/>
  <c r="AH199"/>
  <c r="AH200"/>
  <c r="AH201"/>
  <c r="AH202"/>
  <c r="AH203"/>
  <c r="AH204"/>
  <c r="AH205"/>
  <c r="AH206"/>
  <c r="AH207"/>
  <c r="AH208"/>
  <c r="AH209"/>
  <c r="AH210"/>
  <c r="AH211"/>
  <c r="AH212"/>
  <c r="AH213"/>
  <c r="AH214"/>
  <c r="AH215"/>
  <c r="AH216"/>
  <c r="AH217"/>
  <c r="AH218"/>
  <c r="AH219"/>
  <c r="AH220"/>
  <c r="AH221"/>
  <c r="AH222"/>
  <c r="AH223"/>
  <c r="AH224"/>
  <c r="AH225"/>
  <c r="AH226"/>
  <c r="AH227"/>
  <c r="AH228"/>
  <c r="AH229"/>
  <c r="AH230"/>
  <c r="AH231"/>
  <c r="AH232"/>
  <c r="AH233"/>
  <c r="AH234"/>
  <c r="AH235"/>
  <c r="AH236"/>
  <c r="AH237"/>
  <c r="AH238"/>
  <c r="AH239"/>
  <c r="AH240"/>
  <c r="AH241"/>
  <c r="AH242"/>
  <c r="AH243"/>
  <c r="AH244"/>
  <c r="AH245"/>
  <c r="AH246"/>
  <c r="AH247"/>
  <c r="AH248"/>
  <c r="AH249"/>
  <c r="AH250"/>
  <c r="AH251"/>
  <c r="AH252"/>
  <c r="AH253"/>
  <c r="AH254"/>
  <c r="AH255"/>
  <c r="AH256"/>
  <c r="AH257"/>
  <c r="AH258"/>
  <c r="AH259"/>
  <c r="AH260"/>
  <c r="AH261"/>
  <c r="AH262"/>
  <c r="AH263"/>
  <c r="AH264"/>
  <c r="AH265"/>
  <c r="AH266"/>
  <c r="AH267"/>
  <c r="AH268"/>
  <c r="AH269"/>
  <c r="AH270"/>
  <c r="AH271"/>
  <c r="AH272"/>
  <c r="AH273"/>
  <c r="AH274"/>
  <c r="AH275"/>
  <c r="AH276"/>
  <c r="AH277"/>
  <c r="AH278"/>
  <c r="AH279"/>
  <c r="AH280"/>
  <c r="AH281"/>
  <c r="AH282"/>
  <c r="AH283"/>
  <c r="AH284"/>
  <c r="AH285"/>
  <c r="AH286"/>
  <c r="AH287"/>
  <c r="AH288"/>
  <c r="AH289"/>
  <c r="AH290"/>
  <c r="AH291"/>
  <c r="AH292"/>
  <c r="AH293"/>
  <c r="AH294"/>
  <c r="AH295"/>
  <c r="AH296"/>
  <c r="AH297"/>
  <c r="AH298"/>
  <c r="AH299"/>
  <c r="AH300"/>
  <c r="AH301"/>
  <c r="AH302"/>
  <c r="AH303"/>
  <c r="AH304"/>
  <c r="AH305"/>
  <c r="AH306"/>
  <c r="AH307"/>
  <c r="AH308"/>
  <c r="AH309"/>
  <c r="AH310"/>
  <c r="AH311"/>
  <c r="AH312"/>
  <c r="AH313"/>
  <c r="AH314"/>
  <c r="AH315"/>
  <c r="AH316"/>
  <c r="AH317"/>
  <c r="AH318"/>
  <c r="AH319"/>
  <c r="AH320"/>
  <c r="AH321"/>
  <c r="AH322"/>
  <c r="AH323"/>
  <c r="AH324"/>
  <c r="AH325"/>
  <c r="AH326"/>
  <c r="AH327"/>
  <c r="AH328"/>
  <c r="AH329"/>
  <c r="AH330"/>
  <c r="AH331"/>
  <c r="AH332"/>
  <c r="AH333"/>
  <c r="AH334"/>
  <c r="AH335"/>
  <c r="AH336"/>
  <c r="AH337"/>
  <c r="AH338"/>
  <c r="AH339"/>
  <c r="AH340"/>
  <c r="AH341"/>
  <c r="AH342"/>
  <c r="AH343"/>
  <c r="AH344"/>
  <c r="AH345"/>
  <c r="AH346"/>
  <c r="AH347"/>
  <c r="AH348"/>
  <c r="AH349"/>
  <c r="AH350"/>
  <c r="AH351"/>
  <c r="AH352"/>
  <c r="AH353"/>
  <c r="AH354"/>
  <c r="AH355"/>
  <c r="AH356"/>
  <c r="AH357"/>
  <c r="AH358"/>
  <c r="AH359"/>
  <c r="AH360"/>
  <c r="AH361"/>
  <c r="AH362"/>
  <c r="AH363"/>
  <c r="AH364"/>
  <c r="AH365"/>
  <c r="AH366"/>
  <c r="AH367"/>
  <c r="AH368"/>
  <c r="AH369"/>
  <c r="AH370"/>
  <c r="AH371"/>
  <c r="AH372"/>
  <c r="AH373"/>
  <c r="AH374"/>
  <c r="AH375"/>
  <c r="AH376"/>
  <c r="AH377"/>
  <c r="AH378"/>
  <c r="AH379"/>
  <c r="AH380"/>
  <c r="AH381"/>
  <c r="AH382"/>
  <c r="AH383"/>
  <c r="AH384"/>
  <c r="AH385"/>
  <c r="AH386"/>
  <c r="AH387"/>
  <c r="AH388"/>
  <c r="AH389"/>
  <c r="AH390"/>
  <c r="AH391"/>
  <c r="AH392"/>
  <c r="AH393"/>
  <c r="AH394"/>
  <c r="AH395"/>
  <c r="AH396"/>
  <c r="AH397"/>
  <c r="AH398"/>
  <c r="AH399"/>
  <c r="AH400"/>
  <c r="AH401"/>
  <c r="AH402"/>
  <c r="AH403"/>
  <c r="AH404"/>
  <c r="AH405"/>
  <c r="AH406"/>
  <c r="AH407"/>
  <c r="AH408"/>
  <c r="AH409"/>
  <c r="AH410"/>
  <c r="AH411"/>
  <c r="AH412"/>
  <c r="AH413"/>
  <c r="AH414"/>
  <c r="AH415"/>
  <c r="AH416"/>
  <c r="AH417"/>
  <c r="AH418"/>
  <c r="AH419"/>
  <c r="AH420"/>
  <c r="AH421"/>
  <c r="AH422"/>
  <c r="AH423"/>
  <c r="AH424"/>
  <c r="AH425"/>
  <c r="AH426"/>
  <c r="AH427"/>
  <c r="AH428"/>
  <c r="AH429"/>
  <c r="AH430"/>
  <c r="AH431"/>
  <c r="AH432"/>
  <c r="AH433"/>
  <c r="AH434"/>
  <c r="AH435"/>
  <c r="AH436"/>
  <c r="AH437"/>
  <c r="AH438"/>
  <c r="AH439"/>
  <c r="AH440"/>
  <c r="AH441"/>
  <c r="AH442"/>
  <c r="AH443"/>
  <c r="AH444"/>
  <c r="AH445"/>
  <c r="AH446"/>
  <c r="AH447"/>
  <c r="AH448"/>
  <c r="AH449"/>
  <c r="AH450"/>
  <c r="AH451"/>
  <c r="AH452"/>
  <c r="AH453"/>
  <c r="AH454"/>
  <c r="AH455"/>
  <c r="AH456"/>
  <c r="AH457"/>
  <c r="AH458"/>
  <c r="AH459"/>
  <c r="AH460"/>
  <c r="AH461"/>
  <c r="AH462"/>
  <c r="AH463"/>
  <c r="AH464"/>
  <c r="AH465"/>
  <c r="AH466"/>
  <c r="AH467"/>
  <c r="AH468"/>
  <c r="AH469"/>
  <c r="AH470"/>
  <c r="AH471"/>
  <c r="AH472"/>
  <c r="AH473"/>
  <c r="AH474"/>
  <c r="AH475"/>
  <c r="AH476"/>
  <c r="AH477"/>
  <c r="AH478"/>
  <c r="AH479"/>
  <c r="AH480"/>
  <c r="AH481"/>
  <c r="AH482"/>
  <c r="AH483"/>
  <c r="AH484"/>
  <c r="AH485"/>
  <c r="AH486"/>
  <c r="AH487"/>
  <c r="AH488"/>
  <c r="AH489"/>
  <c r="AH490"/>
  <c r="AH491"/>
  <c r="AH492"/>
  <c r="AH493"/>
  <c r="AH494"/>
  <c r="AH495"/>
  <c r="AH496"/>
  <c r="AH497"/>
  <c r="AH498"/>
  <c r="AH499"/>
  <c r="AH500"/>
  <c r="AH501"/>
  <c r="AH502"/>
  <c r="AH503"/>
  <c r="AH504"/>
  <c r="AH505"/>
  <c r="AH506"/>
  <c r="AH507"/>
  <c r="AH508"/>
  <c r="AH509"/>
  <c r="AH510"/>
  <c r="AH511"/>
  <c r="AH512"/>
  <c r="AH513"/>
  <c r="AH514"/>
  <c r="AH515"/>
  <c r="AH516"/>
  <c r="AH517"/>
  <c r="AH518"/>
  <c r="AH519"/>
  <c r="AH520"/>
  <c r="AH521"/>
  <c r="AH522"/>
  <c r="AH523"/>
  <c r="AH524"/>
  <c r="AH525"/>
  <c r="AH526"/>
  <c r="AH527"/>
  <c r="AH528"/>
  <c r="AH529"/>
  <c r="AH530"/>
  <c r="AH531"/>
  <c r="AH532"/>
  <c r="AH533"/>
  <c r="AH534"/>
  <c r="AH535"/>
  <c r="AH536"/>
  <c r="AH537"/>
  <c r="AH538"/>
  <c r="AH539"/>
  <c r="AH540"/>
  <c r="AH541"/>
  <c r="AH542"/>
  <c r="AH543"/>
  <c r="AH544"/>
  <c r="AH545"/>
  <c r="AH546"/>
  <c r="AH547"/>
  <c r="AH548"/>
  <c r="AH549"/>
  <c r="AH550"/>
  <c r="AH551"/>
  <c r="AH552"/>
  <c r="AH553"/>
  <c r="AH554"/>
  <c r="AH555"/>
  <c r="AH556"/>
  <c r="AH557"/>
  <c r="AH558"/>
  <c r="AH559"/>
  <c r="AH560"/>
  <c r="AH561"/>
  <c r="AH562"/>
  <c r="AH563"/>
  <c r="AH564"/>
  <c r="AH565"/>
  <c r="AH566"/>
  <c r="AH567"/>
  <c r="AH568"/>
  <c r="AH569"/>
  <c r="AH570"/>
  <c r="AH571"/>
  <c r="AH572"/>
  <c r="AH573"/>
  <c r="AH574"/>
  <c r="AH575"/>
  <c r="AH576"/>
  <c r="AH577"/>
  <c r="AH578"/>
  <c r="AH579"/>
  <c r="AH580"/>
  <c r="AH581"/>
  <c r="AH582"/>
  <c r="AH583"/>
  <c r="AH584"/>
  <c r="AH585"/>
  <c r="AH586"/>
  <c r="AH587"/>
  <c r="AH588"/>
  <c r="AH589"/>
  <c r="AH590"/>
  <c r="AH591"/>
  <c r="AH592"/>
  <c r="AH593"/>
  <c r="AH594"/>
  <c r="AH595"/>
  <c r="AH596"/>
  <c r="AH597"/>
  <c r="AH598"/>
  <c r="AH599"/>
  <c r="AH600"/>
  <c r="AH601"/>
  <c r="AH602"/>
  <c r="AH603"/>
  <c r="AH604"/>
  <c r="AH605"/>
  <c r="AH606"/>
  <c r="AH607"/>
  <c r="AH608"/>
  <c r="AH609"/>
  <c r="AH610"/>
  <c r="AH611"/>
  <c r="AH612"/>
  <c r="AH613"/>
  <c r="AH614"/>
  <c r="AH615"/>
  <c r="AH616"/>
  <c r="AH617"/>
  <c r="AH618"/>
  <c r="AH619"/>
  <c r="AH620"/>
  <c r="AH621"/>
  <c r="AH622"/>
  <c r="AH623"/>
  <c r="AH624"/>
  <c r="AH625"/>
  <c r="AH626"/>
  <c r="AH627"/>
  <c r="AH628"/>
  <c r="AH629"/>
  <c r="AH630"/>
  <c r="AH631"/>
  <c r="AH632"/>
  <c r="AH633"/>
  <c r="AH634"/>
  <c r="AH635"/>
  <c r="AH636"/>
  <c r="AH637"/>
  <c r="AH638"/>
  <c r="AH639"/>
  <c r="AH640"/>
  <c r="AH641"/>
  <c r="AH642"/>
  <c r="AH643"/>
  <c r="AH644"/>
  <c r="AH645"/>
  <c r="AH646"/>
  <c r="AH647"/>
  <c r="AH648"/>
  <c r="AH649"/>
  <c r="AH650"/>
  <c r="AH651"/>
  <c r="AH652"/>
  <c r="AH653"/>
  <c r="AH654"/>
  <c r="AH655"/>
  <c r="AH656"/>
  <c r="AH657"/>
  <c r="AH658"/>
  <c r="AH659"/>
  <c r="AH660"/>
  <c r="AH661"/>
  <c r="AH662"/>
  <c r="AH663"/>
  <c r="AH664"/>
  <c r="AH665"/>
  <c r="AH666"/>
  <c r="AH667"/>
  <c r="AH668"/>
  <c r="AH669"/>
  <c r="AH670"/>
  <c r="AH671"/>
  <c r="AH672"/>
  <c r="AH673"/>
  <c r="AH674"/>
  <c r="AH675"/>
  <c r="AH676"/>
  <c r="AH677"/>
  <c r="AH678"/>
  <c r="AH679"/>
  <c r="AH680"/>
  <c r="AH681"/>
  <c r="AH682"/>
  <c r="AH683"/>
  <c r="AH684"/>
  <c r="AH685"/>
  <c r="AH686"/>
  <c r="AH687"/>
  <c r="AH688"/>
  <c r="AH689"/>
  <c r="AH690"/>
  <c r="AH691"/>
  <c r="AH692"/>
  <c r="AH693"/>
  <c r="AH694"/>
  <c r="AH695"/>
  <c r="AH696"/>
  <c r="AH697"/>
  <c r="AH698"/>
  <c r="AH699"/>
  <c r="AH700"/>
  <c r="AH701"/>
  <c r="AH702"/>
  <c r="AH703"/>
  <c r="AH704"/>
  <c r="AH705"/>
  <c r="AH706"/>
  <c r="AH707"/>
  <c r="AH708"/>
  <c r="AH709"/>
  <c r="AH710"/>
  <c r="AH711"/>
  <c r="AH712"/>
  <c r="AH713"/>
  <c r="AH714"/>
  <c r="AH715"/>
  <c r="AH716"/>
  <c r="AH717"/>
  <c r="AH718"/>
  <c r="AH719"/>
  <c r="AH720"/>
  <c r="AH721"/>
  <c r="AH722"/>
  <c r="AH723"/>
  <c r="AH724"/>
  <c r="AH725"/>
  <c r="AH726"/>
  <c r="AH727"/>
  <c r="AH728"/>
  <c r="AH729"/>
  <c r="AH730"/>
  <c r="AH731"/>
  <c r="AH732"/>
  <c r="AH733"/>
  <c r="AH734"/>
  <c r="AH735"/>
  <c r="AH736"/>
  <c r="AH737"/>
  <c r="AH738"/>
  <c r="AH739"/>
  <c r="AH740"/>
  <c r="AH741"/>
  <c r="AH2"/>
  <c r="H723"/>
  <c r="I723"/>
  <c r="H724"/>
  <c r="I724"/>
  <c r="H725"/>
  <c r="I725"/>
  <c r="H726"/>
  <c r="I726"/>
  <c r="H727"/>
  <c r="I727"/>
  <c r="H728"/>
  <c r="I728"/>
  <c r="H729"/>
  <c r="I729"/>
  <c r="H730"/>
  <c r="I730"/>
  <c r="H731"/>
  <c r="I731"/>
  <c r="H732"/>
  <c r="I732"/>
  <c r="H733"/>
  <c r="I733"/>
  <c r="H734"/>
  <c r="I734"/>
  <c r="H735"/>
  <c r="I735"/>
  <c r="H736"/>
  <c r="I736"/>
  <c r="H737"/>
  <c r="I737"/>
  <c r="H738"/>
  <c r="I738"/>
  <c r="H739"/>
  <c r="I739"/>
  <c r="H740"/>
  <c r="I740"/>
  <c r="H741"/>
  <c r="I741"/>
  <c r="H721"/>
  <c r="I721"/>
  <c r="H722"/>
  <c r="I722"/>
  <c r="H720"/>
  <c r="I720"/>
  <c r="H672"/>
  <c r="I672"/>
  <c r="H673"/>
  <c r="I673"/>
  <c r="H674"/>
  <c r="I674"/>
  <c r="H675"/>
  <c r="I675"/>
  <c r="H676"/>
  <c r="I676"/>
  <c r="H677"/>
  <c r="I677"/>
  <c r="H678"/>
  <c r="I678"/>
  <c r="H679"/>
  <c r="I679"/>
  <c r="H680"/>
  <c r="I680"/>
  <c r="H681"/>
  <c r="I681"/>
  <c r="H682"/>
  <c r="I682"/>
  <c r="H683"/>
  <c r="I683"/>
  <c r="H684"/>
  <c r="I684"/>
  <c r="H685"/>
  <c r="I685"/>
  <c r="H686"/>
  <c r="I686"/>
  <c r="H687"/>
  <c r="I687"/>
  <c r="H688"/>
  <c r="I688"/>
  <c r="H689"/>
  <c r="I689"/>
  <c r="H690"/>
  <c r="I690"/>
  <c r="H691"/>
  <c r="I691"/>
  <c r="H692"/>
  <c r="I692"/>
  <c r="H693"/>
  <c r="I693"/>
  <c r="H694"/>
  <c r="I694"/>
  <c r="H695"/>
  <c r="I695"/>
  <c r="H696"/>
  <c r="I696"/>
  <c r="H697"/>
  <c r="I697"/>
  <c r="H698"/>
  <c r="I698"/>
  <c r="H699"/>
  <c r="I699"/>
  <c r="H700"/>
  <c r="I700"/>
  <c r="H701"/>
  <c r="I701"/>
  <c r="H702"/>
  <c r="I702"/>
  <c r="H703"/>
  <c r="I703"/>
  <c r="H704"/>
  <c r="I704"/>
  <c r="H705"/>
  <c r="I705"/>
  <c r="H706"/>
  <c r="I706"/>
  <c r="H707"/>
  <c r="I707"/>
  <c r="H708"/>
  <c r="I708"/>
  <c r="H709"/>
  <c r="I709"/>
  <c r="H710"/>
  <c r="I710"/>
  <c r="H711"/>
  <c r="I711"/>
  <c r="H712"/>
  <c r="I712"/>
  <c r="H713"/>
  <c r="I713"/>
  <c r="H714"/>
  <c r="I714"/>
  <c r="H715"/>
  <c r="I715"/>
  <c r="H716"/>
  <c r="I716"/>
  <c r="H717"/>
  <c r="I717"/>
  <c r="H718"/>
  <c r="I718"/>
  <c r="H719"/>
  <c r="I719"/>
  <c r="H670"/>
  <c r="I670"/>
  <c r="H671"/>
  <c r="I671"/>
  <c r="H519"/>
  <c r="I519"/>
  <c r="H520"/>
  <c r="I520"/>
  <c r="H521"/>
  <c r="I521"/>
  <c r="H522"/>
  <c r="I522"/>
  <c r="H523"/>
  <c r="I523"/>
  <c r="H524"/>
  <c r="I524"/>
  <c r="H525"/>
  <c r="I525"/>
  <c r="H526"/>
  <c r="I526"/>
  <c r="H527"/>
  <c r="I527"/>
  <c r="H528"/>
  <c r="I528"/>
  <c r="H529"/>
  <c r="I529"/>
  <c r="H530"/>
  <c r="I530"/>
  <c r="H531"/>
  <c r="I531"/>
  <c r="H532"/>
  <c r="I532"/>
  <c r="H533"/>
  <c r="I533"/>
  <c r="H534"/>
  <c r="I534"/>
  <c r="H535"/>
  <c r="I535"/>
  <c r="H536"/>
  <c r="I536"/>
  <c r="H537"/>
  <c r="I537"/>
  <c r="H538"/>
  <c r="I538"/>
  <c r="H648"/>
  <c r="I648"/>
  <c r="H649"/>
  <c r="I649"/>
  <c r="H650"/>
  <c r="I650"/>
  <c r="H651"/>
  <c r="I651"/>
  <c r="H652"/>
  <c r="I652"/>
  <c r="H653"/>
  <c r="I653"/>
  <c r="H654"/>
  <c r="I654"/>
  <c r="H655"/>
  <c r="I655"/>
  <c r="H656"/>
  <c r="I656"/>
  <c r="H657"/>
  <c r="I657"/>
  <c r="H658"/>
  <c r="I658"/>
  <c r="H659"/>
  <c r="I659"/>
  <c r="H660"/>
  <c r="I660"/>
  <c r="H661"/>
  <c r="I661"/>
  <c r="H662"/>
  <c r="I662"/>
  <c r="H663"/>
  <c r="I663"/>
  <c r="H664"/>
  <c r="I664"/>
  <c r="H665"/>
  <c r="I665"/>
  <c r="H666"/>
  <c r="I666"/>
  <c r="H667"/>
  <c r="I667"/>
  <c r="H668"/>
  <c r="I668"/>
  <c r="H669"/>
  <c r="I669"/>
  <c r="H646"/>
  <c r="I646"/>
  <c r="H647"/>
  <c r="I647"/>
  <c r="H626"/>
  <c r="I626"/>
  <c r="H627"/>
  <c r="I627"/>
  <c r="H628"/>
  <c r="I628"/>
  <c r="H629"/>
  <c r="I629"/>
  <c r="H630"/>
  <c r="I630"/>
  <c r="H631"/>
  <c r="I631"/>
  <c r="H632"/>
  <c r="I632"/>
  <c r="H633"/>
  <c r="I633"/>
  <c r="H634"/>
  <c r="I634"/>
  <c r="H635"/>
  <c r="I635"/>
  <c r="H636"/>
  <c r="I636"/>
  <c r="H637"/>
  <c r="I637"/>
  <c r="H638"/>
  <c r="I638"/>
  <c r="H639"/>
  <c r="I639"/>
  <c r="H640"/>
  <c r="I640"/>
  <c r="H641"/>
  <c r="I641"/>
  <c r="H642"/>
  <c r="I642"/>
  <c r="H643"/>
  <c r="I643"/>
  <c r="H644"/>
  <c r="I644"/>
  <c r="H645"/>
  <c r="I645"/>
  <c r="H624"/>
  <c r="I624"/>
  <c r="H625"/>
  <c r="I625"/>
  <c r="I4" i="2"/>
  <c r="I5"/>
  <c r="I6"/>
  <c r="I7"/>
  <c r="I8"/>
  <c r="I9"/>
  <c r="H5"/>
  <c r="H6"/>
  <c r="H7"/>
  <c r="H8"/>
  <c r="H9"/>
  <c r="H4"/>
  <c r="I46"/>
  <c r="H46"/>
  <c r="I47"/>
  <c r="H47"/>
  <c r="I45"/>
  <c r="H45"/>
  <c r="I44"/>
  <c r="H44"/>
  <c r="H604" i="1"/>
  <c r="I604"/>
  <c r="H607"/>
  <c r="I607"/>
  <c r="H608"/>
  <c r="I608"/>
  <c r="H609"/>
  <c r="I609"/>
  <c r="H610"/>
  <c r="I610"/>
  <c r="H611"/>
  <c r="I611"/>
  <c r="H612"/>
  <c r="I612"/>
  <c r="H613"/>
  <c r="I613"/>
  <c r="H614"/>
  <c r="I614"/>
  <c r="H615"/>
  <c r="I615"/>
  <c r="H616"/>
  <c r="I616"/>
  <c r="H617"/>
  <c r="I617"/>
  <c r="H618"/>
  <c r="I618"/>
  <c r="H619"/>
  <c r="I619"/>
  <c r="H620"/>
  <c r="I620"/>
  <c r="H621"/>
  <c r="I621"/>
  <c r="H622"/>
  <c r="I622"/>
  <c r="H623"/>
  <c r="I623"/>
  <c r="H605"/>
  <c r="I605"/>
  <c r="H606"/>
  <c r="I606"/>
  <c r="H578"/>
  <c r="I578"/>
  <c r="H579"/>
  <c r="I579"/>
  <c r="H580"/>
  <c r="I580"/>
  <c r="H581"/>
  <c r="I581"/>
  <c r="H582"/>
  <c r="I582"/>
  <c r="H583"/>
  <c r="I583"/>
  <c r="H584"/>
  <c r="I584"/>
  <c r="H585"/>
  <c r="I585"/>
  <c r="H586"/>
  <c r="I586"/>
  <c r="H587"/>
  <c r="I587"/>
  <c r="H588"/>
  <c r="I588"/>
  <c r="H589"/>
  <c r="I589"/>
  <c r="H590"/>
  <c r="I590"/>
  <c r="H591"/>
  <c r="I591"/>
  <c r="H592"/>
  <c r="I592"/>
  <c r="H593"/>
  <c r="I593"/>
  <c r="H594"/>
  <c r="I594"/>
  <c r="H595"/>
  <c r="I595"/>
  <c r="H596"/>
  <c r="I596"/>
  <c r="H597"/>
  <c r="I597"/>
  <c r="H598"/>
  <c r="I598"/>
  <c r="H599"/>
  <c r="I599"/>
  <c r="H600"/>
  <c r="I600"/>
  <c r="H601"/>
  <c r="I601"/>
  <c r="H602"/>
  <c r="I602"/>
  <c r="H603"/>
  <c r="I603"/>
  <c r="H576"/>
  <c r="I576"/>
  <c r="H577"/>
  <c r="I577"/>
  <c r="H559" l="1"/>
  <c r="I559"/>
  <c r="H560"/>
  <c r="I560"/>
  <c r="H561"/>
  <c r="I561"/>
  <c r="H562"/>
  <c r="I562"/>
  <c r="H563"/>
  <c r="I563"/>
  <c r="H564"/>
  <c r="I564"/>
  <c r="H565"/>
  <c r="I565"/>
  <c r="H566"/>
  <c r="I566"/>
  <c r="H567"/>
  <c r="I567"/>
  <c r="H568"/>
  <c r="I568"/>
  <c r="H569"/>
  <c r="I569"/>
  <c r="H570"/>
  <c r="I570"/>
  <c r="H571"/>
  <c r="I571"/>
  <c r="H572"/>
  <c r="I572"/>
  <c r="H573"/>
  <c r="I573"/>
  <c r="H574"/>
  <c r="I574"/>
  <c r="H575"/>
  <c r="I575"/>
  <c r="H557"/>
  <c r="I557"/>
  <c r="H558"/>
  <c r="I558"/>
  <c r="H553"/>
  <c r="I553"/>
  <c r="H554"/>
  <c r="I554"/>
  <c r="H555"/>
  <c r="I555"/>
  <c r="H556"/>
  <c r="I556"/>
  <c r="H541"/>
  <c r="I541"/>
  <c r="H542"/>
  <c r="I542"/>
  <c r="H543"/>
  <c r="I543"/>
  <c r="H544"/>
  <c r="I544"/>
  <c r="H545"/>
  <c r="I545"/>
  <c r="H546"/>
  <c r="I546"/>
  <c r="H547"/>
  <c r="I547"/>
  <c r="H548"/>
  <c r="I548"/>
  <c r="H549"/>
  <c r="I549"/>
  <c r="H550"/>
  <c r="I550"/>
  <c r="H551"/>
  <c r="I551"/>
  <c r="H552"/>
  <c r="I552"/>
  <c r="H539"/>
  <c r="I539"/>
  <c r="H540"/>
  <c r="I540"/>
  <c r="H510"/>
  <c r="I510"/>
  <c r="H511"/>
  <c r="I511"/>
  <c r="H512"/>
  <c r="I512"/>
  <c r="H513"/>
  <c r="I513"/>
  <c r="H514"/>
  <c r="I514"/>
  <c r="H515"/>
  <c r="I515"/>
  <c r="H516"/>
  <c r="I516"/>
  <c r="H517"/>
  <c r="I517"/>
  <c r="H518"/>
  <c r="I518"/>
  <c r="H508"/>
  <c r="I508"/>
  <c r="H509"/>
  <c r="I509"/>
  <c r="H494" l="1"/>
  <c r="I494"/>
  <c r="H495"/>
  <c r="I495"/>
  <c r="H496"/>
  <c r="I496"/>
  <c r="H467"/>
  <c r="I467"/>
  <c r="H468"/>
  <c r="I468"/>
  <c r="H469"/>
  <c r="I469"/>
  <c r="H470"/>
  <c r="I470"/>
  <c r="H471"/>
  <c r="I471"/>
  <c r="H472"/>
  <c r="I472"/>
  <c r="H473"/>
  <c r="I473"/>
  <c r="H474"/>
  <c r="I474"/>
  <c r="H475"/>
  <c r="I475"/>
  <c r="H476"/>
  <c r="I476"/>
  <c r="H477"/>
  <c r="I477"/>
  <c r="H478"/>
  <c r="I478"/>
  <c r="H479"/>
  <c r="I479"/>
  <c r="H480"/>
  <c r="I480"/>
  <c r="H481"/>
  <c r="I481"/>
  <c r="H482"/>
  <c r="I482"/>
  <c r="H483"/>
  <c r="I483"/>
  <c r="H484"/>
  <c r="I484"/>
  <c r="H485"/>
  <c r="I485"/>
  <c r="H486"/>
  <c r="I486"/>
  <c r="H487"/>
  <c r="I487"/>
  <c r="H488"/>
  <c r="I488"/>
  <c r="H489"/>
  <c r="I489"/>
  <c r="H490"/>
  <c r="I490"/>
  <c r="H491"/>
  <c r="I491"/>
  <c r="H492"/>
  <c r="I492"/>
  <c r="H493"/>
  <c r="I493"/>
  <c r="H497"/>
  <c r="I497"/>
  <c r="H498"/>
  <c r="I498"/>
  <c r="H499"/>
  <c r="I499"/>
  <c r="H500"/>
  <c r="I500"/>
  <c r="H501"/>
  <c r="I501"/>
  <c r="H502"/>
  <c r="I502"/>
  <c r="H503"/>
  <c r="I503"/>
  <c r="H504"/>
  <c r="I504"/>
  <c r="H505"/>
  <c r="I505"/>
  <c r="H506"/>
  <c r="I506"/>
  <c r="H507"/>
  <c r="I507"/>
  <c r="I41" i="2"/>
  <c r="H41"/>
  <c r="I40"/>
  <c r="H40"/>
  <c r="I39"/>
  <c r="H39"/>
  <c r="I38"/>
  <c r="H38"/>
  <c r="I37"/>
  <c r="H37"/>
  <c r="I36"/>
  <c r="H36"/>
  <c r="I35"/>
  <c r="H35"/>
  <c r="I34"/>
  <c r="H34"/>
  <c r="I43"/>
  <c r="H43"/>
  <c r="I33"/>
  <c r="H33"/>
  <c r="I32"/>
  <c r="H32"/>
  <c r="I31"/>
  <c r="H31"/>
  <c r="I30"/>
  <c r="H30"/>
  <c r="I29"/>
  <c r="H29"/>
  <c r="I28"/>
  <c r="H28"/>
  <c r="I27"/>
  <c r="H27"/>
  <c r="I26"/>
  <c r="H26"/>
  <c r="I25"/>
  <c r="H25"/>
  <c r="I24"/>
  <c r="H24"/>
  <c r="I23"/>
  <c r="H23"/>
  <c r="I3"/>
  <c r="H3"/>
  <c r="I2"/>
  <c r="H2"/>
  <c r="I22"/>
  <c r="H22"/>
  <c r="I21"/>
  <c r="H21"/>
  <c r="I20"/>
  <c r="H20"/>
  <c r="I11"/>
  <c r="H11"/>
  <c r="I19"/>
  <c r="H19"/>
  <c r="I18"/>
  <c r="H18"/>
  <c r="I17"/>
  <c r="H17"/>
  <c r="I16"/>
  <c r="H16"/>
  <c r="I15"/>
  <c r="H15"/>
  <c r="I14"/>
  <c r="H14"/>
  <c r="I13"/>
  <c r="H13"/>
  <c r="I10"/>
  <c r="H10"/>
  <c r="I12"/>
  <c r="H12"/>
  <c r="I42"/>
  <c r="H42"/>
  <c r="H452" i="1"/>
  <c r="I452"/>
  <c r="H453"/>
  <c r="I453"/>
  <c r="H454"/>
  <c r="I454"/>
  <c r="H455"/>
  <c r="I455"/>
  <c r="H456"/>
  <c r="I456"/>
  <c r="H457"/>
  <c r="I457"/>
  <c r="H458"/>
  <c r="I458"/>
  <c r="H459"/>
  <c r="I459"/>
  <c r="H460"/>
  <c r="I460"/>
  <c r="H461"/>
  <c r="I461"/>
  <c r="H462"/>
  <c r="I462"/>
  <c r="H463"/>
  <c r="I463"/>
  <c r="H464"/>
  <c r="I464"/>
  <c r="H465"/>
  <c r="I465"/>
  <c r="H466"/>
  <c r="I466"/>
  <c r="H450"/>
  <c r="I450"/>
  <c r="H451"/>
  <c r="I451"/>
  <c r="H443"/>
  <c r="I443"/>
  <c r="H444"/>
  <c r="I444"/>
  <c r="H445"/>
  <c r="I445"/>
  <c r="H446"/>
  <c r="I446"/>
  <c r="H447"/>
  <c r="I447"/>
  <c r="H448"/>
  <c r="I448"/>
  <c r="H449"/>
  <c r="I449"/>
  <c r="H431"/>
  <c r="I431"/>
  <c r="H432"/>
  <c r="I432"/>
  <c r="H433"/>
  <c r="I433"/>
  <c r="H434"/>
  <c r="I434"/>
  <c r="H435"/>
  <c r="I435"/>
  <c r="H436"/>
  <c r="I436"/>
  <c r="H437"/>
  <c r="I437"/>
  <c r="H438"/>
  <c r="I438"/>
  <c r="H439"/>
  <c r="I439"/>
  <c r="H440"/>
  <c r="I440"/>
  <c r="H441"/>
  <c r="I441"/>
  <c r="H442"/>
  <c r="I442"/>
  <c r="H429"/>
  <c r="I429"/>
  <c r="H430"/>
  <c r="I430"/>
  <c r="H423" l="1"/>
  <c r="I423"/>
  <c r="H424"/>
  <c r="I424"/>
  <c r="H425"/>
  <c r="I425"/>
  <c r="H426"/>
  <c r="I426"/>
  <c r="H427"/>
  <c r="I427"/>
  <c r="H428"/>
  <c r="I428"/>
  <c r="H422"/>
  <c r="I422"/>
  <c r="H410"/>
  <c r="I410"/>
  <c r="H411"/>
  <c r="I411"/>
  <c r="H412"/>
  <c r="I412"/>
  <c r="H413"/>
  <c r="I413"/>
  <c r="H414"/>
  <c r="I414"/>
  <c r="H415"/>
  <c r="I415"/>
  <c r="H416"/>
  <c r="I416"/>
  <c r="H417"/>
  <c r="I417"/>
  <c r="H418"/>
  <c r="I418"/>
  <c r="H419"/>
  <c r="I419"/>
  <c r="H420"/>
  <c r="I420"/>
  <c r="H421"/>
  <c r="I421"/>
  <c r="H408"/>
  <c r="I408"/>
  <c r="H409"/>
  <c r="I409"/>
  <c r="H392"/>
  <c r="I392"/>
  <c r="H393"/>
  <c r="I393"/>
  <c r="H394"/>
  <c r="I394"/>
  <c r="H395"/>
  <c r="I395"/>
  <c r="H396"/>
  <c r="I396"/>
  <c r="H397"/>
  <c r="I397"/>
  <c r="H398"/>
  <c r="I398"/>
  <c r="H399"/>
  <c r="I399"/>
  <c r="H400"/>
  <c r="I400"/>
  <c r="H401"/>
  <c r="I401"/>
  <c r="H402"/>
  <c r="I402"/>
  <c r="H403"/>
  <c r="I403"/>
  <c r="H404"/>
  <c r="I404"/>
  <c r="H405"/>
  <c r="I405"/>
  <c r="H406"/>
  <c r="I406"/>
  <c r="H407"/>
  <c r="I407"/>
  <c r="H390"/>
  <c r="I390"/>
  <c r="H391"/>
  <c r="I391"/>
  <c r="H389" l="1"/>
  <c r="I389"/>
  <c r="H350"/>
  <c r="I350"/>
  <c r="H351"/>
  <c r="I351"/>
  <c r="H352"/>
  <c r="I352"/>
  <c r="H353"/>
  <c r="I353"/>
  <c r="H354"/>
  <c r="I354"/>
  <c r="H355"/>
  <c r="I355"/>
  <c r="H356"/>
  <c r="I356"/>
  <c r="H357"/>
  <c r="I357"/>
  <c r="H358"/>
  <c r="I358"/>
  <c r="H359"/>
  <c r="I359"/>
  <c r="H360"/>
  <c r="I360"/>
  <c r="H361"/>
  <c r="I361"/>
  <c r="H362"/>
  <c r="I362"/>
  <c r="H363"/>
  <c r="I363"/>
  <c r="H364"/>
  <c r="I364"/>
  <c r="H365"/>
  <c r="I365"/>
  <c r="H366"/>
  <c r="I366"/>
  <c r="H367"/>
  <c r="I367"/>
  <c r="H368"/>
  <c r="I368"/>
  <c r="H369"/>
  <c r="I369"/>
  <c r="H370"/>
  <c r="I370"/>
  <c r="H371"/>
  <c r="I371"/>
  <c r="H372"/>
  <c r="I372"/>
  <c r="H373"/>
  <c r="I373"/>
  <c r="H374"/>
  <c r="I374"/>
  <c r="H375"/>
  <c r="I375"/>
  <c r="H376"/>
  <c r="I376"/>
  <c r="H377"/>
  <c r="I377"/>
  <c r="H378"/>
  <c r="I378"/>
  <c r="H379"/>
  <c r="I379"/>
  <c r="H380"/>
  <c r="I380"/>
  <c r="H381"/>
  <c r="I381"/>
  <c r="H382"/>
  <c r="I382"/>
  <c r="H383"/>
  <c r="I383"/>
  <c r="H384"/>
  <c r="I384"/>
  <c r="H385"/>
  <c r="I385"/>
  <c r="H386"/>
  <c r="I386"/>
  <c r="H387"/>
  <c r="I387"/>
  <c r="H388"/>
  <c r="I388"/>
  <c r="H332"/>
  <c r="I332"/>
  <c r="H331" l="1"/>
  <c r="I331"/>
  <c r="H333"/>
  <c r="I333"/>
  <c r="H334"/>
  <c r="I334"/>
  <c r="H335"/>
  <c r="I335"/>
  <c r="H336"/>
  <c r="I336"/>
  <c r="H337"/>
  <c r="I337"/>
  <c r="H338"/>
  <c r="I338"/>
  <c r="H339"/>
  <c r="I339"/>
  <c r="H340"/>
  <c r="I340"/>
  <c r="H341"/>
  <c r="I341"/>
  <c r="H342"/>
  <c r="I342"/>
  <c r="H343"/>
  <c r="I343"/>
  <c r="H344"/>
  <c r="I344"/>
  <c r="H345"/>
  <c r="I345"/>
  <c r="H346"/>
  <c r="I346"/>
  <c r="H347"/>
  <c r="I347"/>
  <c r="H348"/>
  <c r="I348"/>
  <c r="H349"/>
  <c r="I349"/>
  <c r="H309"/>
  <c r="I309"/>
  <c r="H310"/>
  <c r="I310"/>
  <c r="H311"/>
  <c r="I311"/>
  <c r="H312"/>
  <c r="I312"/>
  <c r="H313"/>
  <c r="I313"/>
  <c r="H314"/>
  <c r="I314"/>
  <c r="H315"/>
  <c r="I315"/>
  <c r="H316"/>
  <c r="I316"/>
  <c r="H317"/>
  <c r="I317"/>
  <c r="H318"/>
  <c r="I318"/>
  <c r="H319"/>
  <c r="I319"/>
  <c r="H320"/>
  <c r="I320"/>
  <c r="H321"/>
  <c r="I321"/>
  <c r="H322"/>
  <c r="I322"/>
  <c r="H323"/>
  <c r="I323"/>
  <c r="H324"/>
  <c r="I324"/>
  <c r="H325"/>
  <c r="I325"/>
  <c r="H326"/>
  <c r="I326"/>
  <c r="H327"/>
  <c r="I327"/>
  <c r="H328"/>
  <c r="I328"/>
  <c r="H329"/>
  <c r="I329"/>
  <c r="H330"/>
  <c r="I330"/>
  <c r="H304" l="1"/>
  <c r="I304"/>
  <c r="H305"/>
  <c r="I305"/>
  <c r="H306"/>
  <c r="I306"/>
  <c r="H307"/>
  <c r="I307"/>
  <c r="H308"/>
  <c r="I308"/>
  <c r="H294"/>
  <c r="I294"/>
  <c r="H295"/>
  <c r="I295"/>
  <c r="H296"/>
  <c r="I296"/>
  <c r="H297"/>
  <c r="I297"/>
  <c r="H298"/>
  <c r="I298"/>
  <c r="H299"/>
  <c r="I299"/>
  <c r="H300"/>
  <c r="I300"/>
  <c r="H301"/>
  <c r="I301"/>
  <c r="H302"/>
  <c r="I302"/>
  <c r="H303"/>
  <c r="I303"/>
  <c r="H292"/>
  <c r="I292"/>
  <c r="H293"/>
  <c r="I293"/>
  <c r="H261"/>
  <c r="I261"/>
  <c r="H262"/>
  <c r="I262"/>
  <c r="H263"/>
  <c r="I263"/>
  <c r="H264"/>
  <c r="I264"/>
  <c r="H265"/>
  <c r="I265"/>
  <c r="H266"/>
  <c r="I266"/>
  <c r="H259"/>
  <c r="I259"/>
  <c r="H260"/>
  <c r="I260"/>
  <c r="H255"/>
  <c r="I255"/>
  <c r="H256"/>
  <c r="I256"/>
  <c r="H257"/>
  <c r="I257"/>
  <c r="H258"/>
  <c r="I258"/>
  <c r="H269"/>
  <c r="H270"/>
  <c r="H271"/>
  <c r="H272"/>
  <c r="H273"/>
  <c r="H274"/>
  <c r="H275"/>
  <c r="H276"/>
  <c r="H277"/>
  <c r="H278"/>
  <c r="H279"/>
  <c r="H290"/>
  <c r="H291"/>
  <c r="H267"/>
  <c r="H268"/>
  <c r="I269"/>
  <c r="I270"/>
  <c r="I271"/>
  <c r="I272"/>
  <c r="I273"/>
  <c r="I274"/>
  <c r="I275"/>
  <c r="I276"/>
  <c r="I277"/>
  <c r="I278"/>
  <c r="I279"/>
  <c r="I290"/>
  <c r="I291"/>
  <c r="I267"/>
  <c r="I268"/>
  <c r="H251" l="1"/>
  <c r="I251"/>
  <c r="H252"/>
  <c r="I252"/>
  <c r="H253"/>
  <c r="I253"/>
  <c r="H254"/>
  <c r="I254"/>
  <c r="H239"/>
  <c r="I239"/>
  <c r="H240"/>
  <c r="I240"/>
  <c r="H241"/>
  <c r="I241"/>
  <c r="H242"/>
  <c r="I242"/>
  <c r="H243"/>
  <c r="I243"/>
  <c r="H244"/>
  <c r="I244"/>
  <c r="H245"/>
  <c r="I245"/>
  <c r="H246"/>
  <c r="I246"/>
  <c r="H247"/>
  <c r="I247"/>
  <c r="H248"/>
  <c r="I248"/>
  <c r="H249"/>
  <c r="I249"/>
  <c r="H250"/>
  <c r="I250"/>
  <c r="H228"/>
  <c r="I228"/>
  <c r="H229"/>
  <c r="I229"/>
  <c r="H230"/>
  <c r="I230"/>
  <c r="H231"/>
  <c r="I231"/>
  <c r="H232"/>
  <c r="I232"/>
  <c r="H233"/>
  <c r="I233"/>
  <c r="H234"/>
  <c r="I234"/>
  <c r="H235"/>
  <c r="I235"/>
  <c r="H236"/>
  <c r="I236"/>
  <c r="H237"/>
  <c r="I237"/>
  <c r="H238"/>
  <c r="I238"/>
  <c r="H226"/>
  <c r="I226"/>
  <c r="H227"/>
  <c r="I227"/>
  <c r="H218"/>
  <c r="I218"/>
  <c r="H219"/>
  <c r="I219"/>
  <c r="H220"/>
  <c r="I220"/>
  <c r="H221"/>
  <c r="I221"/>
  <c r="H222"/>
  <c r="I222"/>
  <c r="H223"/>
  <c r="I223"/>
  <c r="H224"/>
  <c r="I224"/>
  <c r="H225"/>
  <c r="I225"/>
  <c r="H209"/>
  <c r="I209"/>
  <c r="H210"/>
  <c r="I210"/>
  <c r="H211"/>
  <c r="I211"/>
  <c r="H212"/>
  <c r="I212"/>
  <c r="H213"/>
  <c r="I213"/>
  <c r="H214"/>
  <c r="I214"/>
  <c r="H215"/>
  <c r="I215"/>
  <c r="H216"/>
  <c r="I216"/>
  <c r="H217"/>
  <c r="I217"/>
  <c r="H207"/>
  <c r="I207"/>
  <c r="H208"/>
  <c r="I208"/>
  <c r="H177" l="1"/>
  <c r="I177"/>
  <c r="H178"/>
  <c r="I178"/>
  <c r="H179"/>
  <c r="I179"/>
  <c r="H180"/>
  <c r="I180"/>
  <c r="H181"/>
  <c r="I181"/>
  <c r="H182"/>
  <c r="I182"/>
  <c r="H183"/>
  <c r="I183"/>
  <c r="H184"/>
  <c r="I184"/>
  <c r="H185"/>
  <c r="I185"/>
  <c r="H186"/>
  <c r="I186"/>
  <c r="H187"/>
  <c r="I187"/>
  <c r="H188"/>
  <c r="I188"/>
  <c r="H189"/>
  <c r="I189"/>
  <c r="H190"/>
  <c r="I190"/>
  <c r="H191"/>
  <c r="I191"/>
  <c r="H192"/>
  <c r="I192"/>
  <c r="H193"/>
  <c r="I193"/>
  <c r="H194"/>
  <c r="I194"/>
  <c r="H195"/>
  <c r="I195"/>
  <c r="H196"/>
  <c r="I196"/>
  <c r="H197"/>
  <c r="I197"/>
  <c r="H198"/>
  <c r="I198"/>
  <c r="H199"/>
  <c r="I199"/>
  <c r="H200"/>
  <c r="I200"/>
  <c r="H201"/>
  <c r="I201"/>
  <c r="H202"/>
  <c r="I202"/>
  <c r="H203"/>
  <c r="I203"/>
  <c r="H204"/>
  <c r="I204"/>
  <c r="H205"/>
  <c r="I205"/>
  <c r="H206"/>
  <c r="I206"/>
  <c r="H176"/>
  <c r="I176"/>
  <c r="H175"/>
  <c r="I175"/>
  <c r="H138"/>
  <c r="I138"/>
  <c r="H139"/>
  <c r="I139"/>
  <c r="H140"/>
  <c r="I140"/>
  <c r="H141"/>
  <c r="I141"/>
  <c r="H142"/>
  <c r="I142"/>
  <c r="H143"/>
  <c r="I143"/>
  <c r="H144"/>
  <c r="I144"/>
  <c r="H145"/>
  <c r="I145"/>
  <c r="H146"/>
  <c r="I146"/>
  <c r="H147"/>
  <c r="I147"/>
  <c r="H148"/>
  <c r="I148"/>
  <c r="H149"/>
  <c r="I149"/>
  <c r="H150"/>
  <c r="I150"/>
  <c r="H151"/>
  <c r="I151"/>
  <c r="H152"/>
  <c r="I152"/>
  <c r="H153"/>
  <c r="I153"/>
  <c r="H154"/>
  <c r="I154"/>
  <c r="H155"/>
  <c r="I155"/>
  <c r="H156"/>
  <c r="I156"/>
  <c r="H157"/>
  <c r="I157"/>
  <c r="H158"/>
  <c r="I158"/>
  <c r="H159"/>
  <c r="I159"/>
  <c r="H160"/>
  <c r="I160"/>
  <c r="H161"/>
  <c r="I161"/>
  <c r="H162"/>
  <c r="I162"/>
  <c r="H163"/>
  <c r="I163"/>
  <c r="H164"/>
  <c r="I164"/>
  <c r="H165"/>
  <c r="I165"/>
  <c r="H166"/>
  <c r="I166"/>
  <c r="H167"/>
  <c r="I167"/>
  <c r="H168"/>
  <c r="I168"/>
  <c r="H169"/>
  <c r="I169"/>
  <c r="H170"/>
  <c r="I170"/>
  <c r="H171"/>
  <c r="I171"/>
  <c r="H172"/>
  <c r="I172"/>
  <c r="H173"/>
  <c r="I173"/>
  <c r="H174"/>
  <c r="I174"/>
  <c r="H136"/>
  <c r="I136"/>
  <c r="H137"/>
  <c r="I137"/>
  <c r="H106" l="1"/>
  <c r="I106"/>
  <c r="H107"/>
  <c r="I107"/>
  <c r="H108"/>
  <c r="I108"/>
  <c r="H109"/>
  <c r="I109"/>
  <c r="H110"/>
  <c r="I110"/>
  <c r="H111"/>
  <c r="I111"/>
  <c r="H112"/>
  <c r="I112"/>
  <c r="H113"/>
  <c r="I113"/>
  <c r="H114"/>
  <c r="I114"/>
  <c r="H115"/>
  <c r="I115"/>
  <c r="H116"/>
  <c r="I116"/>
  <c r="H117"/>
  <c r="I117"/>
  <c r="H118"/>
  <c r="I118"/>
  <c r="H119"/>
  <c r="I119"/>
  <c r="H120"/>
  <c r="I120"/>
  <c r="H121"/>
  <c r="I121"/>
  <c r="H122"/>
  <c r="I122"/>
  <c r="H123"/>
  <c r="I123"/>
  <c r="H124"/>
  <c r="I124"/>
  <c r="H125"/>
  <c r="I125"/>
  <c r="H126"/>
  <c r="I126"/>
  <c r="H127"/>
  <c r="I127"/>
  <c r="H128"/>
  <c r="I128"/>
  <c r="H129"/>
  <c r="I129"/>
  <c r="H130"/>
  <c r="I130"/>
  <c r="H131"/>
  <c r="I131"/>
  <c r="H132"/>
  <c r="I132"/>
  <c r="H133"/>
  <c r="I133"/>
  <c r="H134"/>
  <c r="I134"/>
  <c r="H135"/>
  <c r="I135"/>
  <c r="H99"/>
  <c r="I99"/>
  <c r="H100"/>
  <c r="I100"/>
  <c r="H101"/>
  <c r="I101"/>
  <c r="H102"/>
  <c r="I102"/>
  <c r="H103"/>
  <c r="I103"/>
  <c r="H104"/>
  <c r="I104"/>
  <c r="H105"/>
  <c r="I105"/>
  <c r="H62"/>
  <c r="I62"/>
  <c r="H63"/>
  <c r="I63"/>
  <c r="H64"/>
  <c r="I64"/>
  <c r="H65"/>
  <c r="I65"/>
  <c r="H66"/>
  <c r="I66"/>
  <c r="H67"/>
  <c r="I67"/>
  <c r="H68"/>
  <c r="I68"/>
  <c r="H69"/>
  <c r="I69"/>
  <c r="H70"/>
  <c r="I70"/>
  <c r="H71"/>
  <c r="I71"/>
  <c r="H72"/>
  <c r="I72"/>
  <c r="H73"/>
  <c r="I73"/>
  <c r="H74"/>
  <c r="I74"/>
  <c r="H75"/>
  <c r="I75"/>
  <c r="H76"/>
  <c r="I76"/>
  <c r="H77"/>
  <c r="I77"/>
  <c r="H78"/>
  <c r="I78"/>
  <c r="H79"/>
  <c r="I79"/>
  <c r="H80"/>
  <c r="I80"/>
  <c r="H81"/>
  <c r="I81"/>
  <c r="H82"/>
  <c r="I82"/>
  <c r="H83"/>
  <c r="I83"/>
  <c r="H84"/>
  <c r="I84"/>
  <c r="H85"/>
  <c r="I85"/>
  <c r="H86"/>
  <c r="I86"/>
  <c r="H87"/>
  <c r="I87"/>
  <c r="H88"/>
  <c r="I88"/>
  <c r="H89"/>
  <c r="I89"/>
  <c r="H90"/>
  <c r="I90"/>
  <c r="H91"/>
  <c r="I91"/>
  <c r="H92"/>
  <c r="I92"/>
  <c r="H93"/>
  <c r="I93"/>
  <c r="H94"/>
  <c r="I94"/>
  <c r="H95"/>
  <c r="I95"/>
  <c r="H96"/>
  <c r="I96"/>
  <c r="H97"/>
  <c r="I97"/>
  <c r="H98"/>
  <c r="I98"/>
  <c r="H56"/>
  <c r="I56"/>
  <c r="H57"/>
  <c r="I57"/>
  <c r="H58"/>
  <c r="I58"/>
  <c r="H59"/>
  <c r="I59"/>
  <c r="H60"/>
  <c r="I60"/>
  <c r="H61"/>
  <c r="I61"/>
  <c r="H9"/>
  <c r="I9"/>
  <c r="H10"/>
  <c r="I10"/>
  <c r="H11"/>
  <c r="I11"/>
  <c r="H12"/>
  <c r="I12"/>
  <c r="H13"/>
  <c r="I13"/>
  <c r="H14"/>
  <c r="I14"/>
  <c r="H15"/>
  <c r="I15"/>
  <c r="H16"/>
  <c r="I16"/>
  <c r="H17"/>
  <c r="I17"/>
  <c r="H18"/>
  <c r="I18"/>
  <c r="H19"/>
  <c r="I19"/>
  <c r="H20"/>
  <c r="I20"/>
  <c r="H21"/>
  <c r="I21"/>
  <c r="H22"/>
  <c r="I22"/>
  <c r="H23"/>
  <c r="I23"/>
  <c r="H24"/>
  <c r="I24"/>
  <c r="H25"/>
  <c r="I25"/>
  <c r="H26"/>
  <c r="I26"/>
  <c r="H27"/>
  <c r="I27"/>
  <c r="H28"/>
  <c r="I28"/>
  <c r="H29"/>
  <c r="I29"/>
  <c r="H30"/>
  <c r="I30"/>
  <c r="H31"/>
  <c r="I31"/>
  <c r="H32"/>
  <c r="I32"/>
  <c r="H33"/>
  <c r="I33"/>
  <c r="H34"/>
  <c r="I34"/>
  <c r="H35"/>
  <c r="I35"/>
  <c r="H36"/>
  <c r="I36"/>
  <c r="H37"/>
  <c r="I37"/>
  <c r="H38"/>
  <c r="I38"/>
  <c r="H39"/>
  <c r="I39"/>
  <c r="H40"/>
  <c r="I40"/>
  <c r="H41"/>
  <c r="I41"/>
  <c r="H42"/>
  <c r="I42"/>
  <c r="H43"/>
  <c r="I43"/>
  <c r="H44"/>
  <c r="I44"/>
  <c r="H45"/>
  <c r="I45"/>
  <c r="H46"/>
  <c r="I46"/>
  <c r="H47"/>
  <c r="I47"/>
  <c r="H48"/>
  <c r="I48"/>
  <c r="H49"/>
  <c r="I49"/>
  <c r="H50"/>
  <c r="I50"/>
  <c r="H51"/>
  <c r="I51"/>
  <c r="H52"/>
  <c r="I52"/>
  <c r="H53"/>
  <c r="I53"/>
  <c r="H54"/>
  <c r="I54"/>
  <c r="H55"/>
  <c r="I55"/>
  <c r="H5" l="1"/>
  <c r="I5"/>
  <c r="H6"/>
  <c r="I6"/>
  <c r="H7"/>
  <c r="I7"/>
  <c r="H8"/>
  <c r="I8"/>
  <c r="H3"/>
  <c r="I3"/>
  <c r="H4"/>
  <c r="I4"/>
  <c r="I2"/>
  <c r="H2"/>
</calcChain>
</file>

<file path=xl/sharedStrings.xml><?xml version="1.0" encoding="utf-8"?>
<sst xmlns="http://schemas.openxmlformats.org/spreadsheetml/2006/main" count="12447" uniqueCount="769">
  <si>
    <t>Site Name</t>
  </si>
  <si>
    <t>date set</t>
  </si>
  <si>
    <t>datesample</t>
  </si>
  <si>
    <t>datetimeset</t>
  </si>
  <si>
    <t>datetimesample</t>
  </si>
  <si>
    <t>Crew</t>
  </si>
  <si>
    <t>Gear</t>
  </si>
  <si>
    <t>Effort</t>
  </si>
  <si>
    <t>Species</t>
  </si>
  <si>
    <t>SpeciesFull</t>
  </si>
  <si>
    <t>Tag Apply</t>
  </si>
  <si>
    <t>Tag Recapture</t>
  </si>
  <si>
    <t>Mort.</t>
  </si>
  <si>
    <t>Removed</t>
  </si>
  <si>
    <t>Diet</t>
  </si>
  <si>
    <t>Otolith</t>
  </si>
  <si>
    <t>Tissue</t>
  </si>
  <si>
    <t>Comments</t>
  </si>
  <si>
    <t>MetaID</t>
  </si>
  <si>
    <t>Sample_ID</t>
  </si>
  <si>
    <t>EL</t>
  </si>
  <si>
    <t>WholeShoreline</t>
  </si>
  <si>
    <t>001</t>
  </si>
  <si>
    <t>LMB</t>
  </si>
  <si>
    <t>largemouth_bass</t>
  </si>
  <si>
    <t>pit</t>
  </si>
  <si>
    <t>MarkRecap.20120228</t>
  </si>
  <si>
    <t>002</t>
  </si>
  <si>
    <t>003</t>
  </si>
  <si>
    <t>004</t>
  </si>
  <si>
    <t>floy</t>
  </si>
  <si>
    <t>005</t>
  </si>
  <si>
    <t>Row</t>
  </si>
  <si>
    <t>WL</t>
  </si>
  <si>
    <t>Fish_Num</t>
  </si>
  <si>
    <t>Clip_apply</t>
  </si>
  <si>
    <t>Clip_recap</t>
  </si>
  <si>
    <t>tag_clip_type</t>
  </si>
  <si>
    <t>Length_mm</t>
  </si>
  <si>
    <t>Weight_g</t>
  </si>
  <si>
    <t>Effort_units</t>
  </si>
  <si>
    <t>gear_code</t>
  </si>
  <si>
    <t>Fish_ID</t>
  </si>
  <si>
    <t>Sex</t>
  </si>
  <si>
    <t>Lake_ID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</si>
  <si>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</si>
  <si>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</si>
  <si>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</si>
  <si>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</si>
  <si>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</si>
  <si>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</si>
  <si>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</si>
  <si>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</si>
  <si>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</si>
  <si>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</si>
  <si>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</si>
  <si>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</si>
  <si>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</si>
  <si>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</si>
  <si>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</si>
  <si>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</si>
  <si>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</si>
  <si>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</si>
  <si>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</si>
  <si>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</si>
  <si>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</si>
  <si>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</si>
  <si>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</si>
  <si>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</si>
  <si>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</si>
  <si>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</si>
  <si>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</si>
  <si>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</si>
  <si>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</si>
  <si>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</si>
  <si>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</si>
  <si>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</si>
  <si>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</si>
  <si>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</si>
  <si>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</si>
  <si>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</si>
  <si>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</si>
  <si>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</si>
  <si>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</si>
  <si>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</si>
  <si>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</si>
  <si>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</si>
  <si>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</si>
  <si>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</si>
  <si>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</si>
  <si>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</si>
  <si>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</si>
  <si>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</si>
  <si>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900F224000002615</t>
  </si>
  <si>
    <t>900F224000104772</t>
  </si>
  <si>
    <t>900F224000001769</t>
  </si>
  <si>
    <t>BE</t>
  </si>
  <si>
    <t>electrofishing_hours</t>
  </si>
  <si>
    <t>900F224000116815</t>
  </si>
  <si>
    <t>999F1004785</t>
  </si>
  <si>
    <t>900F224000116896</t>
  </si>
  <si>
    <t>900F224000002571</t>
  </si>
  <si>
    <t>900F224000001718</t>
  </si>
  <si>
    <t>900F224000002628</t>
  </si>
  <si>
    <t>900F224000104608</t>
  </si>
  <si>
    <t>900F224000116508</t>
  </si>
  <si>
    <t>900F224000002712</t>
  </si>
  <si>
    <t>900F224000116625</t>
  </si>
  <si>
    <t>178752177</t>
  </si>
  <si>
    <t>2008224</t>
  </si>
  <si>
    <t>178752203</t>
  </si>
  <si>
    <t>900F224000116805</t>
  </si>
  <si>
    <t>2008213</t>
  </si>
  <si>
    <t>900F224000001971</t>
  </si>
  <si>
    <t>900F224000002577</t>
  </si>
  <si>
    <t>900F224000002769</t>
  </si>
  <si>
    <t>900F224000116646</t>
  </si>
  <si>
    <t>900F224000116764</t>
  </si>
  <si>
    <t>177417808</t>
  </si>
  <si>
    <t>-</t>
  </si>
  <si>
    <t>900F224000002643</t>
  </si>
  <si>
    <t>2008232</t>
  </si>
  <si>
    <t>900F224000002696</t>
  </si>
  <si>
    <t>900F224000002444</t>
  </si>
  <si>
    <t>900F224000002587</t>
  </si>
  <si>
    <t>900F224000104819</t>
  </si>
  <si>
    <t>900F224000002604</t>
  </si>
  <si>
    <t>900F224000001691</t>
  </si>
  <si>
    <t>900F224000002747</t>
  </si>
  <si>
    <t>900F224000002454</t>
  </si>
  <si>
    <t>2008002</t>
  </si>
  <si>
    <t>900F224000116863</t>
  </si>
  <si>
    <t>900F224000116586</t>
  </si>
  <si>
    <t>BW, SJ</t>
  </si>
  <si>
    <t>YWP</t>
  </si>
  <si>
    <t>yellow_perch</t>
  </si>
  <si>
    <t>168273391</t>
  </si>
  <si>
    <t>900F224000104591</t>
  </si>
  <si>
    <t>900F224000104846</t>
  </si>
  <si>
    <t>900F224000104618</t>
  </si>
  <si>
    <t>900F224000002529</t>
  </si>
  <si>
    <t>900F224000001969</t>
  </si>
  <si>
    <t>UC</t>
  </si>
  <si>
    <t>900F224000104951</t>
  </si>
  <si>
    <t>2008236</t>
  </si>
  <si>
    <t>900F224000104880</t>
  </si>
  <si>
    <t>2008238</t>
  </si>
  <si>
    <t>900F224000104556</t>
  </si>
  <si>
    <t>900F224000116534</t>
  </si>
  <si>
    <t>900F224000116916</t>
  </si>
  <si>
    <t>900F224000105604</t>
  </si>
  <si>
    <t>900F224000105715</t>
  </si>
  <si>
    <t>900F224000105984</t>
  </si>
  <si>
    <t>999F1004887</t>
  </si>
  <si>
    <t>177417837</t>
  </si>
  <si>
    <t>900F224000105815</t>
  </si>
  <si>
    <t>900F224000105762</t>
  </si>
  <si>
    <t>900F224000001921</t>
  </si>
  <si>
    <t>178752140</t>
  </si>
  <si>
    <t>178752245</t>
  </si>
  <si>
    <t>178752138</t>
  </si>
  <si>
    <t>F</t>
  </si>
  <si>
    <t>178752246</t>
  </si>
  <si>
    <t>M</t>
  </si>
  <si>
    <t>SJ, CS, BW</t>
  </si>
  <si>
    <t>WL2014_markrecap</t>
  </si>
  <si>
    <t>Ice still partly on lake - fish not inshore yet? This fish turned easily but didn't see any others</t>
  </si>
  <si>
    <t>SJ, JZ, JC, NC, JL</t>
  </si>
  <si>
    <t>900F224000125216</t>
  </si>
  <si>
    <t>2008235</t>
  </si>
  <si>
    <t>178752185</t>
  </si>
  <si>
    <t>900F224000125027</t>
  </si>
  <si>
    <t>900F224000125368</t>
  </si>
  <si>
    <t>178752214</t>
  </si>
  <si>
    <t>900F224000125102</t>
  </si>
  <si>
    <t>178752212</t>
  </si>
  <si>
    <t>900F224000125158</t>
  </si>
  <si>
    <t>900F224000125206</t>
  </si>
  <si>
    <t>04087</t>
  </si>
  <si>
    <t>900F224000125059</t>
  </si>
  <si>
    <t>900F224000002676</t>
  </si>
  <si>
    <t>2008160</t>
  </si>
  <si>
    <t>Gravid - super fat with eggs</t>
  </si>
  <si>
    <t>Maybe 2008-180, tag was hard to read</t>
  </si>
  <si>
    <t>900F224000125234</t>
  </si>
  <si>
    <t>900F224000125073</t>
  </si>
  <si>
    <t>900F224000125328</t>
  </si>
  <si>
    <t>900F224000125060</t>
  </si>
  <si>
    <t>900F224000125314</t>
  </si>
  <si>
    <t>900F224000002406</t>
  </si>
  <si>
    <t>900F224000125245</t>
  </si>
  <si>
    <t>2008278</t>
  </si>
  <si>
    <t>BW, SJ, CS</t>
  </si>
  <si>
    <t>900F224000125379</t>
  </si>
  <si>
    <t>900F224000125337</t>
  </si>
  <si>
    <t>2008171</t>
  </si>
  <si>
    <t>900F224000125113</t>
  </si>
  <si>
    <t>900F224000125240</t>
  </si>
  <si>
    <t>900F224000125069</t>
  </si>
  <si>
    <t>900F224000002593</t>
  </si>
  <si>
    <t>178752201</t>
  </si>
  <si>
    <t>900F224000125211</t>
  </si>
  <si>
    <t>900F224000125393</t>
  </si>
  <si>
    <t>900F224000125339</t>
  </si>
  <si>
    <t>178752196</t>
  </si>
  <si>
    <t>178752316</t>
  </si>
  <si>
    <t>900F224000125151</t>
  </si>
  <si>
    <t>Tag hard to read</t>
  </si>
  <si>
    <t>male</t>
  </si>
  <si>
    <t>Perch eggs in diet from live well</t>
  </si>
  <si>
    <t>900F224000125489</t>
  </si>
  <si>
    <t>900F224000125408</t>
  </si>
  <si>
    <t>999F1004774</t>
  </si>
  <si>
    <t>900F224000125129</t>
  </si>
  <si>
    <t>900F224000125239</t>
  </si>
  <si>
    <t>900F224000125289</t>
  </si>
  <si>
    <t>BW, CS, SJ</t>
  </si>
  <si>
    <t>SJ, JAZ, CS, BW, NC</t>
  </si>
  <si>
    <t>EL2014_markrecap</t>
  </si>
  <si>
    <t>Shocked whole shoreline 4 times</t>
  </si>
  <si>
    <t>900F224000125212</t>
  </si>
  <si>
    <t>Ripe female</t>
  </si>
  <si>
    <t>900F224000002559</t>
  </si>
  <si>
    <t>900F224000125260</t>
  </si>
  <si>
    <t>900F224000125242</t>
  </si>
  <si>
    <t>900F224000125471</t>
  </si>
  <si>
    <t>900F224000002418</t>
  </si>
  <si>
    <t>900F224000125387</t>
  </si>
  <si>
    <t>900F224000125388</t>
  </si>
  <si>
    <t>900F224000002445</t>
  </si>
  <si>
    <t>900F224000125195</t>
  </si>
  <si>
    <t>178752236</t>
  </si>
  <si>
    <t>178752249</t>
  </si>
  <si>
    <t>900F224000125139</t>
  </si>
  <si>
    <t>900F224000125163</t>
  </si>
  <si>
    <t>900F224000125220</t>
  </si>
  <si>
    <t>900F224000125249</t>
  </si>
  <si>
    <t>900F224000002524</t>
  </si>
  <si>
    <t>900F224000125398</t>
  </si>
  <si>
    <t>900F224000125067</t>
  </si>
  <si>
    <t>Old LC clip</t>
  </si>
  <si>
    <t>Ripe male</t>
  </si>
  <si>
    <t>900F224000125155</t>
  </si>
  <si>
    <t>900F224000125419</t>
  </si>
  <si>
    <t>900F224000125028</t>
  </si>
  <si>
    <t>U</t>
  </si>
  <si>
    <t>900F224000104653</t>
  </si>
  <si>
    <t>178752151</t>
  </si>
  <si>
    <t>900F224000002569</t>
  </si>
  <si>
    <t>900F224000105901</t>
  </si>
  <si>
    <t>900F224000105886</t>
  </si>
  <si>
    <t>900F224000002703</t>
  </si>
  <si>
    <t>SJ, CS, JAZ</t>
  </si>
  <si>
    <t>178752141</t>
  </si>
  <si>
    <t>900F224000104519</t>
  </si>
  <si>
    <t>900F224000125046</t>
  </si>
  <si>
    <t>900F224000116743</t>
  </si>
  <si>
    <t>2008048</t>
  </si>
  <si>
    <t>2008240</t>
  </si>
  <si>
    <t>900F224000105846</t>
  </si>
  <si>
    <t>177417814</t>
  </si>
  <si>
    <t>900F224000125467</t>
  </si>
  <si>
    <t>900F224000125085</t>
  </si>
  <si>
    <t>900F224000104573</t>
  </si>
  <si>
    <t>900F224000116872</t>
  </si>
  <si>
    <t>178752272</t>
  </si>
  <si>
    <t>900F224000001706</t>
  </si>
  <si>
    <t>900F224000125277</t>
  </si>
  <si>
    <t>900F224000105580</t>
  </si>
  <si>
    <t>900F224000104746</t>
  </si>
  <si>
    <t>900F224000125135</t>
  </si>
  <si>
    <t>900F224000002665</t>
  </si>
  <si>
    <t>900F224000125438</t>
  </si>
  <si>
    <t>900F224000104850</t>
  </si>
  <si>
    <t>900F224000125432</t>
  </si>
  <si>
    <t>900F224000125039</t>
  </si>
  <si>
    <t>900F224000125122</t>
  </si>
  <si>
    <t>177417838</t>
  </si>
  <si>
    <t>900F224000125174</t>
  </si>
  <si>
    <t>900F224000125402</t>
  </si>
  <si>
    <t>900F224000125176</t>
  </si>
  <si>
    <t>900F224000116643</t>
  </si>
  <si>
    <t>SJ, CS, JAZ, NC</t>
  </si>
  <si>
    <t>BKS</t>
  </si>
  <si>
    <t>brook_stickleback</t>
  </si>
  <si>
    <t>9 spine?</t>
  </si>
  <si>
    <t>900F224000125270</t>
  </si>
  <si>
    <t>900F224000125377</t>
  </si>
  <si>
    <t>900F224000125235</t>
  </si>
  <si>
    <t>900F224000125243</t>
  </si>
  <si>
    <t>900F224000125117</t>
  </si>
  <si>
    <t>900F224000002647</t>
  </si>
  <si>
    <t>168273289</t>
  </si>
  <si>
    <t>900F224000125382</t>
  </si>
  <si>
    <t>900F224000125105</t>
  </si>
  <si>
    <t>900F224000125186</t>
  </si>
  <si>
    <t>900F224000125385</t>
  </si>
  <si>
    <t>178752146</t>
  </si>
  <si>
    <t>900F224000125274</t>
  </si>
  <si>
    <t>900F224000125494</t>
  </si>
  <si>
    <t>900F224000125323</t>
  </si>
  <si>
    <t>900F224000125369</t>
  </si>
  <si>
    <t>900F224000125354</t>
  </si>
  <si>
    <t>900F224000116846</t>
  </si>
  <si>
    <t>900F224000125341</t>
  </si>
  <si>
    <t>900F224000125325</t>
  </si>
  <si>
    <t>900F224000001692</t>
  </si>
  <si>
    <t>Extremely gravid with eggs</t>
  </si>
  <si>
    <t>Attached ibutton and released the following morning - ibutton number 000000312236</t>
  </si>
  <si>
    <t>no tag - mort</t>
  </si>
  <si>
    <t>HalfShoreline</t>
  </si>
  <si>
    <t>NC, JS, MO</t>
  </si>
  <si>
    <t>AN</t>
  </si>
  <si>
    <t>angler_hours</t>
  </si>
  <si>
    <t>900F224000125164</t>
  </si>
  <si>
    <t>900F224000125172</t>
  </si>
  <si>
    <t>900F224000125491</t>
  </si>
  <si>
    <t>900F224000116946</t>
  </si>
  <si>
    <t>900F224000125309</t>
  </si>
  <si>
    <t>900F224000125331</t>
  </si>
  <si>
    <t>900F224000125451</t>
  </si>
  <si>
    <t>900F224000125128</t>
  </si>
  <si>
    <t>900F224000125255</t>
  </si>
  <si>
    <t>2008167</t>
  </si>
  <si>
    <t>900F224000125184</t>
  </si>
  <si>
    <t>900F224000125204</t>
  </si>
  <si>
    <t>900F224000002683</t>
  </si>
  <si>
    <t>2008271</t>
  </si>
  <si>
    <t>2008045</t>
  </si>
  <si>
    <t>04342</t>
  </si>
  <si>
    <t>900F224000125171</t>
  </si>
  <si>
    <t>900F224000125131</t>
  </si>
  <si>
    <t>Attached ibutton</t>
  </si>
  <si>
    <t>Injured from hook, mort - no tag attached</t>
  </si>
  <si>
    <t>900F224000104899</t>
  </si>
  <si>
    <t>900F224000125498</t>
  </si>
  <si>
    <t>900F224000125065</t>
  </si>
  <si>
    <t>900F224000125340</t>
  </si>
  <si>
    <t>900F224000125209</t>
  </si>
  <si>
    <t>900F224000125232</t>
  </si>
  <si>
    <t>900F224000125286</t>
  </si>
  <si>
    <t>900F224000116520</t>
  </si>
  <si>
    <t>900F224000125414</t>
  </si>
  <si>
    <t>900F224000125361</t>
  </si>
  <si>
    <t>900F224000116701</t>
  </si>
  <si>
    <t>900F224000125447</t>
  </si>
  <si>
    <t>NA</t>
  </si>
  <si>
    <t>178752171</t>
  </si>
  <si>
    <t>900F224000125477</t>
  </si>
  <si>
    <t>900F224000125025</t>
  </si>
  <si>
    <t>900F224000125389</t>
  </si>
  <si>
    <t>900F224000125078</t>
  </si>
  <si>
    <t>900F224000125386</t>
  </si>
  <si>
    <t>900F224000125415</t>
  </si>
  <si>
    <t>900F224000125330</t>
  </si>
  <si>
    <t>04336</t>
  </si>
  <si>
    <t>900F224000125125</t>
  </si>
  <si>
    <t>900F224000001972</t>
  </si>
  <si>
    <t>900F224000125005</t>
  </si>
  <si>
    <t>900F224000125033</t>
  </si>
  <si>
    <t>999F1005216</t>
  </si>
  <si>
    <t>puked a salamander!</t>
  </si>
  <si>
    <t>MO, SC</t>
  </si>
  <si>
    <t>04235</t>
  </si>
  <si>
    <t>900F224000002771</t>
  </si>
  <si>
    <t>177417908</t>
  </si>
  <si>
    <t>900F224000002579</t>
  </si>
  <si>
    <t>900F224000001608</t>
  </si>
  <si>
    <t>178752252</t>
  </si>
  <si>
    <t>178752267</t>
  </si>
  <si>
    <t>168273290</t>
  </si>
  <si>
    <t>900F224000002457</t>
  </si>
  <si>
    <t>2008206</t>
  </si>
  <si>
    <t>900F224000001894</t>
  </si>
  <si>
    <t>177417919</t>
  </si>
  <si>
    <t>900F224000105578</t>
  </si>
  <si>
    <t>900F224000104816</t>
  </si>
  <si>
    <t>177417813</t>
  </si>
  <si>
    <t>Temp</t>
  </si>
  <si>
    <t>JS, MO</t>
  </si>
  <si>
    <t>178752207</t>
  </si>
  <si>
    <t>900F224000116585</t>
  </si>
  <si>
    <t>2008293</t>
  </si>
  <si>
    <t>2008242</t>
  </si>
  <si>
    <t>JS, MO, SC</t>
  </si>
  <si>
    <t>900F224000001653</t>
  </si>
  <si>
    <t>999F1005024</t>
  </si>
  <si>
    <t>900F224000125279</t>
  </si>
  <si>
    <t>2008292</t>
  </si>
  <si>
    <t>900F224000001680</t>
  </si>
  <si>
    <t>900F224000002426</t>
  </si>
  <si>
    <t>900F224000001830</t>
  </si>
  <si>
    <t>900F224000002617</t>
  </si>
  <si>
    <t>900F224000125180</t>
  </si>
  <si>
    <t>900F224000125187</t>
  </si>
  <si>
    <t>178752218</t>
  </si>
  <si>
    <t>168273393</t>
  </si>
  <si>
    <t>900F224000125198</t>
  </si>
  <si>
    <t>900F224000002430</t>
  </si>
  <si>
    <t>900F224000125329</t>
  </si>
  <si>
    <t>177417839</t>
  </si>
  <si>
    <t>900F224000125238</t>
  </si>
  <si>
    <t>900F224000002638</t>
  </si>
  <si>
    <t>MT</t>
  </si>
  <si>
    <t>MT.001</t>
  </si>
  <si>
    <t>MT.002</t>
  </si>
  <si>
    <t>MT.003</t>
  </si>
  <si>
    <t>MT.004</t>
  </si>
  <si>
    <t>MT.005</t>
  </si>
  <si>
    <t>MT.006</t>
  </si>
  <si>
    <t>MT.007</t>
  </si>
  <si>
    <t>MT.008</t>
  </si>
  <si>
    <t>MT.009</t>
  </si>
  <si>
    <t>MT.010</t>
  </si>
  <si>
    <t>MT.011</t>
  </si>
  <si>
    <t>MT.012</t>
  </si>
  <si>
    <t>MT.013</t>
  </si>
  <si>
    <t>MT.014</t>
  </si>
  <si>
    <t>MT.015</t>
  </si>
  <si>
    <t>MT.016</t>
  </si>
  <si>
    <t>MT.017</t>
  </si>
  <si>
    <t>MT.018</t>
  </si>
  <si>
    <t>MT.019</t>
  </si>
  <si>
    <t>MT.020</t>
  </si>
  <si>
    <t>MT.021</t>
  </si>
  <si>
    <t>MT.022</t>
  </si>
  <si>
    <t>MT.023</t>
  </si>
  <si>
    <t>MT.024</t>
  </si>
  <si>
    <t>MT.025</t>
  </si>
  <si>
    <t>MT.026</t>
  </si>
  <si>
    <t>MT.027</t>
  </si>
  <si>
    <t>MT.028</t>
  </si>
  <si>
    <t>MT.029</t>
  </si>
  <si>
    <t>MT.030</t>
  </si>
  <si>
    <t>MT.031</t>
  </si>
  <si>
    <t>MT.032</t>
  </si>
  <si>
    <t>MT.033</t>
  </si>
  <si>
    <t>MT.034</t>
  </si>
  <si>
    <t>MT.035</t>
  </si>
  <si>
    <t>MT.036</t>
  </si>
  <si>
    <t>MT.037</t>
  </si>
  <si>
    <t>MT.038</t>
  </si>
  <si>
    <t>MT.039</t>
  </si>
  <si>
    <t>MT.040</t>
  </si>
  <si>
    <t>JL, SM</t>
  </si>
  <si>
    <t>minnowtrap_survey</t>
  </si>
  <si>
    <t>traphours</t>
  </si>
  <si>
    <t>NFC</t>
  </si>
  <si>
    <t>Lost trap</t>
  </si>
  <si>
    <t>NC, JPZ</t>
  </si>
  <si>
    <t>2 tadpoles</t>
  </si>
  <si>
    <t>JS, MO, JPZ, NC</t>
  </si>
  <si>
    <t>177417820</t>
  </si>
  <si>
    <t>900F224000002608</t>
  </si>
  <si>
    <t>900F224000104794</t>
  </si>
  <si>
    <t>178752193</t>
  </si>
  <si>
    <t>900F224000001975</t>
  </si>
  <si>
    <t>900F224000116912</t>
  </si>
  <si>
    <t>900F224000001936</t>
  </si>
  <si>
    <t>900F224000001781</t>
  </si>
  <si>
    <t>900F224000125154</t>
  </si>
  <si>
    <t>900F224000125115</t>
  </si>
  <si>
    <t>177417877</t>
  </si>
  <si>
    <t>900F224000125466</t>
  </si>
  <si>
    <t>900F224000002446</t>
  </si>
  <si>
    <t>900F224000116936</t>
  </si>
  <si>
    <t>900F224000002739</t>
  </si>
  <si>
    <t>177417899</t>
  </si>
  <si>
    <t>900F224000116904</t>
  </si>
  <si>
    <t>900F224000104710</t>
  </si>
  <si>
    <t>999F1004817</t>
  </si>
  <si>
    <t>177417912</t>
  </si>
  <si>
    <t>900F224000002792</t>
  </si>
  <si>
    <t>900F224000104534</t>
  </si>
  <si>
    <t>900F224000125444</t>
  </si>
  <si>
    <t>178752152</t>
  </si>
  <si>
    <t>900F224000002726</t>
  </si>
  <si>
    <t>900F224000001663</t>
  </si>
  <si>
    <t>ibutton recap</t>
  </si>
  <si>
    <t>178752280</t>
  </si>
  <si>
    <t>900F224000125230</t>
  </si>
  <si>
    <t>900F224000125191</t>
  </si>
  <si>
    <t>900F224000125068</t>
  </si>
  <si>
    <t>900F224000002635</t>
  </si>
  <si>
    <t>999F1004767</t>
  </si>
  <si>
    <t>900F224000002793</t>
  </si>
  <si>
    <t>900F224000125047</t>
  </si>
  <si>
    <t>900F224000104680</t>
  </si>
  <si>
    <t>900F224000002730</t>
  </si>
  <si>
    <t>900F224000104834</t>
  </si>
  <si>
    <t>900F224000002749</t>
  </si>
  <si>
    <t>900F224000001951</t>
  </si>
  <si>
    <t>900F224000104871</t>
  </si>
  <si>
    <t>ibutton recap - Likely 900F224000125330 - may have 2 tags</t>
  </si>
  <si>
    <t>LC</t>
  </si>
  <si>
    <t>tadpole</t>
  </si>
  <si>
    <t>EL_temps</t>
  </si>
  <si>
    <t>900F224000116672</t>
  </si>
  <si>
    <t>999F1005021</t>
  </si>
  <si>
    <t>MO, BM</t>
  </si>
  <si>
    <t>WL_temps</t>
  </si>
  <si>
    <t>900F224000125378</t>
  </si>
  <si>
    <t>900F224000116526</t>
  </si>
  <si>
    <t>900F224000104733</t>
  </si>
  <si>
    <t>900F224000002512</t>
  </si>
  <si>
    <t>900F224000116737</t>
  </si>
  <si>
    <t>900F224000104917</t>
  </si>
  <si>
    <t>JPZ</t>
  </si>
  <si>
    <t>900F224000002501</t>
  </si>
  <si>
    <t>900F224000001755</t>
  </si>
  <si>
    <t>no fishing between 17:30 - 18:15</t>
  </si>
  <si>
    <t>NC</t>
  </si>
  <si>
    <t>900F224000001610</t>
  </si>
  <si>
    <t>900F224000125215</t>
  </si>
  <si>
    <t>900F224000125070</t>
  </si>
  <si>
    <t>900F224000002514</t>
  </si>
  <si>
    <t>900F224000116999</t>
  </si>
  <si>
    <t>hook through start of stomach - seemed lively so released back</t>
  </si>
  <si>
    <t>caught in open water</t>
  </si>
  <si>
    <t>Tag Num</t>
  </si>
  <si>
    <t>Applied in</t>
  </si>
  <si>
    <r>
      <t>900F22400012</t>
    </r>
    <r>
      <rPr>
        <b/>
        <sz val="11"/>
        <color theme="1"/>
        <rFont val="Calibri"/>
        <family val="2"/>
        <scheme val="minor"/>
      </rPr>
      <t>5005</t>
    </r>
  </si>
  <si>
    <r>
      <t>900F22400012</t>
    </r>
    <r>
      <rPr>
        <b/>
        <sz val="11"/>
        <color theme="1"/>
        <rFont val="Calibri"/>
        <family val="2"/>
        <scheme val="minor"/>
      </rPr>
      <t>5025</t>
    </r>
  </si>
  <si>
    <r>
      <t>900F22400012</t>
    </r>
    <r>
      <rPr>
        <b/>
        <sz val="11"/>
        <color theme="1"/>
        <rFont val="Calibri"/>
        <family val="2"/>
        <scheme val="minor"/>
      </rPr>
      <t>5033</t>
    </r>
  </si>
  <si>
    <r>
      <t>900F22400012</t>
    </r>
    <r>
      <rPr>
        <b/>
        <sz val="11"/>
        <color theme="1"/>
        <rFont val="Calibri"/>
        <family val="2"/>
        <scheme val="minor"/>
      </rPr>
      <t>5065</t>
    </r>
  </si>
  <si>
    <r>
      <t>900F22400012</t>
    </r>
    <r>
      <rPr>
        <b/>
        <sz val="11"/>
        <color theme="1"/>
        <rFont val="Calibri"/>
        <family val="2"/>
        <scheme val="minor"/>
      </rPr>
      <t>5078</t>
    </r>
  </si>
  <si>
    <r>
      <t>900F22400012</t>
    </r>
    <r>
      <rPr>
        <b/>
        <sz val="11"/>
        <color theme="1"/>
        <rFont val="Calibri"/>
        <family val="2"/>
        <scheme val="minor"/>
      </rPr>
      <t>5125</t>
    </r>
  </si>
  <si>
    <r>
      <t>900F22400012</t>
    </r>
    <r>
      <rPr>
        <b/>
        <sz val="11"/>
        <color theme="1"/>
        <rFont val="Calibri"/>
        <family val="2"/>
        <scheme val="minor"/>
      </rPr>
      <t>5128</t>
    </r>
  </si>
  <si>
    <r>
      <t>900F22400012</t>
    </r>
    <r>
      <rPr>
        <b/>
        <sz val="11"/>
        <color theme="1"/>
        <rFont val="Calibri"/>
        <family val="2"/>
        <scheme val="minor"/>
      </rPr>
      <t>5131</t>
    </r>
  </si>
  <si>
    <r>
      <t>900F22400012</t>
    </r>
    <r>
      <rPr>
        <b/>
        <sz val="11"/>
        <color theme="1"/>
        <rFont val="Calibri"/>
        <family val="2"/>
        <scheme val="minor"/>
      </rPr>
      <t>5164</t>
    </r>
  </si>
  <si>
    <r>
      <t>900F22400012</t>
    </r>
    <r>
      <rPr>
        <b/>
        <sz val="11"/>
        <color theme="1"/>
        <rFont val="Calibri"/>
        <family val="2"/>
        <scheme val="minor"/>
      </rPr>
      <t>5171</t>
    </r>
  </si>
  <si>
    <r>
      <t>900F22400012</t>
    </r>
    <r>
      <rPr>
        <b/>
        <sz val="11"/>
        <color theme="1"/>
        <rFont val="Calibri"/>
        <family val="2"/>
        <scheme val="minor"/>
      </rPr>
      <t>5172</t>
    </r>
  </si>
  <si>
    <r>
      <t>900F22400012</t>
    </r>
    <r>
      <rPr>
        <b/>
        <sz val="11"/>
        <color theme="1"/>
        <rFont val="Calibri"/>
        <family val="2"/>
        <scheme val="minor"/>
      </rPr>
      <t>5184</t>
    </r>
  </si>
  <si>
    <r>
      <t>900F22400012</t>
    </r>
    <r>
      <rPr>
        <b/>
        <sz val="11"/>
        <color theme="1"/>
        <rFont val="Calibri"/>
        <family val="2"/>
        <scheme val="minor"/>
      </rPr>
      <t>5204</t>
    </r>
  </si>
  <si>
    <r>
      <t>900F22400012</t>
    </r>
    <r>
      <rPr>
        <b/>
        <sz val="11"/>
        <color theme="1"/>
        <rFont val="Calibri"/>
        <family val="2"/>
        <scheme val="minor"/>
      </rPr>
      <t>5209</t>
    </r>
  </si>
  <si>
    <r>
      <t>900F22400012</t>
    </r>
    <r>
      <rPr>
        <b/>
        <sz val="11"/>
        <color theme="1"/>
        <rFont val="Calibri"/>
        <family val="2"/>
        <scheme val="minor"/>
      </rPr>
      <t>5232</t>
    </r>
  </si>
  <si>
    <r>
      <t>900F22400012</t>
    </r>
    <r>
      <rPr>
        <b/>
        <sz val="11"/>
        <color theme="1"/>
        <rFont val="Calibri"/>
        <family val="2"/>
        <scheme val="minor"/>
      </rPr>
      <t>5255</t>
    </r>
  </si>
  <si>
    <r>
      <t>900F22400012</t>
    </r>
    <r>
      <rPr>
        <b/>
        <sz val="11"/>
        <color theme="1"/>
        <rFont val="Calibri"/>
        <family val="2"/>
        <scheme val="minor"/>
      </rPr>
      <t>5286</t>
    </r>
  </si>
  <si>
    <r>
      <t>900F22400012</t>
    </r>
    <r>
      <rPr>
        <b/>
        <sz val="11"/>
        <color theme="1"/>
        <rFont val="Calibri"/>
        <family val="2"/>
        <scheme val="minor"/>
      </rPr>
      <t>5309</t>
    </r>
  </si>
  <si>
    <r>
      <t>900F22400012</t>
    </r>
    <r>
      <rPr>
        <b/>
        <sz val="11"/>
        <color theme="1"/>
        <rFont val="Calibri"/>
        <family val="2"/>
        <scheme val="minor"/>
      </rPr>
      <t>5330</t>
    </r>
  </si>
  <si>
    <r>
      <t>900F22400012</t>
    </r>
    <r>
      <rPr>
        <b/>
        <sz val="11"/>
        <color theme="1"/>
        <rFont val="Calibri"/>
        <family val="2"/>
        <scheme val="minor"/>
      </rPr>
      <t>5331</t>
    </r>
  </si>
  <si>
    <r>
      <t>900F22400012</t>
    </r>
    <r>
      <rPr>
        <b/>
        <sz val="11"/>
        <color theme="1"/>
        <rFont val="Calibri"/>
        <family val="2"/>
        <scheme val="minor"/>
      </rPr>
      <t>5340</t>
    </r>
  </si>
  <si>
    <r>
      <t>900F22400012</t>
    </r>
    <r>
      <rPr>
        <b/>
        <sz val="11"/>
        <color theme="1"/>
        <rFont val="Calibri"/>
        <family val="2"/>
        <scheme val="minor"/>
      </rPr>
      <t>5361</t>
    </r>
  </si>
  <si>
    <r>
      <t>900F22400012</t>
    </r>
    <r>
      <rPr>
        <b/>
        <sz val="11"/>
        <color theme="1"/>
        <rFont val="Calibri"/>
        <family val="2"/>
        <scheme val="minor"/>
      </rPr>
      <t>5386</t>
    </r>
  </si>
  <si>
    <r>
      <t>900F22400012</t>
    </r>
    <r>
      <rPr>
        <b/>
        <sz val="11"/>
        <color theme="1"/>
        <rFont val="Calibri"/>
        <family val="2"/>
        <scheme val="minor"/>
      </rPr>
      <t>5389</t>
    </r>
  </si>
  <si>
    <r>
      <t>900F22400012</t>
    </r>
    <r>
      <rPr>
        <b/>
        <sz val="11"/>
        <color theme="1"/>
        <rFont val="Calibri"/>
        <family val="2"/>
        <scheme val="minor"/>
      </rPr>
      <t>5414</t>
    </r>
  </si>
  <si>
    <r>
      <t>900F22400012</t>
    </r>
    <r>
      <rPr>
        <b/>
        <sz val="11"/>
        <color theme="1"/>
        <rFont val="Calibri"/>
        <family val="2"/>
        <scheme val="minor"/>
      </rPr>
      <t>5415</t>
    </r>
  </si>
  <si>
    <r>
      <t>900F22400012</t>
    </r>
    <r>
      <rPr>
        <b/>
        <sz val="11"/>
        <color theme="1"/>
        <rFont val="Calibri"/>
        <family val="2"/>
        <scheme val="minor"/>
      </rPr>
      <t>5447</t>
    </r>
  </si>
  <si>
    <r>
      <t>900F22400012</t>
    </r>
    <r>
      <rPr>
        <b/>
        <sz val="11"/>
        <color theme="1"/>
        <rFont val="Calibri"/>
        <family val="2"/>
        <scheme val="minor"/>
      </rPr>
      <t>5451</t>
    </r>
  </si>
  <si>
    <r>
      <t>900F22400012</t>
    </r>
    <r>
      <rPr>
        <b/>
        <sz val="11"/>
        <color theme="1"/>
        <rFont val="Calibri"/>
        <family val="2"/>
        <scheme val="minor"/>
      </rPr>
      <t>5477</t>
    </r>
  </si>
  <si>
    <r>
      <t>900F22400012</t>
    </r>
    <r>
      <rPr>
        <b/>
        <sz val="11"/>
        <color theme="1"/>
        <rFont val="Calibri"/>
        <family val="2"/>
        <scheme val="minor"/>
      </rPr>
      <t>5491</t>
    </r>
  </si>
  <si>
    <r>
      <t>900F22400012</t>
    </r>
    <r>
      <rPr>
        <b/>
        <sz val="11"/>
        <color theme="1"/>
        <rFont val="Calibri"/>
        <family val="2"/>
        <scheme val="minor"/>
      </rPr>
      <t>5498</t>
    </r>
  </si>
  <si>
    <t>ibuttoned</t>
  </si>
  <si>
    <t>ibuttoned - recapped as 177417899</t>
  </si>
  <si>
    <t>NC, JAZ</t>
  </si>
  <si>
    <t>900F224000125407</t>
  </si>
  <si>
    <t>900F224000125229</t>
  </si>
  <si>
    <t>900F224000104832</t>
  </si>
  <si>
    <t>900F224000125481</t>
  </si>
  <si>
    <t>900F224000125317</t>
  </si>
  <si>
    <t>900F224000125322</t>
  </si>
  <si>
    <t>900F224000125479</t>
  </si>
  <si>
    <t>900F224000002702</t>
  </si>
  <si>
    <t>900F224000001649</t>
  </si>
  <si>
    <t>900F224000125431</t>
  </si>
  <si>
    <t>05144</t>
  </si>
  <si>
    <t>900F224000125316</t>
  </si>
  <si>
    <t>177417816</t>
  </si>
  <si>
    <t>178752181</t>
  </si>
  <si>
    <t>177417864</t>
  </si>
  <si>
    <t xml:space="preserve">ibutton recap - removed and released </t>
  </si>
  <si>
    <t>177417909</t>
  </si>
  <si>
    <t>900F224000002463</t>
  </si>
  <si>
    <t>177417806</t>
  </si>
  <si>
    <t>177417791</t>
  </si>
  <si>
    <t>999F1005159</t>
  </si>
  <si>
    <t>900F224000104611</t>
  </si>
  <si>
    <t>178752154</t>
  </si>
  <si>
    <t>177417811</t>
  </si>
  <si>
    <t>900F224000002633</t>
  </si>
  <si>
    <t>900F224000002651</t>
  </si>
  <si>
    <t>178752282</t>
  </si>
  <si>
    <t>900F224000002598</t>
  </si>
  <si>
    <t>2008277</t>
  </si>
  <si>
    <t>MO, JS</t>
  </si>
  <si>
    <t>900F224000002698</t>
  </si>
  <si>
    <t>178752233</t>
  </si>
  <si>
    <t>900F224000002796</t>
  </si>
  <si>
    <t>900F224000001790</t>
  </si>
  <si>
    <t>177417913</t>
  </si>
  <si>
    <t>999F1005202</t>
  </si>
  <si>
    <t>900F224000002667</t>
  </si>
  <si>
    <t>177417918</t>
  </si>
  <si>
    <t>900F224000002748</t>
  </si>
  <si>
    <t>900F224000116879</t>
  </si>
  <si>
    <t>900F224000002432</t>
  </si>
  <si>
    <t>900F224000001698</t>
  </si>
  <si>
    <t>2008247</t>
  </si>
  <si>
    <t>floy-pit</t>
  </si>
  <si>
    <t>Double tagged, pit tag: 900F224000001922</t>
  </si>
  <si>
    <t>MO, KL</t>
  </si>
  <si>
    <t>900F224000002631</t>
  </si>
  <si>
    <t>900F224000116777</t>
  </si>
  <si>
    <t>178752235</t>
  </si>
  <si>
    <t>178752220</t>
  </si>
  <si>
    <t>900F224000116905</t>
  </si>
  <si>
    <t>900F224000002494</t>
  </si>
  <si>
    <t>900F224000105520</t>
  </si>
  <si>
    <t>2008039</t>
  </si>
  <si>
    <t>900F224000002497</t>
  </si>
  <si>
    <t>900F224000104883</t>
  </si>
  <si>
    <t>900F224000002535</t>
  </si>
  <si>
    <t>177417798</t>
  </si>
  <si>
    <t>MO, PN</t>
  </si>
  <si>
    <t>900F224000116937</t>
  </si>
  <si>
    <t>177417818</t>
  </si>
  <si>
    <t>900F224000116577</t>
  </si>
  <si>
    <t>178752314</t>
  </si>
  <si>
    <t>177417921</t>
  </si>
  <si>
    <t>900F224000116683</t>
  </si>
  <si>
    <t>178752202</t>
  </si>
  <si>
    <t>999F1005091</t>
  </si>
  <si>
    <t>900F224000002624</t>
  </si>
  <si>
    <t>900F224000002437</t>
  </si>
  <si>
    <t>900F224000116626</t>
  </si>
  <si>
    <t>900F224000002498</t>
  </si>
  <si>
    <t>NC, MO</t>
  </si>
  <si>
    <t>900F224000002778</t>
  </si>
  <si>
    <t>999F1004979</t>
  </si>
  <si>
    <t>900F224000105771</t>
  </si>
  <si>
    <t>900F224000104705</t>
  </si>
  <si>
    <t>900F224000002405</t>
  </si>
  <si>
    <t>900F224000125302</t>
  </si>
  <si>
    <t>900F224000104691</t>
  </si>
  <si>
    <t>900F224000104935</t>
  </si>
  <si>
    <t>900F224000116871</t>
  </si>
  <si>
    <t>178752213</t>
  </si>
  <si>
    <t>900F224000001632</t>
  </si>
  <si>
    <t>900F224000125019</t>
  </si>
  <si>
    <t>900F224000001658</t>
  </si>
  <si>
    <t>900F224000125417</t>
  </si>
  <si>
    <t>168273395</t>
  </si>
  <si>
    <t>999F1005237</t>
  </si>
  <si>
    <t>Nasty hook in eye</t>
  </si>
  <si>
    <t>Bones in diet - frog?</t>
  </si>
  <si>
    <t>168273396</t>
  </si>
  <si>
    <t>900F224000104831</t>
  </si>
  <si>
    <t>2008038</t>
  </si>
  <si>
    <t>178752143</t>
  </si>
  <si>
    <t>900F224000002573</t>
  </si>
  <si>
    <t>177417795</t>
  </si>
  <si>
    <t>900F224000125437</t>
  </si>
  <si>
    <t>177417802</t>
  </si>
  <si>
    <t>177417815</t>
  </si>
  <si>
    <t>999F1004942</t>
  </si>
  <si>
    <t>900F224000116724</t>
  </si>
  <si>
    <t>178752313</t>
  </si>
  <si>
    <t>2008244</t>
  </si>
  <si>
    <t>999F1005056</t>
  </si>
  <si>
    <t>900F224000125485</t>
  </si>
  <si>
    <t>900F224000002662</t>
  </si>
  <si>
    <t>177417821</t>
  </si>
  <si>
    <t>Said we had tagged this with ibutton previously - had no button or scars. But length and weight seems appropriate, must have come off fairly quickly after attachment?</t>
  </si>
  <si>
    <t>178752239</t>
  </si>
  <si>
    <t>900F224000125441</t>
  </si>
  <si>
    <t>900F224000002455</t>
  </si>
  <si>
    <t>900F224000002649</t>
  </si>
  <si>
    <t>900F224000125263</t>
  </si>
  <si>
    <t>178752283</t>
  </si>
  <si>
    <t>168273388</t>
  </si>
  <si>
    <t>900F224000125213</t>
  </si>
  <si>
    <t>900F224000002600</t>
  </si>
  <si>
    <t>177417809</t>
  </si>
  <si>
    <t>900F224000125142</t>
  </si>
  <si>
    <t>TAG</t>
  </si>
  <si>
    <t>MO, AH</t>
  </si>
  <si>
    <t>178752259</t>
  </si>
  <si>
    <t>177417874</t>
  </si>
  <si>
    <t>900F224000105529</t>
  </si>
  <si>
    <t>999F1004908</t>
  </si>
  <si>
    <t>900F224000002616</t>
  </si>
  <si>
    <t>NC, PK, MO, SJ, CTS</t>
  </si>
  <si>
    <t>177417900</t>
  </si>
  <si>
    <t>900F224000002653</t>
  </si>
  <si>
    <t>900F224000125061</t>
  </si>
  <si>
    <t>900F224000125375</t>
  </si>
  <si>
    <t>177417928</t>
  </si>
  <si>
    <t>900F224000001708</t>
  </si>
  <si>
    <t>177417875</t>
  </si>
  <si>
    <t>2008283</t>
  </si>
  <si>
    <t>900F224000125348</t>
  </si>
  <si>
    <t>178752179</t>
  </si>
  <si>
    <t>900F224000125004</t>
  </si>
  <si>
    <t>2008172</t>
  </si>
  <si>
    <t>double tagged, pit tag: 900F224000002479</t>
  </si>
  <si>
    <t>999F1005171</t>
  </si>
  <si>
    <t>900F224000125054</t>
  </si>
  <si>
    <t>dropped in water before measurement</t>
  </si>
  <si>
    <t>2008223</t>
  </si>
  <si>
    <t>177417819</t>
  </si>
  <si>
    <t>2008209</t>
  </si>
  <si>
    <t>999F10051565</t>
  </si>
  <si>
    <t>177417898</t>
  </si>
  <si>
    <t>900F224000116655</t>
  </si>
  <si>
    <t>ibutton recap - removed and released - 17.30</t>
  </si>
  <si>
    <t>999F1004768</t>
  </si>
  <si>
    <t>178752304</t>
  </si>
  <si>
    <t>178752296</t>
  </si>
  <si>
    <t>900F224000125100</t>
  </si>
  <si>
    <t>900F224000125237</t>
  </si>
  <si>
    <t>178752159</t>
  </si>
  <si>
    <t>900F224000125222</t>
  </si>
  <si>
    <t>900F224000125018</t>
  </si>
  <si>
    <t>900F224000104983</t>
  </si>
  <si>
    <t>177417888</t>
  </si>
  <si>
    <t>177417861</t>
  </si>
  <si>
    <t>900F224000002477</t>
  </si>
  <si>
    <t>double tagged, pit tag: 900F224000125330 - original ibutton recap - scars healed over</t>
  </si>
  <si>
    <t>double tagged, pit tag: 900F224000125033 - ibutton recap: 11.55</t>
  </si>
  <si>
    <t>ibutton recap: 12.05</t>
  </si>
  <si>
    <t>double tagged, pit tag: 900F224000125005 - was ibuttoned, looks like it came off recently, one hole healed but one still with scar tissue</t>
  </si>
  <si>
    <t>1 tadpole, also looked like UC had already been clipped but almost positive this was natural damage</t>
  </si>
  <si>
    <t>MO, EM</t>
  </si>
  <si>
    <t>900F224000001929</t>
  </si>
  <si>
    <t>178752188</t>
  </si>
  <si>
    <t>178752182</t>
  </si>
  <si>
    <t>MO, KM</t>
  </si>
  <si>
    <t>2008202</t>
  </si>
  <si>
    <t>MO, CC</t>
  </si>
  <si>
    <t>178752237</t>
  </si>
  <si>
    <t>178752234</t>
  </si>
  <si>
    <t>2008662</t>
  </si>
  <si>
    <t>MO</t>
  </si>
  <si>
    <t>177417865</t>
  </si>
  <si>
    <t>177417883</t>
  </si>
  <si>
    <t>NC, JL</t>
  </si>
  <si>
    <t>upper_caudal</t>
  </si>
  <si>
    <t>900F224000125333</t>
  </si>
  <si>
    <t>900F224000125183</t>
  </si>
  <si>
    <t>900F224000104656</t>
  </si>
  <si>
    <t>900F224000002692</t>
  </si>
  <si>
    <t>900F224000125062</t>
  </si>
  <si>
    <t>900F224000125350</t>
  </si>
  <si>
    <t>177417902</t>
  </si>
  <si>
    <t>178752147</t>
  </si>
  <si>
    <t>900F224000116598</t>
  </si>
  <si>
    <t>178752248</t>
  </si>
  <si>
    <t>999F1005117</t>
  </si>
  <si>
    <t>900F224000104769</t>
  </si>
  <si>
    <t>168273292</t>
  </si>
  <si>
    <t>178752281</t>
  </si>
  <si>
    <t>900F224000125050</t>
  </si>
  <si>
    <t>900F224000125152</t>
  </si>
  <si>
    <t>900F224000125276</t>
  </si>
  <si>
    <t>lost half the diet</t>
  </si>
  <si>
    <t>double tagged, pit tag: 900F224000125415</t>
  </si>
  <si>
    <t>999F1004819</t>
  </si>
  <si>
    <t>178752256</t>
  </si>
  <si>
    <t>177417916</t>
  </si>
  <si>
    <t>900F224000105712</t>
  </si>
  <si>
    <t>900F224000002652</t>
  </si>
  <si>
    <t>2008044</t>
  </si>
  <si>
    <t>177417876</t>
  </si>
  <si>
    <t>900F224000105626</t>
  </si>
  <si>
    <t>900F224000125394</t>
  </si>
  <si>
    <t>900F224000125037</t>
  </si>
  <si>
    <t>2008462</t>
  </si>
  <si>
    <t>900F224000125150</t>
  </si>
  <si>
    <t>2008295</t>
  </si>
</sst>
</file>

<file path=xl/styles.xml><?xml version="1.0" encoding="utf-8"?>
<styleSheet xmlns="http://schemas.openxmlformats.org/spreadsheetml/2006/main">
  <numFmts count="2">
    <numFmt numFmtId="164" formatCode="yyyy\-mm\-dd"/>
    <numFmt numFmtId="165" formatCode="yyyy\-mm\-dd\ hh:mm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0" borderId="0" xfId="0"/>
    <xf numFmtId="49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22" fontId="0" fillId="0" borderId="0" xfId="0" applyNumberFormat="1" applyFill="1"/>
    <xf numFmtId="49" fontId="0" fillId="0" borderId="0" xfId="0" applyNumberFormat="1" applyFill="1"/>
    <xf numFmtId="1" fontId="0" fillId="0" borderId="0" xfId="0" applyNumberFormat="1" applyFill="1"/>
    <xf numFmtId="49" fontId="0" fillId="0" borderId="0" xfId="0" applyNumberFormat="1" applyFont="1" applyAlignment="1">
      <alignment vertical="top"/>
    </xf>
    <xf numFmtId="1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49" fontId="0" fillId="0" borderId="0" xfId="0" applyNumberFormat="1"/>
    <xf numFmtId="49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/>
    </xf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22" fontId="0" fillId="2" borderId="0" xfId="0" applyNumberFormat="1" applyFill="1"/>
    <xf numFmtId="49" fontId="0" fillId="2" borderId="0" xfId="0" applyNumberFormat="1" applyFill="1"/>
    <xf numFmtId="0" fontId="0" fillId="2" borderId="0" xfId="0" applyFont="1" applyFill="1" applyAlignment="1">
      <alignment horizontal="left"/>
    </xf>
    <xf numFmtId="0" fontId="1" fillId="0" borderId="0" xfId="0" applyFont="1"/>
    <xf numFmtId="0" fontId="0" fillId="0" borderId="0" xfId="0" applyFill="1" applyAlignment="1">
      <alignment horizontal="center" vertical="top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049"/>
  <sheetViews>
    <sheetView tabSelected="1" topLeftCell="O1" workbookViewId="0">
      <pane ySplit="1" topLeftCell="A1028" activePane="bottomLeft" state="frozen"/>
      <selection activeCell="R1" sqref="R1"/>
      <selection pane="bottomLeft" activeCell="AB1044" sqref="AB1044"/>
    </sheetView>
  </sheetViews>
  <sheetFormatPr baseColWidth="10" defaultColWidth="9.140625" defaultRowHeight="15"/>
  <cols>
    <col min="3" max="3" width="15.5703125" bestFit="1" customWidth="1"/>
    <col min="4" max="4" width="14.140625" style="1" bestFit="1" customWidth="1"/>
    <col min="5" max="5" width="11.42578125" style="1" bestFit="1" customWidth="1"/>
    <col min="6" max="6" width="15.5703125" style="1" bestFit="1" customWidth="1"/>
    <col min="7" max="7" width="15.7109375" style="1" bestFit="1" customWidth="1"/>
    <col min="8" max="8" width="54.5703125" style="1" customWidth="1"/>
    <col min="9" max="9" width="60.140625" style="1" customWidth="1"/>
    <col min="10" max="10" width="9.85546875" customWidth="1"/>
    <col min="11" max="11" width="9.140625" customWidth="1"/>
    <col min="12" max="12" width="19" customWidth="1"/>
    <col min="13" max="13" width="6" customWidth="1"/>
    <col min="14" max="14" width="12.7109375" customWidth="1"/>
    <col min="15" max="15" width="9.85546875" style="1" bestFit="1" customWidth="1"/>
    <col min="17" max="17" width="16.28515625" bestFit="1" customWidth="1"/>
    <col min="18" max="18" width="11.42578125" bestFit="1" customWidth="1"/>
    <col min="19" max="19" width="13.85546875" bestFit="1" customWidth="1"/>
    <col min="20" max="20" width="16.7109375" style="14" customWidth="1"/>
    <col min="21" max="21" width="16.85546875" style="14" customWidth="1"/>
    <col min="22" max="23" width="10.28515625" style="1" customWidth="1"/>
    <col min="24" max="24" width="16.7109375" bestFit="1" customWidth="1"/>
    <col min="25" max="25" width="4.140625" style="1" bestFit="1" customWidth="1"/>
    <col min="26" max="26" width="6" bestFit="1" customWidth="1"/>
    <col min="27" max="27" width="9.42578125" bestFit="1" customWidth="1"/>
    <col min="28" max="28" width="4.7109375" bestFit="1" customWidth="1"/>
    <col min="29" max="29" width="7.28515625" bestFit="1" customWidth="1"/>
    <col min="30" max="30" width="6.5703125" bestFit="1" customWidth="1"/>
    <col min="31" max="31" width="6.5703125" style="1" customWidth="1"/>
    <col min="32" max="32" width="58.7109375" style="16" bestFit="1" customWidth="1"/>
    <col min="33" max="33" width="27.28515625" bestFit="1" customWidth="1"/>
    <col min="34" max="34" width="17.28515625" bestFit="1" customWidth="1"/>
  </cols>
  <sheetData>
    <row r="1" spans="1:34" s="4" customFormat="1">
      <c r="A1" s="2" t="s">
        <v>32</v>
      </c>
      <c r="B1" s="2" t="s">
        <v>44</v>
      </c>
      <c r="C1" s="2" t="s">
        <v>0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19</v>
      </c>
      <c r="I1" s="2" t="s">
        <v>42</v>
      </c>
      <c r="J1" s="2" t="s">
        <v>5</v>
      </c>
      <c r="K1" s="2" t="s">
        <v>6</v>
      </c>
      <c r="L1" s="2" t="s">
        <v>41</v>
      </c>
      <c r="M1" s="2" t="s">
        <v>7</v>
      </c>
      <c r="N1" s="2" t="s">
        <v>40</v>
      </c>
      <c r="O1" s="2" t="s">
        <v>34</v>
      </c>
      <c r="P1" s="2" t="s">
        <v>8</v>
      </c>
      <c r="Q1" s="2" t="s">
        <v>9</v>
      </c>
      <c r="R1" s="2" t="s">
        <v>38</v>
      </c>
      <c r="S1" s="2" t="s">
        <v>39</v>
      </c>
      <c r="T1" s="2" t="s">
        <v>10</v>
      </c>
      <c r="U1" s="2" t="s">
        <v>11</v>
      </c>
      <c r="V1" s="2" t="s">
        <v>35</v>
      </c>
      <c r="W1" s="2" t="s">
        <v>36</v>
      </c>
      <c r="X1" s="2" t="s">
        <v>37</v>
      </c>
      <c r="Y1" s="2" t="s">
        <v>43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378</v>
      </c>
      <c r="AF1" s="2" t="s">
        <v>17</v>
      </c>
      <c r="AG1" s="2" t="s">
        <v>18</v>
      </c>
      <c r="AH1" s="4" t="s">
        <v>674</v>
      </c>
    </row>
    <row r="2" spans="1:34" s="4" customFormat="1">
      <c r="A2" s="5">
        <v>1</v>
      </c>
      <c r="B2" s="5" t="s">
        <v>33</v>
      </c>
      <c r="C2" s="5" t="s">
        <v>21</v>
      </c>
      <c r="D2" s="6">
        <v>41766</v>
      </c>
      <c r="E2" s="6">
        <v>41766</v>
      </c>
      <c r="F2" s="7">
        <v>41766.875</v>
      </c>
      <c r="G2" s="7">
        <v>41766.895833333336</v>
      </c>
      <c r="H2" s="8" t="str">
        <f t="shared" ref="H2:H65" si="0">CONCATENATE(B2,"_",C2,"_",TEXT(G2,"yyyymmdd"),"_",TEXT(G2,"hhmm"),"_",K2,"_",AG2)</f>
        <v>WL_WholeShoreline_20140507_2130_BE_MarkRecap.20120228</v>
      </c>
      <c r="I2" s="8" t="str">
        <f t="shared" ref="I2:I65" si="1">CONCATENATE(B2,"_",C2,"_",TEXT(G2,"yyyymmdd"),"_",TEXT(G2,"hhmm"),"_",K2,"_",AG2,"_",O2)</f>
        <v>WL_WholeShoreline_20140507_2130_BE_MarkRecap.20120228_001</v>
      </c>
      <c r="J2" s="8" t="s">
        <v>164</v>
      </c>
      <c r="K2" s="5" t="s">
        <v>96</v>
      </c>
      <c r="L2" s="8" t="s">
        <v>165</v>
      </c>
      <c r="M2" s="5">
        <v>0.5</v>
      </c>
      <c r="N2" s="5" t="s">
        <v>97</v>
      </c>
      <c r="O2" s="9" t="s">
        <v>22</v>
      </c>
      <c r="P2" s="5" t="s">
        <v>23</v>
      </c>
      <c r="Q2" s="5" t="s">
        <v>24</v>
      </c>
      <c r="R2" s="5">
        <v>157</v>
      </c>
      <c r="S2" s="5">
        <v>40</v>
      </c>
      <c r="T2" s="9"/>
      <c r="U2" s="9" t="s">
        <v>145</v>
      </c>
      <c r="V2" s="5"/>
      <c r="W2" s="2"/>
      <c r="X2" s="5" t="s">
        <v>25</v>
      </c>
      <c r="Y2" s="2"/>
      <c r="Z2" s="2"/>
      <c r="AA2" s="2"/>
      <c r="AB2" s="5"/>
      <c r="AC2" s="2"/>
      <c r="AD2" s="2"/>
      <c r="AE2" s="2"/>
      <c r="AF2" s="15" t="s">
        <v>166</v>
      </c>
      <c r="AG2" s="5" t="s">
        <v>26</v>
      </c>
      <c r="AH2" s="4" t="str">
        <f t="shared" ref="AH2:AH65" si="2">CONCATENATE(T2,U2)</f>
        <v>900F224000104880</v>
      </c>
    </row>
    <row r="3" spans="1:34" s="4" customFormat="1">
      <c r="A3" s="5">
        <v>2</v>
      </c>
      <c r="B3" s="5" t="s">
        <v>33</v>
      </c>
      <c r="C3" s="5" t="s">
        <v>21</v>
      </c>
      <c r="D3" s="6">
        <v>41768</v>
      </c>
      <c r="E3" s="6">
        <v>41768</v>
      </c>
      <c r="F3" s="7">
        <v>41768.583333333336</v>
      </c>
      <c r="G3" s="7">
        <v>41768.729166666664</v>
      </c>
      <c r="H3" s="8" t="str">
        <f t="shared" si="0"/>
        <v>WL_WholeShoreline_20140509_1730_BE_MarkRecap.20120228</v>
      </c>
      <c r="I3" s="8" t="str">
        <f t="shared" si="1"/>
        <v>WL_WholeShoreline_20140509_1730_BE_MarkRecap.20120228_001</v>
      </c>
      <c r="J3" s="8" t="s">
        <v>167</v>
      </c>
      <c r="K3" s="5" t="s">
        <v>96</v>
      </c>
      <c r="L3" s="8" t="s">
        <v>165</v>
      </c>
      <c r="M3" s="5">
        <v>3.5</v>
      </c>
      <c r="N3" s="5" t="s">
        <v>97</v>
      </c>
      <c r="O3" s="9" t="s">
        <v>22</v>
      </c>
      <c r="P3" s="5" t="s">
        <v>23</v>
      </c>
      <c r="Q3" s="5" t="s">
        <v>24</v>
      </c>
      <c r="R3" s="5">
        <v>234</v>
      </c>
      <c r="S3" s="5">
        <v>149</v>
      </c>
      <c r="T3" s="9"/>
      <c r="U3" s="9" t="s">
        <v>143</v>
      </c>
      <c r="V3" s="5"/>
      <c r="W3" s="2"/>
      <c r="X3" s="5" t="s">
        <v>25</v>
      </c>
      <c r="Y3" s="2"/>
      <c r="Z3" s="2"/>
      <c r="AA3" s="2"/>
      <c r="AB3" s="5">
        <v>1</v>
      </c>
      <c r="AC3" s="2"/>
      <c r="AD3" s="2"/>
      <c r="AE3" s="2"/>
      <c r="AF3" s="15"/>
      <c r="AG3" s="5" t="s">
        <v>26</v>
      </c>
      <c r="AH3" s="4" t="str">
        <f t="shared" si="2"/>
        <v>900F224000104951</v>
      </c>
    </row>
    <row r="4" spans="1:34" s="4" customFormat="1">
      <c r="A4" s="5">
        <v>3</v>
      </c>
      <c r="B4" s="5" t="s">
        <v>33</v>
      </c>
      <c r="C4" s="5" t="s">
        <v>21</v>
      </c>
      <c r="D4" s="6">
        <v>41768</v>
      </c>
      <c r="E4" s="6">
        <v>41768</v>
      </c>
      <c r="F4" s="7">
        <v>41768.583333333336</v>
      </c>
      <c r="G4" s="7">
        <v>41768.729166666664</v>
      </c>
      <c r="H4" s="8" t="str">
        <f t="shared" si="0"/>
        <v>WL_WholeShoreline_20140509_1730_BE_MarkRecap.20120228</v>
      </c>
      <c r="I4" s="8" t="str">
        <f t="shared" si="1"/>
        <v>WL_WholeShoreline_20140509_1730_BE_MarkRecap.20120228_002</v>
      </c>
      <c r="J4" s="8" t="s">
        <v>167</v>
      </c>
      <c r="K4" s="5" t="s">
        <v>96</v>
      </c>
      <c r="L4" s="8" t="s">
        <v>165</v>
      </c>
      <c r="M4" s="5">
        <v>3.5</v>
      </c>
      <c r="N4" s="5" t="s">
        <v>97</v>
      </c>
      <c r="O4" s="9" t="s">
        <v>27</v>
      </c>
      <c r="P4" s="5" t="s">
        <v>134</v>
      </c>
      <c r="Q4" s="5" t="s">
        <v>135</v>
      </c>
      <c r="R4" s="5">
        <v>324</v>
      </c>
      <c r="S4" s="5">
        <v>644</v>
      </c>
      <c r="T4" s="9" t="s">
        <v>168</v>
      </c>
      <c r="U4" s="9"/>
      <c r="V4" s="5"/>
      <c r="W4" s="2"/>
      <c r="X4" s="5" t="s">
        <v>25</v>
      </c>
      <c r="Y4" s="2"/>
      <c r="Z4" s="2"/>
      <c r="AA4" s="2"/>
      <c r="AB4" s="5"/>
      <c r="AC4" s="2"/>
      <c r="AD4" s="2"/>
      <c r="AE4" s="2"/>
      <c r="AF4" s="15" t="s">
        <v>182</v>
      </c>
      <c r="AG4" s="5" t="s">
        <v>26</v>
      </c>
      <c r="AH4" s="4" t="str">
        <f t="shared" si="2"/>
        <v>900F224000125216</v>
      </c>
    </row>
    <row r="5" spans="1:34" s="4" customFormat="1">
      <c r="A5" s="5">
        <v>4</v>
      </c>
      <c r="B5" s="5" t="s">
        <v>33</v>
      </c>
      <c r="C5" s="5" t="s">
        <v>21</v>
      </c>
      <c r="D5" s="6">
        <v>41768</v>
      </c>
      <c r="E5" s="6">
        <v>41768</v>
      </c>
      <c r="F5" s="7">
        <v>41768.583333333336</v>
      </c>
      <c r="G5" s="7">
        <v>41768.729166608799</v>
      </c>
      <c r="H5" s="8" t="str">
        <f t="shared" si="0"/>
        <v>WL_WholeShoreline_20140509_1730_BE_MarkRecap.20120228</v>
      </c>
      <c r="I5" s="8" t="str">
        <f t="shared" si="1"/>
        <v>WL_WholeShoreline_20140509_1730_BE_MarkRecap.20120228_003</v>
      </c>
      <c r="J5" s="8" t="s">
        <v>167</v>
      </c>
      <c r="K5" s="5" t="s">
        <v>96</v>
      </c>
      <c r="L5" s="8" t="s">
        <v>165</v>
      </c>
      <c r="M5" s="5">
        <v>3.5</v>
      </c>
      <c r="N5" s="5" t="s">
        <v>97</v>
      </c>
      <c r="O5" s="9" t="s">
        <v>28</v>
      </c>
      <c r="P5" s="5" t="s">
        <v>23</v>
      </c>
      <c r="Q5" s="5" t="s">
        <v>24</v>
      </c>
      <c r="R5" s="10">
        <v>373</v>
      </c>
      <c r="S5" s="13">
        <v>537</v>
      </c>
      <c r="T5" s="11"/>
      <c r="U5" s="11" t="s">
        <v>169</v>
      </c>
      <c r="V5" s="11"/>
      <c r="W5" s="11"/>
      <c r="X5" s="5" t="s">
        <v>30</v>
      </c>
      <c r="Y5" s="11"/>
      <c r="Z5" s="11"/>
      <c r="AA5" s="11"/>
      <c r="AB5" s="13"/>
      <c r="AC5" s="11"/>
      <c r="AD5" s="11"/>
      <c r="AE5" s="11"/>
      <c r="AF5" s="15"/>
      <c r="AG5" s="5" t="s">
        <v>26</v>
      </c>
      <c r="AH5" s="4" t="str">
        <f t="shared" si="2"/>
        <v>2008235</v>
      </c>
    </row>
    <row r="6" spans="1:34" s="4" customFormat="1">
      <c r="A6" s="5">
        <v>5</v>
      </c>
      <c r="B6" s="5" t="s">
        <v>33</v>
      </c>
      <c r="C6" s="5" t="s">
        <v>21</v>
      </c>
      <c r="D6" s="6">
        <v>41768</v>
      </c>
      <c r="E6" s="6">
        <v>41768</v>
      </c>
      <c r="F6" s="7">
        <v>41768.583333333336</v>
      </c>
      <c r="G6" s="7">
        <v>41768.729166608799</v>
      </c>
      <c r="H6" s="8" t="str">
        <f t="shared" si="0"/>
        <v>WL_WholeShoreline_20140509_1730_BE_MarkRecap.20120228</v>
      </c>
      <c r="I6" s="8" t="str">
        <f t="shared" si="1"/>
        <v>WL_WholeShoreline_20140509_1730_BE_MarkRecap.20120228_004</v>
      </c>
      <c r="J6" s="8" t="s">
        <v>167</v>
      </c>
      <c r="K6" s="5" t="s">
        <v>96</v>
      </c>
      <c r="L6" s="8" t="s">
        <v>165</v>
      </c>
      <c r="M6" s="5">
        <v>3.5</v>
      </c>
      <c r="N6" s="5" t="s">
        <v>97</v>
      </c>
      <c r="O6" s="9" t="s">
        <v>29</v>
      </c>
      <c r="P6" s="5" t="s">
        <v>23</v>
      </c>
      <c r="Q6" s="5" t="s">
        <v>24</v>
      </c>
      <c r="R6" s="12">
        <v>288</v>
      </c>
      <c r="S6" s="13">
        <v>303</v>
      </c>
      <c r="T6" s="11"/>
      <c r="U6" s="11" t="s">
        <v>170</v>
      </c>
      <c r="V6" s="11"/>
      <c r="W6" s="11"/>
      <c r="X6" s="5" t="s">
        <v>25</v>
      </c>
      <c r="Y6" s="11"/>
      <c r="Z6" s="11"/>
      <c r="AA6" s="11"/>
      <c r="AB6" s="13">
        <v>1</v>
      </c>
      <c r="AC6" s="11"/>
      <c r="AD6" s="11"/>
      <c r="AE6" s="11"/>
      <c r="AF6" s="15"/>
      <c r="AG6" s="5" t="s">
        <v>26</v>
      </c>
      <c r="AH6" s="4" t="str">
        <f t="shared" si="2"/>
        <v>178752185</v>
      </c>
    </row>
    <row r="7" spans="1:34" s="4" customFormat="1">
      <c r="A7" s="5">
        <v>6</v>
      </c>
      <c r="B7" s="5" t="s">
        <v>33</v>
      </c>
      <c r="C7" s="5" t="s">
        <v>21</v>
      </c>
      <c r="D7" s="6">
        <v>41768</v>
      </c>
      <c r="E7" s="6">
        <v>41768</v>
      </c>
      <c r="F7" s="7">
        <v>41768.583333333336</v>
      </c>
      <c r="G7" s="7">
        <v>41768.729166608799</v>
      </c>
      <c r="H7" s="8" t="str">
        <f t="shared" si="0"/>
        <v>WL_WholeShoreline_20140509_1730_BE_MarkRecap.20120228</v>
      </c>
      <c r="I7" s="8" t="str">
        <f t="shared" si="1"/>
        <v>WL_WholeShoreline_20140509_1730_BE_MarkRecap.20120228_005</v>
      </c>
      <c r="J7" s="8" t="s">
        <v>167</v>
      </c>
      <c r="K7" s="5" t="s">
        <v>96</v>
      </c>
      <c r="L7" s="8" t="s">
        <v>165</v>
      </c>
      <c r="M7" s="5">
        <v>3.5</v>
      </c>
      <c r="N7" s="5" t="s">
        <v>97</v>
      </c>
      <c r="O7" s="9" t="s">
        <v>31</v>
      </c>
      <c r="P7" s="5" t="s">
        <v>23</v>
      </c>
      <c r="Q7" s="5" t="s">
        <v>24</v>
      </c>
      <c r="R7" s="13">
        <v>185</v>
      </c>
      <c r="S7" s="13">
        <v>65</v>
      </c>
      <c r="T7" s="11" t="s">
        <v>171</v>
      </c>
      <c r="U7" s="11"/>
      <c r="V7" s="11"/>
      <c r="W7" s="11"/>
      <c r="X7" s="5" t="s">
        <v>25</v>
      </c>
      <c r="Y7" s="11"/>
      <c r="Z7" s="11"/>
      <c r="AA7" s="11"/>
      <c r="AB7" s="13">
        <v>1</v>
      </c>
      <c r="AC7" s="11"/>
      <c r="AD7" s="11"/>
      <c r="AE7" s="11"/>
      <c r="AF7" s="15"/>
      <c r="AG7" s="5" t="s">
        <v>26</v>
      </c>
      <c r="AH7" s="4" t="str">
        <f t="shared" si="2"/>
        <v>900F224000125027</v>
      </c>
    </row>
    <row r="8" spans="1:34" s="4" customFormat="1">
      <c r="A8" s="5">
        <v>7</v>
      </c>
      <c r="B8" s="5" t="s">
        <v>33</v>
      </c>
      <c r="C8" s="5" t="s">
        <v>21</v>
      </c>
      <c r="D8" s="6">
        <v>41768</v>
      </c>
      <c r="E8" s="6">
        <v>41768</v>
      </c>
      <c r="F8" s="7">
        <v>41768.583333333336</v>
      </c>
      <c r="G8" s="7">
        <v>41768.729166608799</v>
      </c>
      <c r="H8" s="8" t="str">
        <f t="shared" si="0"/>
        <v>WL_WholeShoreline_20140509_1730_BE_MarkRecap.20120228</v>
      </c>
      <c r="I8" s="8" t="str">
        <f t="shared" si="1"/>
        <v>WL_WholeShoreline_20140509_1730_BE_MarkRecap.20120228_006</v>
      </c>
      <c r="J8" s="8" t="s">
        <v>167</v>
      </c>
      <c r="K8" s="5" t="s">
        <v>96</v>
      </c>
      <c r="L8" s="8" t="s">
        <v>165</v>
      </c>
      <c r="M8" s="5">
        <v>3.5</v>
      </c>
      <c r="N8" s="5" t="s">
        <v>97</v>
      </c>
      <c r="O8" s="9" t="s">
        <v>45</v>
      </c>
      <c r="P8" s="5" t="s">
        <v>23</v>
      </c>
      <c r="Q8" s="5" t="s">
        <v>24</v>
      </c>
      <c r="R8" s="13">
        <v>293</v>
      </c>
      <c r="S8" s="13">
        <v>303</v>
      </c>
      <c r="T8" s="11" t="s">
        <v>172</v>
      </c>
      <c r="U8" s="11"/>
      <c r="V8" s="11"/>
      <c r="W8" s="11"/>
      <c r="X8" s="5" t="s">
        <v>25</v>
      </c>
      <c r="Y8" s="11"/>
      <c r="Z8" s="11"/>
      <c r="AA8" s="11"/>
      <c r="AB8" s="13">
        <v>1</v>
      </c>
      <c r="AC8" s="11"/>
      <c r="AD8" s="11"/>
      <c r="AE8" s="11"/>
      <c r="AF8" s="15"/>
      <c r="AG8" s="5" t="s">
        <v>26</v>
      </c>
      <c r="AH8" s="4" t="str">
        <f t="shared" si="2"/>
        <v>900F224000125368</v>
      </c>
    </row>
    <row r="9" spans="1:34">
      <c r="A9" s="5">
        <v>8</v>
      </c>
      <c r="B9" s="5" t="s">
        <v>33</v>
      </c>
      <c r="C9" s="5" t="s">
        <v>21</v>
      </c>
      <c r="D9" s="6">
        <v>41768</v>
      </c>
      <c r="E9" s="6">
        <v>41768</v>
      </c>
      <c r="F9" s="7">
        <v>41768.583333333336</v>
      </c>
      <c r="G9" s="7">
        <v>41768.729166608799</v>
      </c>
      <c r="H9" s="8" t="str">
        <f t="shared" si="0"/>
        <v>WL_WholeShoreline_20140509_1730_BE_MarkRecap.20120228</v>
      </c>
      <c r="I9" s="8" t="str">
        <f t="shared" si="1"/>
        <v>WL_WholeShoreline_20140509_1730_BE_MarkRecap.20120228_007</v>
      </c>
      <c r="J9" s="8" t="s">
        <v>167</v>
      </c>
      <c r="K9" s="5" t="s">
        <v>96</v>
      </c>
      <c r="L9" s="8" t="s">
        <v>165</v>
      </c>
      <c r="M9" s="5">
        <v>3.5</v>
      </c>
      <c r="N9" s="5" t="s">
        <v>97</v>
      </c>
      <c r="O9" s="9" t="s">
        <v>46</v>
      </c>
      <c r="P9" s="5" t="s">
        <v>23</v>
      </c>
      <c r="Q9" s="5" t="s">
        <v>24</v>
      </c>
      <c r="R9">
        <v>318</v>
      </c>
      <c r="S9" s="13">
        <v>377</v>
      </c>
      <c r="U9" s="14" t="s">
        <v>114</v>
      </c>
      <c r="X9" s="5" t="s">
        <v>25</v>
      </c>
      <c r="AB9" s="13">
        <v>1</v>
      </c>
      <c r="AG9" s="5" t="s">
        <v>26</v>
      </c>
      <c r="AH9" s="4" t="str">
        <f t="shared" si="2"/>
        <v>900F224000002577</v>
      </c>
    </row>
    <row r="10" spans="1:34">
      <c r="A10" s="5">
        <v>9</v>
      </c>
      <c r="B10" s="5" t="s">
        <v>33</v>
      </c>
      <c r="C10" s="5" t="s">
        <v>21</v>
      </c>
      <c r="D10" s="6">
        <v>41768</v>
      </c>
      <c r="E10" s="6">
        <v>41768</v>
      </c>
      <c r="F10" s="7">
        <v>41768.583333333336</v>
      </c>
      <c r="G10" s="7">
        <v>41768.729166608799</v>
      </c>
      <c r="H10" s="8" t="str">
        <f t="shared" si="0"/>
        <v>WL_WholeShoreline_20140509_1730_BE_MarkRecap.20120228</v>
      </c>
      <c r="I10" s="8" t="str">
        <f t="shared" si="1"/>
        <v>WL_WholeShoreline_20140509_1730_BE_MarkRecap.20120228_008</v>
      </c>
      <c r="J10" s="8" t="s">
        <v>167</v>
      </c>
      <c r="K10" s="5" t="s">
        <v>96</v>
      </c>
      <c r="L10" s="8" t="s">
        <v>165</v>
      </c>
      <c r="M10" s="5">
        <v>3.5</v>
      </c>
      <c r="N10" s="5" t="s">
        <v>97</v>
      </c>
      <c r="O10" s="9" t="s">
        <v>47</v>
      </c>
      <c r="P10" s="5" t="s">
        <v>23</v>
      </c>
      <c r="Q10" s="5" t="s">
        <v>24</v>
      </c>
      <c r="R10">
        <v>365</v>
      </c>
      <c r="S10" s="13">
        <v>605</v>
      </c>
      <c r="U10" s="14" t="s">
        <v>173</v>
      </c>
      <c r="X10" s="5" t="s">
        <v>25</v>
      </c>
      <c r="AB10" s="13">
        <v>1</v>
      </c>
      <c r="AG10" s="5" t="s">
        <v>26</v>
      </c>
      <c r="AH10" s="4" t="str">
        <f t="shared" si="2"/>
        <v>178752214</v>
      </c>
    </row>
    <row r="11" spans="1:34">
      <c r="A11" s="5">
        <v>10</v>
      </c>
      <c r="B11" s="5" t="s">
        <v>33</v>
      </c>
      <c r="C11" s="5" t="s">
        <v>21</v>
      </c>
      <c r="D11" s="6">
        <v>41768</v>
      </c>
      <c r="E11" s="6">
        <v>41768</v>
      </c>
      <c r="F11" s="7">
        <v>41768.583333333336</v>
      </c>
      <c r="G11" s="7">
        <v>41768.729166608799</v>
      </c>
      <c r="H11" s="8" t="str">
        <f t="shared" si="0"/>
        <v>WL_WholeShoreline_20140509_1730_BE_MarkRecap.20120228</v>
      </c>
      <c r="I11" s="8" t="str">
        <f t="shared" si="1"/>
        <v>WL_WholeShoreline_20140509_1730_BE_MarkRecap.20120228_009</v>
      </c>
      <c r="J11" s="8" t="s">
        <v>167</v>
      </c>
      <c r="K11" s="5" t="s">
        <v>96</v>
      </c>
      <c r="L11" s="8" t="s">
        <v>165</v>
      </c>
      <c r="M11" s="5">
        <v>3.5</v>
      </c>
      <c r="N11" s="5" t="s">
        <v>97</v>
      </c>
      <c r="O11" s="9" t="s">
        <v>48</v>
      </c>
      <c r="P11" s="5" t="s">
        <v>23</v>
      </c>
      <c r="Q11" s="5" t="s">
        <v>24</v>
      </c>
      <c r="R11">
        <v>310</v>
      </c>
      <c r="S11" s="13">
        <v>436</v>
      </c>
      <c r="U11" s="14" t="s">
        <v>122</v>
      </c>
      <c r="X11" s="5" t="s">
        <v>25</v>
      </c>
      <c r="AB11" s="13">
        <v>1</v>
      </c>
      <c r="AG11" s="5" t="s">
        <v>26</v>
      </c>
      <c r="AH11" s="4" t="str">
        <f t="shared" si="2"/>
        <v>900F224000002696</v>
      </c>
    </row>
    <row r="12" spans="1:34">
      <c r="A12" s="5">
        <v>11</v>
      </c>
      <c r="B12" s="5" t="s">
        <v>33</v>
      </c>
      <c r="C12" s="5" t="s">
        <v>21</v>
      </c>
      <c r="D12" s="6">
        <v>41768</v>
      </c>
      <c r="E12" s="6">
        <v>41768</v>
      </c>
      <c r="F12" s="7">
        <v>41768.583333333336</v>
      </c>
      <c r="G12" s="7">
        <v>41768.729166608799</v>
      </c>
      <c r="H12" s="8" t="str">
        <f t="shared" si="0"/>
        <v>WL_WholeShoreline_20140509_1730_BE_MarkRecap.20120228</v>
      </c>
      <c r="I12" s="8" t="str">
        <f t="shared" si="1"/>
        <v>WL_WholeShoreline_20140509_1730_BE_MarkRecap.20120228_010</v>
      </c>
      <c r="J12" s="8" t="s">
        <v>167</v>
      </c>
      <c r="K12" s="5" t="s">
        <v>96</v>
      </c>
      <c r="L12" s="8" t="s">
        <v>165</v>
      </c>
      <c r="M12" s="5">
        <v>3.5</v>
      </c>
      <c r="N12" s="5" t="s">
        <v>97</v>
      </c>
      <c r="O12" s="9" t="s">
        <v>49</v>
      </c>
      <c r="P12" s="5" t="s">
        <v>23</v>
      </c>
      <c r="Q12" s="5" t="s">
        <v>24</v>
      </c>
      <c r="R12">
        <v>295</v>
      </c>
      <c r="S12" s="13">
        <v>325</v>
      </c>
      <c r="T12" s="14" t="s">
        <v>174</v>
      </c>
      <c r="X12" s="5" t="s">
        <v>25</v>
      </c>
      <c r="AB12" s="13">
        <v>1</v>
      </c>
      <c r="AG12" s="5" t="s">
        <v>26</v>
      </c>
      <c r="AH12" s="4" t="str">
        <f t="shared" si="2"/>
        <v>900F224000125102</v>
      </c>
    </row>
    <row r="13" spans="1:34">
      <c r="A13" s="5">
        <v>12</v>
      </c>
      <c r="B13" s="5" t="s">
        <v>33</v>
      </c>
      <c r="C13" s="5" t="s">
        <v>21</v>
      </c>
      <c r="D13" s="6">
        <v>41768</v>
      </c>
      <c r="E13" s="6">
        <v>41768</v>
      </c>
      <c r="F13" s="7">
        <v>41768.583333333336</v>
      </c>
      <c r="G13" s="7">
        <v>41768.729166608799</v>
      </c>
      <c r="H13" s="8" t="str">
        <f t="shared" si="0"/>
        <v>WL_WholeShoreline_20140509_1730_BE_MarkRecap.20120228</v>
      </c>
      <c r="I13" s="8" t="str">
        <f t="shared" si="1"/>
        <v>WL_WholeShoreline_20140509_1730_BE_MarkRecap.20120228_011</v>
      </c>
      <c r="J13" s="8" t="s">
        <v>167</v>
      </c>
      <c r="K13" s="5" t="s">
        <v>96</v>
      </c>
      <c r="L13" s="8" t="s">
        <v>165</v>
      </c>
      <c r="M13" s="5">
        <v>3.5</v>
      </c>
      <c r="N13" s="5" t="s">
        <v>97</v>
      </c>
      <c r="O13" s="9" t="s">
        <v>50</v>
      </c>
      <c r="P13" s="5" t="s">
        <v>23</v>
      </c>
      <c r="Q13" s="5" t="s">
        <v>24</v>
      </c>
      <c r="R13">
        <v>391</v>
      </c>
      <c r="S13" s="13">
        <v>587</v>
      </c>
      <c r="U13" s="14" t="s">
        <v>144</v>
      </c>
      <c r="X13" s="5" t="s">
        <v>30</v>
      </c>
      <c r="AB13" s="13">
        <v>1</v>
      </c>
      <c r="AG13" s="5" t="s">
        <v>26</v>
      </c>
      <c r="AH13" s="4" t="str">
        <f t="shared" si="2"/>
        <v>2008236</v>
      </c>
    </row>
    <row r="14" spans="1:34">
      <c r="A14" s="5">
        <v>13</v>
      </c>
      <c r="B14" s="5" t="s">
        <v>33</v>
      </c>
      <c r="C14" s="5" t="s">
        <v>21</v>
      </c>
      <c r="D14" s="6">
        <v>41768</v>
      </c>
      <c r="E14" s="6">
        <v>41768</v>
      </c>
      <c r="F14" s="7">
        <v>41768.583333333336</v>
      </c>
      <c r="G14" s="7">
        <v>41768.729166608799</v>
      </c>
      <c r="H14" s="8" t="str">
        <f t="shared" si="0"/>
        <v>WL_WholeShoreline_20140509_1730_BE_MarkRecap.20120228</v>
      </c>
      <c r="I14" s="8" t="str">
        <f t="shared" si="1"/>
        <v>WL_WholeShoreline_20140509_1730_BE_MarkRecap.20120228_012</v>
      </c>
      <c r="J14" s="8" t="s">
        <v>167</v>
      </c>
      <c r="K14" s="5" t="s">
        <v>96</v>
      </c>
      <c r="L14" s="8" t="s">
        <v>165</v>
      </c>
      <c r="M14" s="5">
        <v>3.5</v>
      </c>
      <c r="N14" s="5" t="s">
        <v>97</v>
      </c>
      <c r="O14" s="9" t="s">
        <v>51</v>
      </c>
      <c r="P14" s="5" t="s">
        <v>23</v>
      </c>
      <c r="Q14" s="5" t="s">
        <v>24</v>
      </c>
      <c r="R14">
        <v>296</v>
      </c>
      <c r="S14" s="13">
        <v>307</v>
      </c>
      <c r="U14" s="14" t="s">
        <v>101</v>
      </c>
      <c r="X14" s="5" t="s">
        <v>25</v>
      </c>
      <c r="AB14" s="13">
        <v>1</v>
      </c>
      <c r="AG14" s="5" t="s">
        <v>26</v>
      </c>
      <c r="AH14" s="4" t="str">
        <f t="shared" si="2"/>
        <v>900F224000002571</v>
      </c>
    </row>
    <row r="15" spans="1:34">
      <c r="A15" s="5">
        <v>14</v>
      </c>
      <c r="B15" s="5" t="s">
        <v>33</v>
      </c>
      <c r="C15" s="5" t="s">
        <v>21</v>
      </c>
      <c r="D15" s="6">
        <v>41768</v>
      </c>
      <c r="E15" s="6">
        <v>41768</v>
      </c>
      <c r="F15" s="7">
        <v>41768.583333333336</v>
      </c>
      <c r="G15" s="7">
        <v>41768.729166608799</v>
      </c>
      <c r="H15" s="8" t="str">
        <f t="shared" si="0"/>
        <v>WL_WholeShoreline_20140509_1730_BE_MarkRecap.20120228</v>
      </c>
      <c r="I15" s="8" t="str">
        <f t="shared" si="1"/>
        <v>WL_WholeShoreline_20140509_1730_BE_MarkRecap.20120228_013</v>
      </c>
      <c r="J15" s="8" t="s">
        <v>167</v>
      </c>
      <c r="K15" s="5" t="s">
        <v>96</v>
      </c>
      <c r="L15" s="8" t="s">
        <v>165</v>
      </c>
      <c r="M15" s="5">
        <v>3.5</v>
      </c>
      <c r="N15" s="5" t="s">
        <v>97</v>
      </c>
      <c r="O15" s="9" t="s">
        <v>52</v>
      </c>
      <c r="P15" s="5" t="s">
        <v>23</v>
      </c>
      <c r="Q15" s="5" t="s">
        <v>24</v>
      </c>
      <c r="R15">
        <v>309</v>
      </c>
      <c r="S15" s="13">
        <v>394</v>
      </c>
      <c r="U15" s="14" t="s">
        <v>175</v>
      </c>
      <c r="X15" s="5" t="s">
        <v>25</v>
      </c>
      <c r="AG15" s="5" t="s">
        <v>26</v>
      </c>
      <c r="AH15" s="4" t="str">
        <f t="shared" si="2"/>
        <v>178752212</v>
      </c>
    </row>
    <row r="16" spans="1:34">
      <c r="A16" s="5">
        <v>15</v>
      </c>
      <c r="B16" s="5" t="s">
        <v>33</v>
      </c>
      <c r="C16" s="5" t="s">
        <v>21</v>
      </c>
      <c r="D16" s="6">
        <v>41768</v>
      </c>
      <c r="E16" s="6">
        <v>41768</v>
      </c>
      <c r="F16" s="7">
        <v>41768.583333333336</v>
      </c>
      <c r="G16" s="7">
        <v>41768.729166608799</v>
      </c>
      <c r="H16" s="8" t="str">
        <f t="shared" si="0"/>
        <v>WL_WholeShoreline_20140509_1730_BE_MarkRecap.20120228</v>
      </c>
      <c r="I16" s="8" t="str">
        <f t="shared" si="1"/>
        <v>WL_WholeShoreline_20140509_1730_BE_MarkRecap.20120228_014</v>
      </c>
      <c r="J16" s="8" t="s">
        <v>167</v>
      </c>
      <c r="K16" s="5" t="s">
        <v>96</v>
      </c>
      <c r="L16" s="8" t="s">
        <v>165</v>
      </c>
      <c r="M16" s="5">
        <v>3.5</v>
      </c>
      <c r="N16" s="5" t="s">
        <v>97</v>
      </c>
      <c r="O16" s="9" t="s">
        <v>53</v>
      </c>
      <c r="P16" s="5" t="s">
        <v>23</v>
      </c>
      <c r="Q16" s="5" t="s">
        <v>24</v>
      </c>
      <c r="R16">
        <v>262</v>
      </c>
      <c r="S16" s="13">
        <v>205</v>
      </c>
      <c r="U16" s="14" t="s">
        <v>116</v>
      </c>
      <c r="X16" s="5" t="s">
        <v>25</v>
      </c>
      <c r="AG16" s="5" t="s">
        <v>26</v>
      </c>
      <c r="AH16" s="4" t="str">
        <f t="shared" si="2"/>
        <v>900F224000116646</v>
      </c>
    </row>
    <row r="17" spans="1:34">
      <c r="A17" s="5">
        <v>16</v>
      </c>
      <c r="B17" s="5" t="s">
        <v>33</v>
      </c>
      <c r="C17" s="5" t="s">
        <v>21</v>
      </c>
      <c r="D17" s="6">
        <v>41768</v>
      </c>
      <c r="E17" s="6">
        <v>41768</v>
      </c>
      <c r="F17" s="7">
        <v>41768.583333333336</v>
      </c>
      <c r="G17" s="7">
        <v>41768.729166608799</v>
      </c>
      <c r="H17" s="8" t="str">
        <f t="shared" si="0"/>
        <v>WL_WholeShoreline_20140509_1730_BE_MarkRecap.20120228</v>
      </c>
      <c r="I17" s="8" t="str">
        <f t="shared" si="1"/>
        <v>WL_WholeShoreline_20140509_1730_BE_MarkRecap.20120228_015</v>
      </c>
      <c r="J17" s="8" t="s">
        <v>167</v>
      </c>
      <c r="K17" s="5" t="s">
        <v>96</v>
      </c>
      <c r="L17" s="8" t="s">
        <v>165</v>
      </c>
      <c r="M17" s="5">
        <v>3.5</v>
      </c>
      <c r="N17" s="5" t="s">
        <v>97</v>
      </c>
      <c r="O17" s="9" t="s">
        <v>54</v>
      </c>
      <c r="P17" s="5" t="s">
        <v>23</v>
      </c>
      <c r="Q17" s="5" t="s">
        <v>24</v>
      </c>
      <c r="R17">
        <v>268</v>
      </c>
      <c r="S17" s="13">
        <v>222</v>
      </c>
      <c r="T17" s="14" t="s">
        <v>176</v>
      </c>
      <c r="X17" s="5" t="s">
        <v>25</v>
      </c>
      <c r="AG17" s="5" t="s">
        <v>26</v>
      </c>
      <c r="AH17" s="4" t="str">
        <f t="shared" si="2"/>
        <v>900F224000125158</v>
      </c>
    </row>
    <row r="18" spans="1:34">
      <c r="A18" s="5">
        <v>17</v>
      </c>
      <c r="B18" s="5" t="s">
        <v>33</v>
      </c>
      <c r="C18" s="5" t="s">
        <v>21</v>
      </c>
      <c r="D18" s="6">
        <v>41768</v>
      </c>
      <c r="E18" s="6">
        <v>41768</v>
      </c>
      <c r="F18" s="7">
        <v>41768.583333333336</v>
      </c>
      <c r="G18" s="7">
        <v>41768.729166608799</v>
      </c>
      <c r="H18" s="8" t="str">
        <f t="shared" si="0"/>
        <v>WL_WholeShoreline_20140509_1730_BE_MarkRecap.20120228</v>
      </c>
      <c r="I18" s="8" t="str">
        <f t="shared" si="1"/>
        <v>WL_WholeShoreline_20140509_1730_BE_MarkRecap.20120228_016</v>
      </c>
      <c r="J18" s="8" t="s">
        <v>167</v>
      </c>
      <c r="K18" s="5" t="s">
        <v>96</v>
      </c>
      <c r="L18" s="8" t="s">
        <v>165</v>
      </c>
      <c r="M18" s="5">
        <v>3.5</v>
      </c>
      <c r="N18" s="5" t="s">
        <v>97</v>
      </c>
      <c r="O18" s="9" t="s">
        <v>55</v>
      </c>
      <c r="P18" s="5" t="s">
        <v>23</v>
      </c>
      <c r="Q18" s="5" t="s">
        <v>24</v>
      </c>
      <c r="R18">
        <v>263</v>
      </c>
      <c r="S18" s="13">
        <v>242</v>
      </c>
      <c r="T18" s="14" t="s">
        <v>177</v>
      </c>
      <c r="X18" s="5" t="s">
        <v>25</v>
      </c>
      <c r="AG18" s="5" t="s">
        <v>26</v>
      </c>
      <c r="AH18" s="4" t="str">
        <f t="shared" si="2"/>
        <v>900F224000125206</v>
      </c>
    </row>
    <row r="19" spans="1:34">
      <c r="A19" s="5">
        <v>18</v>
      </c>
      <c r="B19" s="5" t="s">
        <v>33</v>
      </c>
      <c r="C19" s="5" t="s">
        <v>21</v>
      </c>
      <c r="D19" s="6">
        <v>41768</v>
      </c>
      <c r="E19" s="6">
        <v>41768</v>
      </c>
      <c r="F19" s="7">
        <v>41768.583333333336</v>
      </c>
      <c r="G19" s="7">
        <v>41768.729166608799</v>
      </c>
      <c r="H19" s="8" t="str">
        <f t="shared" si="0"/>
        <v>WL_WholeShoreline_20140509_1730_BE_MarkRecap.20120228</v>
      </c>
      <c r="I19" s="8" t="str">
        <f t="shared" si="1"/>
        <v>WL_WholeShoreline_20140509_1730_BE_MarkRecap.20120228_017</v>
      </c>
      <c r="J19" s="8" t="s">
        <v>167</v>
      </c>
      <c r="K19" s="5" t="s">
        <v>96</v>
      </c>
      <c r="L19" s="8" t="s">
        <v>165</v>
      </c>
      <c r="M19" s="5">
        <v>3.5</v>
      </c>
      <c r="N19" s="5" t="s">
        <v>97</v>
      </c>
      <c r="O19" s="9" t="s">
        <v>56</v>
      </c>
      <c r="P19" s="5" t="s">
        <v>23</v>
      </c>
      <c r="Q19" s="5" t="s">
        <v>24</v>
      </c>
      <c r="R19">
        <v>82</v>
      </c>
      <c r="S19" s="13">
        <v>5.7</v>
      </c>
      <c r="T19" s="14" t="s">
        <v>142</v>
      </c>
      <c r="V19" s="1" t="s">
        <v>142</v>
      </c>
      <c r="X19" s="5" t="s">
        <v>142</v>
      </c>
      <c r="AG19" s="5" t="s">
        <v>26</v>
      </c>
      <c r="AH19" s="4" t="str">
        <f t="shared" si="2"/>
        <v>UC</v>
      </c>
    </row>
    <row r="20" spans="1:34">
      <c r="A20" s="5">
        <v>19</v>
      </c>
      <c r="B20" s="5" t="s">
        <v>33</v>
      </c>
      <c r="C20" s="5" t="s">
        <v>21</v>
      </c>
      <c r="D20" s="6">
        <v>41768</v>
      </c>
      <c r="E20" s="6">
        <v>41768</v>
      </c>
      <c r="F20" s="7">
        <v>41768.583333333336</v>
      </c>
      <c r="G20" s="7">
        <v>41768.729166608799</v>
      </c>
      <c r="H20" s="8" t="str">
        <f t="shared" si="0"/>
        <v>WL_WholeShoreline_20140509_1730_BE_MarkRecap.20120228</v>
      </c>
      <c r="I20" s="8" t="str">
        <f t="shared" si="1"/>
        <v>WL_WholeShoreline_20140509_1730_BE_MarkRecap.20120228_018</v>
      </c>
      <c r="J20" s="8" t="s">
        <v>167</v>
      </c>
      <c r="K20" s="5" t="s">
        <v>96</v>
      </c>
      <c r="L20" s="8" t="s">
        <v>165</v>
      </c>
      <c r="M20" s="5">
        <v>3.5</v>
      </c>
      <c r="N20" s="5" t="s">
        <v>97</v>
      </c>
      <c r="O20" s="9" t="s">
        <v>57</v>
      </c>
      <c r="P20" s="5" t="s">
        <v>23</v>
      </c>
      <c r="Q20" s="5" t="s">
        <v>24</v>
      </c>
      <c r="R20">
        <v>379</v>
      </c>
      <c r="S20" s="13">
        <v>668</v>
      </c>
      <c r="U20" s="14" t="s">
        <v>178</v>
      </c>
      <c r="X20" s="5" t="s">
        <v>30</v>
      </c>
      <c r="AG20" s="5" t="s">
        <v>26</v>
      </c>
      <c r="AH20" s="4" t="str">
        <f t="shared" si="2"/>
        <v>04087</v>
      </c>
    </row>
    <row r="21" spans="1:34">
      <c r="A21" s="5">
        <v>20</v>
      </c>
      <c r="B21" s="5" t="s">
        <v>33</v>
      </c>
      <c r="C21" s="5" t="s">
        <v>21</v>
      </c>
      <c r="D21" s="6">
        <v>41768</v>
      </c>
      <c r="E21" s="6">
        <v>41768</v>
      </c>
      <c r="F21" s="7">
        <v>41768.583333333336</v>
      </c>
      <c r="G21" s="7">
        <v>41768.729166608799</v>
      </c>
      <c r="H21" s="8" t="str">
        <f t="shared" si="0"/>
        <v>WL_WholeShoreline_20140509_1730_BE_MarkRecap.20120228</v>
      </c>
      <c r="I21" s="8" t="str">
        <f t="shared" si="1"/>
        <v>WL_WholeShoreline_20140509_1730_BE_MarkRecap.20120228_019</v>
      </c>
      <c r="J21" s="8" t="s">
        <v>167</v>
      </c>
      <c r="K21" s="5" t="s">
        <v>96</v>
      </c>
      <c r="L21" s="8" t="s">
        <v>165</v>
      </c>
      <c r="M21" s="5">
        <v>3.5</v>
      </c>
      <c r="N21" s="5" t="s">
        <v>97</v>
      </c>
      <c r="O21" s="9" t="s">
        <v>58</v>
      </c>
      <c r="P21" s="5" t="s">
        <v>23</v>
      </c>
      <c r="Q21" s="5" t="s">
        <v>24</v>
      </c>
      <c r="R21">
        <v>328</v>
      </c>
      <c r="S21" s="13">
        <v>441</v>
      </c>
      <c r="U21" s="14" t="s">
        <v>98</v>
      </c>
      <c r="X21" s="5" t="s">
        <v>25</v>
      </c>
      <c r="AG21" s="5" t="s">
        <v>26</v>
      </c>
      <c r="AH21" s="4" t="str">
        <f t="shared" si="2"/>
        <v>900F224000116815</v>
      </c>
    </row>
    <row r="22" spans="1:34">
      <c r="A22" s="5">
        <v>21</v>
      </c>
      <c r="B22" s="5" t="s">
        <v>33</v>
      </c>
      <c r="C22" s="5" t="s">
        <v>21</v>
      </c>
      <c r="D22" s="6">
        <v>41768</v>
      </c>
      <c r="E22" s="6">
        <v>41768</v>
      </c>
      <c r="F22" s="7">
        <v>41768.583333333336</v>
      </c>
      <c r="G22" s="7">
        <v>41768.729166608799</v>
      </c>
      <c r="H22" s="8" t="str">
        <f t="shared" si="0"/>
        <v>WL_WholeShoreline_20140509_1730_BE_MarkRecap.20120228</v>
      </c>
      <c r="I22" s="8" t="str">
        <f t="shared" si="1"/>
        <v>WL_WholeShoreline_20140509_1730_BE_MarkRecap.20120228_020</v>
      </c>
      <c r="J22" s="8" t="s">
        <v>167</v>
      </c>
      <c r="K22" s="5" t="s">
        <v>96</v>
      </c>
      <c r="L22" s="8" t="s">
        <v>165</v>
      </c>
      <c r="M22" s="5">
        <v>3.5</v>
      </c>
      <c r="N22" s="5" t="s">
        <v>97</v>
      </c>
      <c r="O22" s="9" t="s">
        <v>59</v>
      </c>
      <c r="P22" s="5" t="s">
        <v>23</v>
      </c>
      <c r="Q22" s="5" t="s">
        <v>24</v>
      </c>
      <c r="R22">
        <v>306</v>
      </c>
      <c r="S22" s="13">
        <v>383</v>
      </c>
      <c r="U22" s="14" t="s">
        <v>120</v>
      </c>
      <c r="X22" s="5" t="s">
        <v>25</v>
      </c>
      <c r="AG22" s="5" t="s">
        <v>26</v>
      </c>
      <c r="AH22" s="4" t="str">
        <f t="shared" si="2"/>
        <v>900F224000002643</v>
      </c>
    </row>
    <row r="23" spans="1:34">
      <c r="A23" s="5">
        <v>22</v>
      </c>
      <c r="B23" s="5" t="s">
        <v>33</v>
      </c>
      <c r="C23" s="5" t="s">
        <v>21</v>
      </c>
      <c r="D23" s="6">
        <v>41768</v>
      </c>
      <c r="E23" s="6">
        <v>41768</v>
      </c>
      <c r="F23" s="7">
        <v>41768.583333333336</v>
      </c>
      <c r="G23" s="7">
        <v>41768.729166608799</v>
      </c>
      <c r="H23" s="8" t="str">
        <f t="shared" si="0"/>
        <v>WL_WholeShoreline_20140509_1730_BE_MarkRecap.20120228</v>
      </c>
      <c r="I23" s="8" t="str">
        <f t="shared" si="1"/>
        <v>WL_WholeShoreline_20140509_1730_BE_MarkRecap.20120228_021</v>
      </c>
      <c r="J23" s="8" t="s">
        <v>167</v>
      </c>
      <c r="K23" s="5" t="s">
        <v>96</v>
      </c>
      <c r="L23" s="8" t="s">
        <v>165</v>
      </c>
      <c r="M23" s="5">
        <v>3.5</v>
      </c>
      <c r="N23" s="5" t="s">
        <v>97</v>
      </c>
      <c r="O23" s="9" t="s">
        <v>60</v>
      </c>
      <c r="P23" s="5" t="s">
        <v>23</v>
      </c>
      <c r="Q23" s="5" t="s">
        <v>24</v>
      </c>
      <c r="R23">
        <v>293</v>
      </c>
      <c r="S23" s="13">
        <v>278</v>
      </c>
      <c r="U23" s="14" t="s">
        <v>113</v>
      </c>
      <c r="X23" s="5" t="s">
        <v>25</v>
      </c>
      <c r="AG23" s="5" t="s">
        <v>26</v>
      </c>
      <c r="AH23" s="4" t="str">
        <f t="shared" si="2"/>
        <v>900F224000001971</v>
      </c>
    </row>
    <row r="24" spans="1:34">
      <c r="A24" s="5">
        <v>23</v>
      </c>
      <c r="B24" s="5" t="s">
        <v>33</v>
      </c>
      <c r="C24" s="5" t="s">
        <v>21</v>
      </c>
      <c r="D24" s="6">
        <v>41768</v>
      </c>
      <c r="E24" s="6">
        <v>41768</v>
      </c>
      <c r="F24" s="7">
        <v>41768.583333333336</v>
      </c>
      <c r="G24" s="7">
        <v>41768.729166608799</v>
      </c>
      <c r="H24" s="8" t="str">
        <f t="shared" si="0"/>
        <v>WL_WholeShoreline_20140509_1730_BE_MarkRecap.20120228</v>
      </c>
      <c r="I24" s="8" t="str">
        <f t="shared" si="1"/>
        <v>WL_WholeShoreline_20140509_1730_BE_MarkRecap.20120228_022</v>
      </c>
      <c r="J24" s="8" t="s">
        <v>167</v>
      </c>
      <c r="K24" s="5" t="s">
        <v>96</v>
      </c>
      <c r="L24" s="8" t="s">
        <v>165</v>
      </c>
      <c r="M24" s="5">
        <v>3.5</v>
      </c>
      <c r="N24" s="5" t="s">
        <v>97</v>
      </c>
      <c r="O24" s="9" t="s">
        <v>61</v>
      </c>
      <c r="P24" s="5" t="s">
        <v>23</v>
      </c>
      <c r="Q24" s="5" t="s">
        <v>24</v>
      </c>
      <c r="R24">
        <v>312</v>
      </c>
      <c r="S24" s="13">
        <v>373</v>
      </c>
      <c r="T24" s="14" t="s">
        <v>179</v>
      </c>
      <c r="X24" s="5" t="s">
        <v>25</v>
      </c>
      <c r="AG24" s="5" t="s">
        <v>26</v>
      </c>
      <c r="AH24" s="4" t="str">
        <f t="shared" si="2"/>
        <v>900F224000125059</v>
      </c>
    </row>
    <row r="25" spans="1:34">
      <c r="A25" s="5">
        <v>24</v>
      </c>
      <c r="B25" s="5" t="s">
        <v>33</v>
      </c>
      <c r="C25" s="5" t="s">
        <v>21</v>
      </c>
      <c r="D25" s="6">
        <v>41768</v>
      </c>
      <c r="E25" s="6">
        <v>41768</v>
      </c>
      <c r="F25" s="7">
        <v>41768.583333333336</v>
      </c>
      <c r="G25" s="7">
        <v>41768.729166608799</v>
      </c>
      <c r="H25" s="8" t="str">
        <f t="shared" si="0"/>
        <v>WL_WholeShoreline_20140509_1730_BE_MarkRecap.20120228</v>
      </c>
      <c r="I25" s="8" t="str">
        <f t="shared" si="1"/>
        <v>WL_WholeShoreline_20140509_1730_BE_MarkRecap.20120228_023</v>
      </c>
      <c r="J25" s="8" t="s">
        <v>167</v>
      </c>
      <c r="K25" s="5" t="s">
        <v>96</v>
      </c>
      <c r="L25" s="8" t="s">
        <v>165</v>
      </c>
      <c r="M25" s="5">
        <v>3.5</v>
      </c>
      <c r="N25" s="5" t="s">
        <v>97</v>
      </c>
      <c r="O25" s="9" t="s">
        <v>62</v>
      </c>
      <c r="P25" s="5" t="s">
        <v>23</v>
      </c>
      <c r="Q25" s="5" t="s">
        <v>24</v>
      </c>
      <c r="R25">
        <v>305</v>
      </c>
      <c r="S25" s="13">
        <v>369</v>
      </c>
      <c r="U25" s="14" t="s">
        <v>117</v>
      </c>
      <c r="X25" s="5" t="s">
        <v>25</v>
      </c>
      <c r="AG25" s="5" t="s">
        <v>26</v>
      </c>
      <c r="AH25" s="4" t="str">
        <f t="shared" si="2"/>
        <v>900F224000116764</v>
      </c>
    </row>
    <row r="26" spans="1:34">
      <c r="A26" s="5">
        <v>25</v>
      </c>
      <c r="B26" s="5" t="s">
        <v>33</v>
      </c>
      <c r="C26" s="5" t="s">
        <v>21</v>
      </c>
      <c r="D26" s="6">
        <v>41768</v>
      </c>
      <c r="E26" s="6">
        <v>41768</v>
      </c>
      <c r="F26" s="7">
        <v>41768.583333333336</v>
      </c>
      <c r="G26" s="7">
        <v>41768.729166608799</v>
      </c>
      <c r="H26" s="8" t="str">
        <f t="shared" si="0"/>
        <v>WL_WholeShoreline_20140509_1730_BE_MarkRecap.20120228</v>
      </c>
      <c r="I26" s="8" t="str">
        <f t="shared" si="1"/>
        <v>WL_WholeShoreline_20140509_1730_BE_MarkRecap.20120228_024</v>
      </c>
      <c r="J26" s="8" t="s">
        <v>167</v>
      </c>
      <c r="K26" s="5" t="s">
        <v>96</v>
      </c>
      <c r="L26" s="8" t="s">
        <v>165</v>
      </c>
      <c r="M26" s="5">
        <v>3.5</v>
      </c>
      <c r="N26" s="5" t="s">
        <v>97</v>
      </c>
      <c r="O26" s="9" t="s">
        <v>63</v>
      </c>
      <c r="P26" s="5" t="s">
        <v>23</v>
      </c>
      <c r="Q26" s="5" t="s">
        <v>24</v>
      </c>
      <c r="R26">
        <v>300</v>
      </c>
      <c r="S26" s="13">
        <v>309</v>
      </c>
      <c r="U26" s="14" t="s">
        <v>110</v>
      </c>
      <c r="X26" s="5" t="s">
        <v>25</v>
      </c>
      <c r="AG26" s="5" t="s">
        <v>26</v>
      </c>
      <c r="AH26" s="4" t="str">
        <f t="shared" si="2"/>
        <v>178752203</v>
      </c>
    </row>
    <row r="27" spans="1:34">
      <c r="A27" s="5">
        <v>26</v>
      </c>
      <c r="B27" s="5" t="s">
        <v>33</v>
      </c>
      <c r="C27" s="5" t="s">
        <v>21</v>
      </c>
      <c r="D27" s="6">
        <v>41768</v>
      </c>
      <c r="E27" s="6">
        <v>41768</v>
      </c>
      <c r="F27" s="7">
        <v>41768.583333333336</v>
      </c>
      <c r="G27" s="7">
        <v>41768.729166608799</v>
      </c>
      <c r="H27" s="8" t="str">
        <f t="shared" si="0"/>
        <v>WL_WholeShoreline_20140509_1730_BE_MarkRecap.20120228</v>
      </c>
      <c r="I27" s="8" t="str">
        <f t="shared" si="1"/>
        <v>WL_WholeShoreline_20140509_1730_BE_MarkRecap.20120228_025</v>
      </c>
      <c r="J27" s="8" t="s">
        <v>167</v>
      </c>
      <c r="K27" s="5" t="s">
        <v>96</v>
      </c>
      <c r="L27" s="8" t="s">
        <v>165</v>
      </c>
      <c r="M27" s="5">
        <v>3.5</v>
      </c>
      <c r="N27" s="5" t="s">
        <v>97</v>
      </c>
      <c r="O27" s="9" t="s">
        <v>64</v>
      </c>
      <c r="P27" s="5" t="s">
        <v>23</v>
      </c>
      <c r="Q27" s="5" t="s">
        <v>24</v>
      </c>
      <c r="R27">
        <v>301</v>
      </c>
      <c r="S27" s="13">
        <v>351</v>
      </c>
      <c r="U27" s="14" t="s">
        <v>180</v>
      </c>
      <c r="X27" s="5" t="s">
        <v>25</v>
      </c>
      <c r="AG27" s="5" t="s">
        <v>26</v>
      </c>
      <c r="AH27" s="4" t="str">
        <f t="shared" si="2"/>
        <v>900F224000002676</v>
      </c>
    </row>
    <row r="28" spans="1:34">
      <c r="A28" s="5">
        <v>27</v>
      </c>
      <c r="B28" s="5" t="s">
        <v>33</v>
      </c>
      <c r="C28" s="5" t="s">
        <v>21</v>
      </c>
      <c r="D28" s="6">
        <v>41768</v>
      </c>
      <c r="E28" s="6">
        <v>41768</v>
      </c>
      <c r="F28" s="7">
        <v>41768.583333333336</v>
      </c>
      <c r="G28" s="7">
        <v>41768.729166608799</v>
      </c>
      <c r="H28" s="8" t="str">
        <f t="shared" si="0"/>
        <v>WL_WholeShoreline_20140509_1730_BE_MarkRecap.20120228</v>
      </c>
      <c r="I28" s="8" t="str">
        <f t="shared" si="1"/>
        <v>WL_WholeShoreline_20140509_1730_BE_MarkRecap.20120228_026</v>
      </c>
      <c r="J28" s="8" t="s">
        <v>167</v>
      </c>
      <c r="K28" s="5" t="s">
        <v>96</v>
      </c>
      <c r="L28" s="8" t="s">
        <v>165</v>
      </c>
      <c r="M28" s="5">
        <v>3.5</v>
      </c>
      <c r="N28" s="5" t="s">
        <v>97</v>
      </c>
      <c r="O28" s="9" t="s">
        <v>65</v>
      </c>
      <c r="P28" s="5" t="s">
        <v>23</v>
      </c>
      <c r="Q28" s="5" t="s">
        <v>24</v>
      </c>
      <c r="R28">
        <v>337</v>
      </c>
      <c r="S28" s="13">
        <v>456</v>
      </c>
      <c r="U28" s="14" t="s">
        <v>181</v>
      </c>
      <c r="X28" s="5" t="s">
        <v>30</v>
      </c>
      <c r="AF28" s="16" t="s">
        <v>183</v>
      </c>
      <c r="AG28" s="5" t="s">
        <v>26</v>
      </c>
      <c r="AH28" s="4" t="str">
        <f t="shared" si="2"/>
        <v>2008160</v>
      </c>
    </row>
    <row r="29" spans="1:34">
      <c r="A29" s="5">
        <v>28</v>
      </c>
      <c r="B29" s="5" t="s">
        <v>33</v>
      </c>
      <c r="C29" s="5" t="s">
        <v>21</v>
      </c>
      <c r="D29" s="6">
        <v>41768</v>
      </c>
      <c r="E29" s="6">
        <v>41768</v>
      </c>
      <c r="F29" s="7">
        <v>41768.583333333336</v>
      </c>
      <c r="G29" s="7">
        <v>41768.729166608799</v>
      </c>
      <c r="H29" s="8" t="str">
        <f t="shared" si="0"/>
        <v>WL_WholeShoreline_20140509_1730_BE_MarkRecap.20120228</v>
      </c>
      <c r="I29" s="8" t="str">
        <f t="shared" si="1"/>
        <v>WL_WholeShoreline_20140509_1730_BE_MarkRecap.20120228_027</v>
      </c>
      <c r="J29" s="8" t="s">
        <v>167</v>
      </c>
      <c r="K29" s="5" t="s">
        <v>96</v>
      </c>
      <c r="L29" s="8" t="s">
        <v>165</v>
      </c>
      <c r="M29" s="5">
        <v>3.5</v>
      </c>
      <c r="N29" s="5" t="s">
        <v>97</v>
      </c>
      <c r="O29" s="9" t="s">
        <v>66</v>
      </c>
      <c r="P29" s="5" t="s">
        <v>23</v>
      </c>
      <c r="Q29" s="5" t="s">
        <v>24</v>
      </c>
      <c r="R29">
        <v>310</v>
      </c>
      <c r="S29" s="13">
        <v>361</v>
      </c>
      <c r="U29" s="14" t="s">
        <v>132</v>
      </c>
      <c r="X29" s="5" t="s">
        <v>25</v>
      </c>
      <c r="AG29" s="5" t="s">
        <v>26</v>
      </c>
      <c r="AH29" s="4" t="str">
        <f t="shared" si="2"/>
        <v>900F224000116586</v>
      </c>
    </row>
    <row r="30" spans="1:34">
      <c r="A30" s="5">
        <v>29</v>
      </c>
      <c r="B30" s="5" t="s">
        <v>33</v>
      </c>
      <c r="C30" s="5" t="s">
        <v>21</v>
      </c>
      <c r="D30" s="6">
        <v>41768</v>
      </c>
      <c r="E30" s="6">
        <v>41768</v>
      </c>
      <c r="F30" s="7">
        <v>41768.583333333336</v>
      </c>
      <c r="G30" s="7">
        <v>41768.729166608799</v>
      </c>
      <c r="H30" s="8" t="str">
        <f t="shared" si="0"/>
        <v>WL_WholeShoreline_20140509_1730_BE_MarkRecap.20120228</v>
      </c>
      <c r="I30" s="8" t="str">
        <f t="shared" si="1"/>
        <v>WL_WholeShoreline_20140509_1730_BE_MarkRecap.20120228_028</v>
      </c>
      <c r="J30" s="8" t="s">
        <v>167</v>
      </c>
      <c r="K30" s="5" t="s">
        <v>96</v>
      </c>
      <c r="L30" s="8" t="s">
        <v>165</v>
      </c>
      <c r="M30" s="5">
        <v>3.5</v>
      </c>
      <c r="N30" s="5" t="s">
        <v>97</v>
      </c>
      <c r="O30" s="9" t="s">
        <v>67</v>
      </c>
      <c r="P30" s="5" t="s">
        <v>23</v>
      </c>
      <c r="Q30" s="5" t="s">
        <v>24</v>
      </c>
      <c r="R30">
        <v>303</v>
      </c>
      <c r="S30" s="13">
        <v>350</v>
      </c>
      <c r="U30" s="14" t="s">
        <v>146</v>
      </c>
      <c r="X30" s="5" t="s">
        <v>30</v>
      </c>
      <c r="AG30" s="5" t="s">
        <v>26</v>
      </c>
      <c r="AH30" s="4" t="str">
        <f t="shared" si="2"/>
        <v>2008238</v>
      </c>
    </row>
    <row r="31" spans="1:34">
      <c r="A31" s="5">
        <v>30</v>
      </c>
      <c r="B31" s="5" t="s">
        <v>33</v>
      </c>
      <c r="C31" s="5" t="s">
        <v>21</v>
      </c>
      <c r="D31" s="6">
        <v>41768</v>
      </c>
      <c r="E31" s="6">
        <v>41768</v>
      </c>
      <c r="F31" s="7">
        <v>41768.583333333336</v>
      </c>
      <c r="G31" s="7">
        <v>41768.729166608799</v>
      </c>
      <c r="H31" s="8" t="str">
        <f t="shared" si="0"/>
        <v>WL_WholeShoreline_20140509_1730_BE_MarkRecap.20120228</v>
      </c>
      <c r="I31" s="8" t="str">
        <f t="shared" si="1"/>
        <v>WL_WholeShoreline_20140509_1730_BE_MarkRecap.20120228_029</v>
      </c>
      <c r="J31" s="8" t="s">
        <v>167</v>
      </c>
      <c r="K31" s="5" t="s">
        <v>96</v>
      </c>
      <c r="L31" s="8" t="s">
        <v>165</v>
      </c>
      <c r="M31" s="5">
        <v>3.5</v>
      </c>
      <c r="N31" s="5" t="s">
        <v>97</v>
      </c>
      <c r="O31" s="9" t="s">
        <v>68</v>
      </c>
      <c r="P31" s="5" t="s">
        <v>23</v>
      </c>
      <c r="Q31" s="5" t="s">
        <v>24</v>
      </c>
      <c r="R31">
        <v>325</v>
      </c>
      <c r="S31" s="13">
        <v>425</v>
      </c>
      <c r="U31" s="14" t="s">
        <v>125</v>
      </c>
      <c r="X31" s="5" t="s">
        <v>25</v>
      </c>
      <c r="AG31" s="5" t="s">
        <v>26</v>
      </c>
      <c r="AH31" s="4" t="str">
        <f t="shared" si="2"/>
        <v>900F224000104819</v>
      </c>
    </row>
    <row r="32" spans="1:34">
      <c r="A32" s="5">
        <v>31</v>
      </c>
      <c r="B32" s="5" t="s">
        <v>33</v>
      </c>
      <c r="C32" s="5" t="s">
        <v>21</v>
      </c>
      <c r="D32" s="6">
        <v>41768</v>
      </c>
      <c r="E32" s="6">
        <v>41768</v>
      </c>
      <c r="F32" s="7">
        <v>41768.583333333336</v>
      </c>
      <c r="G32" s="7">
        <v>41768.729166608799</v>
      </c>
      <c r="H32" s="8" t="str">
        <f t="shared" si="0"/>
        <v>WL_WholeShoreline_20140509_1730_BE_MarkRecap.20120228</v>
      </c>
      <c r="I32" s="8" t="str">
        <f t="shared" si="1"/>
        <v>WL_WholeShoreline_20140509_1730_BE_MarkRecap.20120228_030</v>
      </c>
      <c r="J32" s="8" t="s">
        <v>167</v>
      </c>
      <c r="K32" s="5" t="s">
        <v>96</v>
      </c>
      <c r="L32" s="8" t="s">
        <v>165</v>
      </c>
      <c r="M32" s="5">
        <v>3.5</v>
      </c>
      <c r="N32" s="5" t="s">
        <v>97</v>
      </c>
      <c r="O32" s="9" t="s">
        <v>69</v>
      </c>
      <c r="P32" s="5" t="s">
        <v>23</v>
      </c>
      <c r="Q32" s="5" t="s">
        <v>24</v>
      </c>
      <c r="R32" s="1">
        <v>252</v>
      </c>
      <c r="S32" s="13">
        <v>197</v>
      </c>
      <c r="T32" s="14" t="s">
        <v>184</v>
      </c>
      <c r="X32" s="5" t="s">
        <v>25</v>
      </c>
      <c r="Z32" s="1"/>
      <c r="AA32" s="1"/>
      <c r="AB32" s="1"/>
      <c r="AC32" s="1"/>
      <c r="AD32" s="1"/>
      <c r="AG32" s="5" t="s">
        <v>26</v>
      </c>
      <c r="AH32" s="4" t="str">
        <f t="shared" si="2"/>
        <v>900F224000125234</v>
      </c>
    </row>
    <row r="33" spans="1:34">
      <c r="A33" s="5">
        <v>32</v>
      </c>
      <c r="B33" s="5" t="s">
        <v>33</v>
      </c>
      <c r="C33" s="5" t="s">
        <v>21</v>
      </c>
      <c r="D33" s="6">
        <v>41768</v>
      </c>
      <c r="E33" s="6">
        <v>41768</v>
      </c>
      <c r="F33" s="7">
        <v>41768.583333333336</v>
      </c>
      <c r="G33" s="7">
        <v>41768.729166608799</v>
      </c>
      <c r="H33" s="8" t="str">
        <f t="shared" si="0"/>
        <v>WL_WholeShoreline_20140509_1730_BE_MarkRecap.20120228</v>
      </c>
      <c r="I33" s="8" t="str">
        <f t="shared" si="1"/>
        <v>WL_WholeShoreline_20140509_1730_BE_MarkRecap.20120228_031</v>
      </c>
      <c r="J33" s="8" t="s">
        <v>167</v>
      </c>
      <c r="K33" s="5" t="s">
        <v>96</v>
      </c>
      <c r="L33" s="8" t="s">
        <v>165</v>
      </c>
      <c r="M33" s="5">
        <v>3.5</v>
      </c>
      <c r="N33" s="5" t="s">
        <v>97</v>
      </c>
      <c r="O33" s="9" t="s">
        <v>70</v>
      </c>
      <c r="P33" s="5" t="s">
        <v>23</v>
      </c>
      <c r="Q33" s="5" t="s">
        <v>24</v>
      </c>
      <c r="R33">
        <v>186</v>
      </c>
      <c r="S33" s="13">
        <v>71</v>
      </c>
      <c r="U33" s="14" t="s">
        <v>147</v>
      </c>
      <c r="X33" s="5" t="s">
        <v>25</v>
      </c>
      <c r="AG33" s="5" t="s">
        <v>26</v>
      </c>
      <c r="AH33" s="4" t="str">
        <f t="shared" si="2"/>
        <v>900F224000104556</v>
      </c>
    </row>
    <row r="34" spans="1:34">
      <c r="A34" s="5">
        <v>33</v>
      </c>
      <c r="B34" s="5" t="s">
        <v>33</v>
      </c>
      <c r="C34" s="5" t="s">
        <v>21</v>
      </c>
      <c r="D34" s="6">
        <v>41768</v>
      </c>
      <c r="E34" s="6">
        <v>41768</v>
      </c>
      <c r="F34" s="7">
        <v>41768.583333333336</v>
      </c>
      <c r="G34" s="7">
        <v>41768.729166608799</v>
      </c>
      <c r="H34" s="8" t="str">
        <f t="shared" si="0"/>
        <v>WL_WholeShoreline_20140509_1730_BE_MarkRecap.20120228</v>
      </c>
      <c r="I34" s="8" t="str">
        <f t="shared" si="1"/>
        <v>WL_WholeShoreline_20140509_1730_BE_MarkRecap.20120228_032</v>
      </c>
      <c r="J34" s="8" t="s">
        <v>167</v>
      </c>
      <c r="K34" s="5" t="s">
        <v>96</v>
      </c>
      <c r="L34" s="8" t="s">
        <v>165</v>
      </c>
      <c r="M34" s="5">
        <v>3.5</v>
      </c>
      <c r="N34" s="5" t="s">
        <v>97</v>
      </c>
      <c r="O34" s="9" t="s">
        <v>71</v>
      </c>
      <c r="P34" s="5" t="s">
        <v>23</v>
      </c>
      <c r="Q34" s="5" t="s">
        <v>24</v>
      </c>
      <c r="R34">
        <v>226</v>
      </c>
      <c r="S34" s="13">
        <v>126</v>
      </c>
      <c r="T34" s="14" t="s">
        <v>185</v>
      </c>
      <c r="X34" s="5" t="s">
        <v>25</v>
      </c>
      <c r="AG34" s="5" t="s">
        <v>26</v>
      </c>
      <c r="AH34" s="4" t="str">
        <f t="shared" si="2"/>
        <v>900F224000125073</v>
      </c>
    </row>
    <row r="35" spans="1:34">
      <c r="A35" s="5">
        <v>34</v>
      </c>
      <c r="B35" s="5" t="s">
        <v>33</v>
      </c>
      <c r="C35" s="5" t="s">
        <v>21</v>
      </c>
      <c r="D35" s="6">
        <v>41768</v>
      </c>
      <c r="E35" s="6">
        <v>41768</v>
      </c>
      <c r="F35" s="7">
        <v>41768.583333333336</v>
      </c>
      <c r="G35" s="7">
        <v>41768.729166608799</v>
      </c>
      <c r="H35" s="8" t="str">
        <f t="shared" si="0"/>
        <v>WL_WholeShoreline_20140509_1730_BE_MarkRecap.20120228</v>
      </c>
      <c r="I35" s="8" t="str">
        <f t="shared" si="1"/>
        <v>WL_WholeShoreline_20140509_1730_BE_MarkRecap.20120228_033</v>
      </c>
      <c r="J35" s="8" t="s">
        <v>167</v>
      </c>
      <c r="K35" s="5" t="s">
        <v>96</v>
      </c>
      <c r="L35" s="8" t="s">
        <v>165</v>
      </c>
      <c r="M35" s="5">
        <v>3.5</v>
      </c>
      <c r="N35" s="5" t="s">
        <v>97</v>
      </c>
      <c r="O35" s="9" t="s">
        <v>72</v>
      </c>
      <c r="P35" s="5" t="s">
        <v>23</v>
      </c>
      <c r="Q35" s="5" t="s">
        <v>24</v>
      </c>
      <c r="R35">
        <v>342</v>
      </c>
      <c r="S35" s="13">
        <v>490</v>
      </c>
      <c r="U35" s="14" t="s">
        <v>157</v>
      </c>
      <c r="X35" s="5" t="s">
        <v>25</v>
      </c>
      <c r="AG35" s="5" t="s">
        <v>26</v>
      </c>
      <c r="AH35" s="4" t="str">
        <f t="shared" si="2"/>
        <v>900F224000001921</v>
      </c>
    </row>
    <row r="36" spans="1:34">
      <c r="A36" s="5">
        <v>35</v>
      </c>
      <c r="B36" s="5" t="s">
        <v>33</v>
      </c>
      <c r="C36" s="5" t="s">
        <v>21</v>
      </c>
      <c r="D36" s="6">
        <v>41768</v>
      </c>
      <c r="E36" s="6">
        <v>41768</v>
      </c>
      <c r="F36" s="7">
        <v>41768.583333333336</v>
      </c>
      <c r="G36" s="7">
        <v>41768.729166608799</v>
      </c>
      <c r="H36" s="8" t="str">
        <f t="shared" si="0"/>
        <v>WL_WholeShoreline_20140509_1730_BE_MarkRecap.20120228</v>
      </c>
      <c r="I36" s="8" t="str">
        <f t="shared" si="1"/>
        <v>WL_WholeShoreline_20140509_1730_BE_MarkRecap.20120228_034</v>
      </c>
      <c r="J36" s="8" t="s">
        <v>167</v>
      </c>
      <c r="K36" s="5" t="s">
        <v>96</v>
      </c>
      <c r="L36" s="8" t="s">
        <v>165</v>
      </c>
      <c r="M36" s="5">
        <v>3.5</v>
      </c>
      <c r="N36" s="5" t="s">
        <v>97</v>
      </c>
      <c r="O36" s="9" t="s">
        <v>73</v>
      </c>
      <c r="P36" s="5" t="s">
        <v>23</v>
      </c>
      <c r="Q36" s="5" t="s">
        <v>24</v>
      </c>
      <c r="R36">
        <v>262</v>
      </c>
      <c r="S36" s="13">
        <v>204</v>
      </c>
      <c r="U36" s="14" t="s">
        <v>100</v>
      </c>
      <c r="X36" s="5" t="s">
        <v>25</v>
      </c>
      <c r="AG36" s="5" t="s">
        <v>26</v>
      </c>
      <c r="AH36" s="4" t="str">
        <f t="shared" si="2"/>
        <v>900F224000116896</v>
      </c>
    </row>
    <row r="37" spans="1:34">
      <c r="A37" s="5">
        <v>36</v>
      </c>
      <c r="B37" s="5" t="s">
        <v>33</v>
      </c>
      <c r="C37" s="5" t="s">
        <v>21</v>
      </c>
      <c r="D37" s="6">
        <v>41768</v>
      </c>
      <c r="E37" s="6">
        <v>41768</v>
      </c>
      <c r="F37" s="7">
        <v>41768.583333333336</v>
      </c>
      <c r="G37" s="7">
        <v>41768.729166608799</v>
      </c>
      <c r="H37" s="8" t="str">
        <f t="shared" si="0"/>
        <v>WL_WholeShoreline_20140509_1730_BE_MarkRecap.20120228</v>
      </c>
      <c r="I37" s="8" t="str">
        <f t="shared" si="1"/>
        <v>WL_WholeShoreline_20140509_1730_BE_MarkRecap.20120228_035</v>
      </c>
      <c r="J37" s="8" t="s">
        <v>167</v>
      </c>
      <c r="K37" s="5" t="s">
        <v>96</v>
      </c>
      <c r="L37" s="8" t="s">
        <v>165</v>
      </c>
      <c r="M37" s="5">
        <v>3.5</v>
      </c>
      <c r="N37" s="5" t="s">
        <v>97</v>
      </c>
      <c r="O37" s="9" t="s">
        <v>74</v>
      </c>
      <c r="P37" s="5" t="s">
        <v>23</v>
      </c>
      <c r="Q37" s="5" t="s">
        <v>24</v>
      </c>
      <c r="R37">
        <v>353</v>
      </c>
      <c r="S37" s="13">
        <v>469</v>
      </c>
      <c r="U37" s="14" t="s">
        <v>154</v>
      </c>
      <c r="X37" s="5" t="s">
        <v>25</v>
      </c>
      <c r="AG37" s="5" t="s">
        <v>26</v>
      </c>
      <c r="AH37" s="4" t="str">
        <f t="shared" si="2"/>
        <v>177417837</v>
      </c>
    </row>
    <row r="38" spans="1:34">
      <c r="A38" s="5">
        <v>37</v>
      </c>
      <c r="B38" s="5" t="s">
        <v>33</v>
      </c>
      <c r="C38" s="5" t="s">
        <v>21</v>
      </c>
      <c r="D38" s="6">
        <v>41768</v>
      </c>
      <c r="E38" s="6">
        <v>41768</v>
      </c>
      <c r="F38" s="7">
        <v>41768.583333333336</v>
      </c>
      <c r="G38" s="7">
        <v>41768.729166608799</v>
      </c>
      <c r="H38" s="8" t="str">
        <f t="shared" si="0"/>
        <v>WL_WholeShoreline_20140509_1730_BE_MarkRecap.20120228</v>
      </c>
      <c r="I38" s="8" t="str">
        <f t="shared" si="1"/>
        <v>WL_WholeShoreline_20140509_1730_BE_MarkRecap.20120228_036</v>
      </c>
      <c r="J38" s="8" t="s">
        <v>167</v>
      </c>
      <c r="K38" s="5" t="s">
        <v>96</v>
      </c>
      <c r="L38" s="8" t="s">
        <v>165</v>
      </c>
      <c r="M38" s="5">
        <v>3.5</v>
      </c>
      <c r="N38" s="5" t="s">
        <v>97</v>
      </c>
      <c r="O38" s="9" t="s">
        <v>75</v>
      </c>
      <c r="P38" s="5" t="s">
        <v>23</v>
      </c>
      <c r="Q38" s="5" t="s">
        <v>24</v>
      </c>
      <c r="R38">
        <v>365</v>
      </c>
      <c r="S38" s="13">
        <v>569</v>
      </c>
      <c r="U38" s="14" t="s">
        <v>121</v>
      </c>
      <c r="X38" s="5" t="s">
        <v>30</v>
      </c>
      <c r="AG38" s="5" t="s">
        <v>26</v>
      </c>
      <c r="AH38" s="4" t="str">
        <f t="shared" si="2"/>
        <v>2008232</v>
      </c>
    </row>
    <row r="39" spans="1:34">
      <c r="A39" s="5">
        <v>38</v>
      </c>
      <c r="B39" s="5" t="s">
        <v>33</v>
      </c>
      <c r="C39" s="5" t="s">
        <v>21</v>
      </c>
      <c r="D39" s="6">
        <v>41768</v>
      </c>
      <c r="E39" s="6">
        <v>41768</v>
      </c>
      <c r="F39" s="7">
        <v>41768.583333333336</v>
      </c>
      <c r="G39" s="7">
        <v>41768.729166608799</v>
      </c>
      <c r="H39" s="8" t="str">
        <f t="shared" si="0"/>
        <v>WL_WholeShoreline_20140509_1730_BE_MarkRecap.20120228</v>
      </c>
      <c r="I39" s="8" t="str">
        <f t="shared" si="1"/>
        <v>WL_WholeShoreline_20140509_1730_BE_MarkRecap.20120228_037</v>
      </c>
      <c r="J39" s="8" t="s">
        <v>167</v>
      </c>
      <c r="K39" s="5" t="s">
        <v>96</v>
      </c>
      <c r="L39" s="8" t="s">
        <v>165</v>
      </c>
      <c r="M39" s="5">
        <v>3.5</v>
      </c>
      <c r="N39" s="5" t="s">
        <v>97</v>
      </c>
      <c r="O39" s="9" t="s">
        <v>76</v>
      </c>
      <c r="P39" s="5" t="s">
        <v>23</v>
      </c>
      <c r="Q39" s="5" t="s">
        <v>24</v>
      </c>
      <c r="R39">
        <v>310</v>
      </c>
      <c r="S39" s="13">
        <v>396</v>
      </c>
      <c r="U39" s="14" t="s">
        <v>105</v>
      </c>
      <c r="X39" s="5" t="s">
        <v>25</v>
      </c>
      <c r="AG39" s="5" t="s">
        <v>26</v>
      </c>
      <c r="AH39" s="4" t="str">
        <f t="shared" si="2"/>
        <v>900F224000116508</v>
      </c>
    </row>
    <row r="40" spans="1:34">
      <c r="A40" s="5">
        <v>39</v>
      </c>
      <c r="B40" s="5" t="s">
        <v>33</v>
      </c>
      <c r="C40" s="5" t="s">
        <v>21</v>
      </c>
      <c r="D40" s="6">
        <v>41768</v>
      </c>
      <c r="E40" s="6">
        <v>41768</v>
      </c>
      <c r="F40" s="7">
        <v>41768.583333333336</v>
      </c>
      <c r="G40" s="7">
        <v>41768.729166608799</v>
      </c>
      <c r="H40" s="8" t="str">
        <f t="shared" si="0"/>
        <v>WL_WholeShoreline_20140509_1730_BE_MarkRecap.20120228</v>
      </c>
      <c r="I40" s="8" t="str">
        <f t="shared" si="1"/>
        <v>WL_WholeShoreline_20140509_1730_BE_MarkRecap.20120228_038</v>
      </c>
      <c r="J40" s="8" t="s">
        <v>167</v>
      </c>
      <c r="K40" s="5" t="s">
        <v>96</v>
      </c>
      <c r="L40" s="8" t="s">
        <v>165</v>
      </c>
      <c r="M40" s="5">
        <v>3.5</v>
      </c>
      <c r="N40" s="5" t="s">
        <v>97</v>
      </c>
      <c r="O40" s="9" t="s">
        <v>77</v>
      </c>
      <c r="P40" s="5" t="s">
        <v>23</v>
      </c>
      <c r="Q40" s="5" t="s">
        <v>24</v>
      </c>
      <c r="R40">
        <v>233</v>
      </c>
      <c r="S40" s="13">
        <v>137</v>
      </c>
      <c r="T40" s="14" t="s">
        <v>186</v>
      </c>
      <c r="X40" s="5" t="s">
        <v>25</v>
      </c>
      <c r="AG40" s="5" t="s">
        <v>26</v>
      </c>
      <c r="AH40" s="4" t="str">
        <f t="shared" si="2"/>
        <v>900F224000125328</v>
      </c>
    </row>
    <row r="41" spans="1:34">
      <c r="A41" s="5">
        <v>40</v>
      </c>
      <c r="B41" s="5" t="s">
        <v>33</v>
      </c>
      <c r="C41" s="5" t="s">
        <v>21</v>
      </c>
      <c r="D41" s="6">
        <v>41768</v>
      </c>
      <c r="E41" s="6">
        <v>41768</v>
      </c>
      <c r="F41" s="7">
        <v>41768.583333333336</v>
      </c>
      <c r="G41" s="7">
        <v>41768.729166608799</v>
      </c>
      <c r="H41" s="8" t="str">
        <f t="shared" si="0"/>
        <v>WL_WholeShoreline_20140509_1730_BE_MarkRecap.20120228</v>
      </c>
      <c r="I41" s="8" t="str">
        <f t="shared" si="1"/>
        <v>WL_WholeShoreline_20140509_1730_BE_MarkRecap.20120228_039</v>
      </c>
      <c r="J41" s="8" t="s">
        <v>167</v>
      </c>
      <c r="K41" s="5" t="s">
        <v>96</v>
      </c>
      <c r="L41" s="8" t="s">
        <v>165</v>
      </c>
      <c r="M41" s="5">
        <v>3.5</v>
      </c>
      <c r="N41" s="5" t="s">
        <v>97</v>
      </c>
      <c r="O41" s="9" t="s">
        <v>78</v>
      </c>
      <c r="P41" s="5" t="s">
        <v>23</v>
      </c>
      <c r="Q41" s="5" t="s">
        <v>24</v>
      </c>
      <c r="R41">
        <v>272</v>
      </c>
      <c r="S41" s="13">
        <v>228</v>
      </c>
      <c r="U41" s="14" t="s">
        <v>160</v>
      </c>
      <c r="X41" s="5" t="s">
        <v>25</v>
      </c>
      <c r="AG41" s="5" t="s">
        <v>26</v>
      </c>
      <c r="AH41" s="4" t="str">
        <f t="shared" si="2"/>
        <v>178752138</v>
      </c>
    </row>
    <row r="42" spans="1:34">
      <c r="A42" s="5">
        <v>41</v>
      </c>
      <c r="B42" s="5" t="s">
        <v>33</v>
      </c>
      <c r="C42" s="5" t="s">
        <v>21</v>
      </c>
      <c r="D42" s="6">
        <v>41768</v>
      </c>
      <c r="E42" s="6">
        <v>41768</v>
      </c>
      <c r="F42" s="7">
        <v>41768.583333333336</v>
      </c>
      <c r="G42" s="7">
        <v>41768.729166608799</v>
      </c>
      <c r="H42" s="8" t="str">
        <f t="shared" si="0"/>
        <v>WL_WholeShoreline_20140509_1730_BE_MarkRecap.20120228</v>
      </c>
      <c r="I42" s="8" t="str">
        <f t="shared" si="1"/>
        <v>WL_WholeShoreline_20140509_1730_BE_MarkRecap.20120228_040</v>
      </c>
      <c r="J42" s="8" t="s">
        <v>167</v>
      </c>
      <c r="K42" s="5" t="s">
        <v>96</v>
      </c>
      <c r="L42" s="8" t="s">
        <v>165</v>
      </c>
      <c r="M42" s="5">
        <v>3.5</v>
      </c>
      <c r="N42" s="5" t="s">
        <v>97</v>
      </c>
      <c r="O42" s="9" t="s">
        <v>79</v>
      </c>
      <c r="P42" s="5" t="s">
        <v>23</v>
      </c>
      <c r="Q42" s="5" t="s">
        <v>24</v>
      </c>
      <c r="R42">
        <v>304</v>
      </c>
      <c r="S42" s="13">
        <v>349</v>
      </c>
      <c r="U42" s="14" t="s">
        <v>112</v>
      </c>
      <c r="X42" s="5" t="s">
        <v>30</v>
      </c>
      <c r="AG42" s="5" t="s">
        <v>26</v>
      </c>
      <c r="AH42" s="4" t="str">
        <f t="shared" si="2"/>
        <v>2008213</v>
      </c>
    </row>
    <row r="43" spans="1:34">
      <c r="A43" s="5">
        <v>42</v>
      </c>
      <c r="B43" s="5" t="s">
        <v>33</v>
      </c>
      <c r="C43" s="5" t="s">
        <v>21</v>
      </c>
      <c r="D43" s="6">
        <v>41768</v>
      </c>
      <c r="E43" s="6">
        <v>41768</v>
      </c>
      <c r="F43" s="7">
        <v>41768.583333333336</v>
      </c>
      <c r="G43" s="7">
        <v>41768.729166608799</v>
      </c>
      <c r="H43" s="8" t="str">
        <f t="shared" si="0"/>
        <v>WL_WholeShoreline_20140509_1730_BE_MarkRecap.20120228</v>
      </c>
      <c r="I43" s="8" t="str">
        <f t="shared" si="1"/>
        <v>WL_WholeShoreline_20140509_1730_BE_MarkRecap.20120228_041</v>
      </c>
      <c r="J43" s="8" t="s">
        <v>167</v>
      </c>
      <c r="K43" s="5" t="s">
        <v>96</v>
      </c>
      <c r="L43" s="8" t="s">
        <v>165</v>
      </c>
      <c r="M43" s="5">
        <v>3.5</v>
      </c>
      <c r="N43" s="5" t="s">
        <v>97</v>
      </c>
      <c r="O43" s="9" t="s">
        <v>80</v>
      </c>
      <c r="P43" s="5" t="s">
        <v>23</v>
      </c>
      <c r="Q43" s="5" t="s">
        <v>24</v>
      </c>
      <c r="R43">
        <v>275</v>
      </c>
      <c r="S43" s="13">
        <v>245</v>
      </c>
      <c r="T43" s="14" t="s">
        <v>187</v>
      </c>
      <c r="X43" s="5" t="s">
        <v>25</v>
      </c>
      <c r="AG43" s="5" t="s">
        <v>26</v>
      </c>
      <c r="AH43" s="4" t="str">
        <f t="shared" si="2"/>
        <v>900F224000125060</v>
      </c>
    </row>
    <row r="44" spans="1:34">
      <c r="A44" s="5">
        <v>43</v>
      </c>
      <c r="B44" s="5" t="s">
        <v>33</v>
      </c>
      <c r="C44" s="5" t="s">
        <v>21</v>
      </c>
      <c r="D44" s="6">
        <v>41768</v>
      </c>
      <c r="E44" s="6">
        <v>41768</v>
      </c>
      <c r="F44" s="7">
        <v>41768.583333333336</v>
      </c>
      <c r="G44" s="7">
        <v>41768.729166608799</v>
      </c>
      <c r="H44" s="8" t="str">
        <f t="shared" si="0"/>
        <v>WL_WholeShoreline_20140509_1730_BE_MarkRecap.20120228</v>
      </c>
      <c r="I44" s="8" t="str">
        <f t="shared" si="1"/>
        <v>WL_WholeShoreline_20140509_1730_BE_MarkRecap.20120228_042</v>
      </c>
      <c r="J44" s="8" t="s">
        <v>167</v>
      </c>
      <c r="K44" s="5" t="s">
        <v>96</v>
      </c>
      <c r="L44" s="8" t="s">
        <v>165</v>
      </c>
      <c r="M44" s="5">
        <v>3.5</v>
      </c>
      <c r="N44" s="5" t="s">
        <v>97</v>
      </c>
      <c r="O44" s="9" t="s">
        <v>81</v>
      </c>
      <c r="P44" s="5" t="s">
        <v>23</v>
      </c>
      <c r="Q44" s="5" t="s">
        <v>24</v>
      </c>
      <c r="R44">
        <v>156</v>
      </c>
      <c r="S44" s="13">
        <v>38</v>
      </c>
      <c r="T44" s="14" t="s">
        <v>188</v>
      </c>
      <c r="X44" s="5" t="s">
        <v>25</v>
      </c>
      <c r="AG44" s="5" t="s">
        <v>26</v>
      </c>
      <c r="AH44" s="4" t="str">
        <f t="shared" si="2"/>
        <v>900F224000125314</v>
      </c>
    </row>
    <row r="45" spans="1:34">
      <c r="A45" s="5">
        <v>44</v>
      </c>
      <c r="B45" s="5" t="s">
        <v>33</v>
      </c>
      <c r="C45" s="5" t="s">
        <v>21</v>
      </c>
      <c r="D45" s="6">
        <v>41768</v>
      </c>
      <c r="E45" s="6">
        <v>41768</v>
      </c>
      <c r="F45" s="7">
        <v>41768.583333333336</v>
      </c>
      <c r="G45" s="7">
        <v>41768.729166608799</v>
      </c>
      <c r="H45" s="8" t="str">
        <f t="shared" si="0"/>
        <v>WL_WholeShoreline_20140509_1730_BE_MarkRecap.20120228</v>
      </c>
      <c r="I45" s="8" t="str">
        <f t="shared" si="1"/>
        <v>WL_WholeShoreline_20140509_1730_BE_MarkRecap.20120228_043</v>
      </c>
      <c r="J45" s="8" t="s">
        <v>167</v>
      </c>
      <c r="K45" s="5" t="s">
        <v>96</v>
      </c>
      <c r="L45" s="8" t="s">
        <v>165</v>
      </c>
      <c r="M45" s="5">
        <v>3.5</v>
      </c>
      <c r="N45" s="5" t="s">
        <v>97</v>
      </c>
      <c r="O45" s="9" t="s">
        <v>82</v>
      </c>
      <c r="P45" s="5" t="s">
        <v>23</v>
      </c>
      <c r="Q45" s="5" t="s">
        <v>24</v>
      </c>
      <c r="R45">
        <v>308</v>
      </c>
      <c r="S45" s="13">
        <v>361</v>
      </c>
      <c r="U45" s="14" t="s">
        <v>189</v>
      </c>
      <c r="X45" s="5" t="s">
        <v>25</v>
      </c>
      <c r="AG45" s="5" t="s">
        <v>26</v>
      </c>
      <c r="AH45" s="4" t="str">
        <f t="shared" si="2"/>
        <v>900F224000002406</v>
      </c>
    </row>
    <row r="46" spans="1:34">
      <c r="A46" s="5">
        <v>45</v>
      </c>
      <c r="B46" s="5" t="s">
        <v>33</v>
      </c>
      <c r="C46" s="5" t="s">
        <v>21</v>
      </c>
      <c r="D46" s="6">
        <v>41768</v>
      </c>
      <c r="E46" s="6">
        <v>41768</v>
      </c>
      <c r="F46" s="7">
        <v>41768.583333333336</v>
      </c>
      <c r="G46" s="7">
        <v>41768.729166608799</v>
      </c>
      <c r="H46" s="8" t="str">
        <f t="shared" si="0"/>
        <v>WL_WholeShoreline_20140509_1730_BE_MarkRecap.20120228</v>
      </c>
      <c r="I46" s="8" t="str">
        <f t="shared" si="1"/>
        <v>WL_WholeShoreline_20140509_1730_BE_MarkRecap.20120228_044</v>
      </c>
      <c r="J46" s="8" t="s">
        <v>167</v>
      </c>
      <c r="K46" s="5" t="s">
        <v>96</v>
      </c>
      <c r="L46" s="8" t="s">
        <v>165</v>
      </c>
      <c r="M46" s="5">
        <v>3.5</v>
      </c>
      <c r="N46" s="5" t="s">
        <v>97</v>
      </c>
      <c r="O46" s="9" t="s">
        <v>83</v>
      </c>
      <c r="P46" s="5" t="s">
        <v>23</v>
      </c>
      <c r="Q46" s="5" t="s">
        <v>24</v>
      </c>
      <c r="R46">
        <v>302</v>
      </c>
      <c r="S46" s="13">
        <v>404</v>
      </c>
      <c r="U46" s="14" t="s">
        <v>162</v>
      </c>
      <c r="X46" s="5" t="s">
        <v>25</v>
      </c>
      <c r="AG46" s="5" t="s">
        <v>26</v>
      </c>
      <c r="AH46" s="4" t="str">
        <f t="shared" si="2"/>
        <v>178752246</v>
      </c>
    </row>
    <row r="47" spans="1:34">
      <c r="A47" s="5">
        <v>46</v>
      </c>
      <c r="B47" s="5" t="s">
        <v>33</v>
      </c>
      <c r="C47" s="5" t="s">
        <v>21</v>
      </c>
      <c r="D47" s="6">
        <v>41768</v>
      </c>
      <c r="E47" s="6">
        <v>41768</v>
      </c>
      <c r="F47" s="7">
        <v>41768.583333333336</v>
      </c>
      <c r="G47" s="7">
        <v>41768.729166608799</v>
      </c>
      <c r="H47" s="8" t="str">
        <f t="shared" si="0"/>
        <v>WL_WholeShoreline_20140509_1730_BE_MarkRecap.20120228</v>
      </c>
      <c r="I47" s="8" t="str">
        <f t="shared" si="1"/>
        <v>WL_WholeShoreline_20140509_1730_BE_MarkRecap.20120228_045</v>
      </c>
      <c r="J47" s="8" t="s">
        <v>167</v>
      </c>
      <c r="K47" s="5" t="s">
        <v>96</v>
      </c>
      <c r="L47" s="8" t="s">
        <v>165</v>
      </c>
      <c r="M47" s="5">
        <v>3.5</v>
      </c>
      <c r="N47" s="5" t="s">
        <v>97</v>
      </c>
      <c r="O47" s="9" t="s">
        <v>84</v>
      </c>
      <c r="P47" s="5" t="s">
        <v>23</v>
      </c>
      <c r="Q47" s="5" t="s">
        <v>24</v>
      </c>
      <c r="R47">
        <v>314</v>
      </c>
      <c r="S47" s="13">
        <v>371</v>
      </c>
      <c r="U47" s="14" t="s">
        <v>108</v>
      </c>
      <c r="X47" s="5" t="s">
        <v>25</v>
      </c>
      <c r="AG47" s="5" t="s">
        <v>26</v>
      </c>
      <c r="AH47" s="4" t="str">
        <f t="shared" si="2"/>
        <v>178752177</v>
      </c>
    </row>
    <row r="48" spans="1:34">
      <c r="A48" s="5">
        <v>47</v>
      </c>
      <c r="B48" s="5" t="s">
        <v>33</v>
      </c>
      <c r="C48" s="5" t="s">
        <v>21</v>
      </c>
      <c r="D48" s="6">
        <v>41768</v>
      </c>
      <c r="E48" s="6">
        <v>41768</v>
      </c>
      <c r="F48" s="7">
        <v>41768.583333333336</v>
      </c>
      <c r="G48" s="7">
        <v>41768.729166608799</v>
      </c>
      <c r="H48" s="8" t="str">
        <f t="shared" si="0"/>
        <v>WL_WholeShoreline_20140509_1730_BE_MarkRecap.20120228</v>
      </c>
      <c r="I48" s="8" t="str">
        <f t="shared" si="1"/>
        <v>WL_WholeShoreline_20140509_1730_BE_MarkRecap.20120228_046</v>
      </c>
      <c r="J48" s="8" t="s">
        <v>167</v>
      </c>
      <c r="K48" s="5" t="s">
        <v>96</v>
      </c>
      <c r="L48" s="8" t="s">
        <v>165</v>
      </c>
      <c r="M48" s="5">
        <v>3.5</v>
      </c>
      <c r="N48" s="5" t="s">
        <v>97</v>
      </c>
      <c r="O48" s="9" t="s">
        <v>85</v>
      </c>
      <c r="P48" s="5" t="s">
        <v>23</v>
      </c>
      <c r="Q48" s="5" t="s">
        <v>24</v>
      </c>
      <c r="R48">
        <v>272</v>
      </c>
      <c r="S48" s="13">
        <v>250</v>
      </c>
      <c r="U48" s="14" t="s">
        <v>126</v>
      </c>
      <c r="X48" s="5" t="s">
        <v>25</v>
      </c>
      <c r="AG48" s="5" t="s">
        <v>26</v>
      </c>
      <c r="AH48" s="4" t="str">
        <f t="shared" si="2"/>
        <v>900F224000002604</v>
      </c>
    </row>
    <row r="49" spans="1:34">
      <c r="A49" s="5">
        <v>48</v>
      </c>
      <c r="B49" s="5" t="s">
        <v>33</v>
      </c>
      <c r="C49" s="5" t="s">
        <v>21</v>
      </c>
      <c r="D49" s="6">
        <v>41768</v>
      </c>
      <c r="E49" s="6">
        <v>41768</v>
      </c>
      <c r="F49" s="7">
        <v>41768.583333333336</v>
      </c>
      <c r="G49" s="7">
        <v>41768.729166608799</v>
      </c>
      <c r="H49" s="8" t="str">
        <f t="shared" si="0"/>
        <v>WL_WholeShoreline_20140509_1730_BE_MarkRecap.20120228</v>
      </c>
      <c r="I49" s="8" t="str">
        <f t="shared" si="1"/>
        <v>WL_WholeShoreline_20140509_1730_BE_MarkRecap.20120228_047</v>
      </c>
      <c r="J49" s="8" t="s">
        <v>167</v>
      </c>
      <c r="K49" s="5" t="s">
        <v>96</v>
      </c>
      <c r="L49" s="8" t="s">
        <v>165</v>
      </c>
      <c r="M49" s="5">
        <v>3.5</v>
      </c>
      <c r="N49" s="5" t="s">
        <v>97</v>
      </c>
      <c r="O49" s="9" t="s">
        <v>86</v>
      </c>
      <c r="P49" s="5" t="s">
        <v>23</v>
      </c>
      <c r="Q49" s="5" t="s">
        <v>24</v>
      </c>
      <c r="R49">
        <v>312</v>
      </c>
      <c r="S49" s="13">
        <v>403</v>
      </c>
      <c r="U49" s="14" t="s">
        <v>95</v>
      </c>
      <c r="X49" s="5" t="s">
        <v>25</v>
      </c>
      <c r="AG49" s="5" t="s">
        <v>26</v>
      </c>
      <c r="AH49" s="4" t="str">
        <f t="shared" si="2"/>
        <v>900F224000001769</v>
      </c>
    </row>
    <row r="50" spans="1:34">
      <c r="A50" s="5">
        <v>49</v>
      </c>
      <c r="B50" s="5" t="s">
        <v>33</v>
      </c>
      <c r="C50" s="5" t="s">
        <v>21</v>
      </c>
      <c r="D50" s="6">
        <v>41768</v>
      </c>
      <c r="E50" s="6">
        <v>41768</v>
      </c>
      <c r="F50" s="7">
        <v>41768.583333333336</v>
      </c>
      <c r="G50" s="7">
        <v>41768.729166608799</v>
      </c>
      <c r="H50" s="8" t="str">
        <f t="shared" si="0"/>
        <v>WL_WholeShoreline_20140509_1730_BE_MarkRecap.20120228</v>
      </c>
      <c r="I50" s="8" t="str">
        <f t="shared" si="1"/>
        <v>WL_WholeShoreline_20140509_1730_BE_MarkRecap.20120228_048</v>
      </c>
      <c r="J50" s="8" t="s">
        <v>167</v>
      </c>
      <c r="K50" s="5" t="s">
        <v>96</v>
      </c>
      <c r="L50" s="8" t="s">
        <v>165</v>
      </c>
      <c r="M50" s="5">
        <v>3.5</v>
      </c>
      <c r="N50" s="5" t="s">
        <v>97</v>
      </c>
      <c r="O50" s="9" t="s">
        <v>87</v>
      </c>
      <c r="P50" s="5" t="s">
        <v>23</v>
      </c>
      <c r="Q50" s="5" t="s">
        <v>24</v>
      </c>
      <c r="R50">
        <v>370</v>
      </c>
      <c r="S50" s="13">
        <v>50</v>
      </c>
      <c r="U50" s="14" t="s">
        <v>139</v>
      </c>
      <c r="X50" s="5" t="s">
        <v>25</v>
      </c>
      <c r="AG50" s="5" t="s">
        <v>26</v>
      </c>
      <c r="AH50" s="4" t="str">
        <f t="shared" si="2"/>
        <v>900F224000104618</v>
      </c>
    </row>
    <row r="51" spans="1:34">
      <c r="A51" s="5">
        <v>50</v>
      </c>
      <c r="B51" s="5" t="s">
        <v>33</v>
      </c>
      <c r="C51" s="5" t="s">
        <v>21</v>
      </c>
      <c r="D51" s="6">
        <v>41768</v>
      </c>
      <c r="E51" s="6">
        <v>41768</v>
      </c>
      <c r="F51" s="7">
        <v>41768.583333333336</v>
      </c>
      <c r="G51" s="7">
        <v>41768.729166608799</v>
      </c>
      <c r="H51" s="8" t="str">
        <f t="shared" si="0"/>
        <v>WL_WholeShoreline_20140509_1730_BE_MarkRecap.20120228</v>
      </c>
      <c r="I51" s="8" t="str">
        <f t="shared" si="1"/>
        <v>WL_WholeShoreline_20140509_1730_BE_MarkRecap.20120228_049</v>
      </c>
      <c r="J51" s="8" t="s">
        <v>167</v>
      </c>
      <c r="K51" s="5" t="s">
        <v>96</v>
      </c>
      <c r="L51" s="8" t="s">
        <v>165</v>
      </c>
      <c r="M51" s="5">
        <v>3.5</v>
      </c>
      <c r="N51" s="5" t="s">
        <v>97</v>
      </c>
      <c r="O51" s="9" t="s">
        <v>88</v>
      </c>
      <c r="P51" s="5" t="s">
        <v>23</v>
      </c>
      <c r="Q51" s="5" t="s">
        <v>24</v>
      </c>
      <c r="R51">
        <v>240</v>
      </c>
      <c r="S51" s="13">
        <v>158</v>
      </c>
      <c r="T51" s="14" t="s">
        <v>190</v>
      </c>
      <c r="X51" s="5" t="s">
        <v>25</v>
      </c>
      <c r="AG51" s="5" t="s">
        <v>26</v>
      </c>
      <c r="AH51" s="4" t="str">
        <f t="shared" si="2"/>
        <v>900F224000125245</v>
      </c>
    </row>
    <row r="52" spans="1:34">
      <c r="A52" s="5">
        <v>51</v>
      </c>
      <c r="B52" s="5" t="s">
        <v>33</v>
      </c>
      <c r="C52" s="5" t="s">
        <v>21</v>
      </c>
      <c r="D52" s="6">
        <v>41768</v>
      </c>
      <c r="E52" s="6">
        <v>41768</v>
      </c>
      <c r="F52" s="7">
        <v>41768.583333333336</v>
      </c>
      <c r="G52" s="7">
        <v>41768.729166608799</v>
      </c>
      <c r="H52" s="8" t="str">
        <f t="shared" si="0"/>
        <v>WL_WholeShoreline_20140509_1730_BE_MarkRecap.20120228</v>
      </c>
      <c r="I52" s="8" t="str">
        <f t="shared" si="1"/>
        <v>WL_WholeShoreline_20140509_1730_BE_MarkRecap.20120228_050</v>
      </c>
      <c r="J52" s="8" t="s">
        <v>167</v>
      </c>
      <c r="K52" s="5" t="s">
        <v>96</v>
      </c>
      <c r="L52" s="8" t="s">
        <v>165</v>
      </c>
      <c r="M52" s="5">
        <v>3.5</v>
      </c>
      <c r="N52" s="5" t="s">
        <v>97</v>
      </c>
      <c r="O52" s="9" t="s">
        <v>89</v>
      </c>
      <c r="P52" s="5" t="s">
        <v>23</v>
      </c>
      <c r="Q52" s="5" t="s">
        <v>24</v>
      </c>
      <c r="R52">
        <v>79</v>
      </c>
      <c r="S52" s="13">
        <v>4.8</v>
      </c>
      <c r="T52" s="14" t="s">
        <v>142</v>
      </c>
      <c r="V52" s="1" t="s">
        <v>142</v>
      </c>
      <c r="X52" s="5" t="s">
        <v>142</v>
      </c>
      <c r="AG52" s="5" t="s">
        <v>26</v>
      </c>
      <c r="AH52" s="4" t="str">
        <f t="shared" si="2"/>
        <v>UC</v>
      </c>
    </row>
    <row r="53" spans="1:34">
      <c r="A53" s="5">
        <v>52</v>
      </c>
      <c r="B53" s="5" t="s">
        <v>33</v>
      </c>
      <c r="C53" s="5" t="s">
        <v>21</v>
      </c>
      <c r="D53" s="6">
        <v>41768</v>
      </c>
      <c r="E53" s="6">
        <v>41768</v>
      </c>
      <c r="F53" s="7">
        <v>41768.583333333336</v>
      </c>
      <c r="G53" s="7">
        <v>41768.729166608799</v>
      </c>
      <c r="H53" s="8" t="str">
        <f t="shared" si="0"/>
        <v>WL_WholeShoreline_20140509_1730_BE_MarkRecap.20120228</v>
      </c>
      <c r="I53" s="8" t="str">
        <f t="shared" si="1"/>
        <v>WL_WholeShoreline_20140509_1730_BE_MarkRecap.20120228_051</v>
      </c>
      <c r="J53" s="8" t="s">
        <v>167</v>
      </c>
      <c r="K53" s="5" t="s">
        <v>96</v>
      </c>
      <c r="L53" s="8" t="s">
        <v>165</v>
      </c>
      <c r="M53" s="5">
        <v>3.5</v>
      </c>
      <c r="N53" s="5" t="s">
        <v>97</v>
      </c>
      <c r="O53" s="9" t="s">
        <v>90</v>
      </c>
      <c r="P53" s="5" t="s">
        <v>134</v>
      </c>
      <c r="Q53" s="5" t="s">
        <v>135</v>
      </c>
      <c r="R53">
        <v>76</v>
      </c>
      <c r="S53" s="13">
        <v>4.0999999999999996</v>
      </c>
      <c r="T53" s="14" t="s">
        <v>142</v>
      </c>
      <c r="V53" s="1" t="s">
        <v>142</v>
      </c>
      <c r="X53" s="5" t="s">
        <v>142</v>
      </c>
      <c r="AG53" s="5" t="s">
        <v>26</v>
      </c>
      <c r="AH53" s="4" t="str">
        <f t="shared" si="2"/>
        <v>UC</v>
      </c>
    </row>
    <row r="54" spans="1:34">
      <c r="A54" s="5">
        <v>53</v>
      </c>
      <c r="B54" s="5" t="s">
        <v>33</v>
      </c>
      <c r="C54" s="5" t="s">
        <v>21</v>
      </c>
      <c r="D54" s="6">
        <v>41768</v>
      </c>
      <c r="E54" s="6">
        <v>41768</v>
      </c>
      <c r="F54" s="7">
        <v>41768.583333333336</v>
      </c>
      <c r="G54" s="7">
        <v>41768.729166608799</v>
      </c>
      <c r="H54" s="8" t="str">
        <f t="shared" si="0"/>
        <v>WL_WholeShoreline_20140509_1730_BE_MarkRecap.20120228</v>
      </c>
      <c r="I54" s="8" t="str">
        <f t="shared" si="1"/>
        <v>WL_WholeShoreline_20140509_1730_BE_MarkRecap.20120228_052</v>
      </c>
      <c r="J54" s="8" t="s">
        <v>167</v>
      </c>
      <c r="K54" s="5" t="s">
        <v>96</v>
      </c>
      <c r="L54" s="8" t="s">
        <v>165</v>
      </c>
      <c r="M54" s="5">
        <v>3.5</v>
      </c>
      <c r="N54" s="5" t="s">
        <v>97</v>
      </c>
      <c r="O54" s="9" t="s">
        <v>91</v>
      </c>
      <c r="P54" s="5" t="s">
        <v>23</v>
      </c>
      <c r="Q54" s="5" t="s">
        <v>24</v>
      </c>
      <c r="R54">
        <v>297</v>
      </c>
      <c r="S54" s="13">
        <v>320</v>
      </c>
      <c r="U54" s="14" t="s">
        <v>141</v>
      </c>
      <c r="X54" s="5" t="s">
        <v>25</v>
      </c>
      <c r="AG54" s="5" t="s">
        <v>26</v>
      </c>
      <c r="AH54" s="4" t="str">
        <f t="shared" si="2"/>
        <v>900F224000001969</v>
      </c>
    </row>
    <row r="55" spans="1:34">
      <c r="A55" s="5">
        <v>54</v>
      </c>
      <c r="B55" s="5" t="s">
        <v>33</v>
      </c>
      <c r="C55" s="5" t="s">
        <v>21</v>
      </c>
      <c r="D55" s="6">
        <v>41768</v>
      </c>
      <c r="E55" s="6">
        <v>41768</v>
      </c>
      <c r="F55" s="7">
        <v>41768.583333333336</v>
      </c>
      <c r="G55" s="7">
        <v>41768.729166608799</v>
      </c>
      <c r="H55" s="8" t="str">
        <f t="shared" si="0"/>
        <v>WL_WholeShoreline_20140509_1730_BE_MarkRecap.20120228</v>
      </c>
      <c r="I55" s="8" t="str">
        <f t="shared" si="1"/>
        <v>WL_WholeShoreline_20140509_1730_BE_MarkRecap.20120228_053</v>
      </c>
      <c r="J55" s="8" t="s">
        <v>167</v>
      </c>
      <c r="K55" s="5" t="s">
        <v>96</v>
      </c>
      <c r="L55" s="8" t="s">
        <v>165</v>
      </c>
      <c r="M55" s="5">
        <v>3.5</v>
      </c>
      <c r="N55" s="5" t="s">
        <v>97</v>
      </c>
      <c r="O55" s="9" t="s">
        <v>92</v>
      </c>
      <c r="P55" s="5" t="s">
        <v>23</v>
      </c>
      <c r="Q55" s="5" t="s">
        <v>24</v>
      </c>
      <c r="R55" s="1">
        <v>310</v>
      </c>
      <c r="S55" s="13">
        <v>317</v>
      </c>
      <c r="U55" s="14" t="s">
        <v>191</v>
      </c>
      <c r="X55" s="5" t="s">
        <v>30</v>
      </c>
      <c r="Z55" s="1"/>
      <c r="AA55" s="1"/>
      <c r="AB55" s="1"/>
      <c r="AC55" s="1"/>
      <c r="AD55" s="1"/>
      <c r="AG55" s="5" t="s">
        <v>26</v>
      </c>
      <c r="AH55" s="4" t="str">
        <f t="shared" si="2"/>
        <v>2008278</v>
      </c>
    </row>
    <row r="56" spans="1:34">
      <c r="A56" s="5">
        <v>55</v>
      </c>
      <c r="B56" s="5" t="s">
        <v>33</v>
      </c>
      <c r="C56" s="5" t="s">
        <v>21</v>
      </c>
      <c r="D56" s="6">
        <v>41769</v>
      </c>
      <c r="E56" s="6">
        <v>41769</v>
      </c>
      <c r="F56" s="7">
        <v>41769.472222222219</v>
      </c>
      <c r="G56" s="7">
        <v>41769.534722222219</v>
      </c>
      <c r="H56" s="8" t="str">
        <f t="shared" si="0"/>
        <v>WL_WholeShoreline_20140510_1250_BE_MarkRecap.20120228</v>
      </c>
      <c r="I56" s="8" t="str">
        <f t="shared" si="1"/>
        <v>WL_WholeShoreline_20140510_1250_BE_MarkRecap.20120228_001</v>
      </c>
      <c r="J56" s="8" t="s">
        <v>192</v>
      </c>
      <c r="K56" s="5" t="s">
        <v>96</v>
      </c>
      <c r="L56" s="8" t="s">
        <v>165</v>
      </c>
      <c r="M56" s="5">
        <v>1.5</v>
      </c>
      <c r="N56" s="5" t="s">
        <v>97</v>
      </c>
      <c r="O56" s="9" t="s">
        <v>22</v>
      </c>
      <c r="P56" s="5" t="s">
        <v>23</v>
      </c>
      <c r="Q56" s="5" t="s">
        <v>24</v>
      </c>
      <c r="R56">
        <v>300</v>
      </c>
      <c r="S56" s="13">
        <v>368</v>
      </c>
      <c r="T56" s="14" t="s">
        <v>193</v>
      </c>
      <c r="X56" s="5" t="s">
        <v>25</v>
      </c>
      <c r="AB56">
        <v>1</v>
      </c>
      <c r="AG56" s="5" t="s">
        <v>26</v>
      </c>
      <c r="AH56" s="4" t="str">
        <f t="shared" si="2"/>
        <v>900F224000125379</v>
      </c>
    </row>
    <row r="57" spans="1:34">
      <c r="A57" s="5">
        <v>56</v>
      </c>
      <c r="B57" s="5" t="s">
        <v>33</v>
      </c>
      <c r="C57" s="5" t="s">
        <v>21</v>
      </c>
      <c r="D57" s="6">
        <v>41769</v>
      </c>
      <c r="E57" s="6">
        <v>41769</v>
      </c>
      <c r="F57" s="7">
        <v>41769.472222222219</v>
      </c>
      <c r="G57" s="7">
        <v>41769.534722222219</v>
      </c>
      <c r="H57" s="8" t="str">
        <f t="shared" si="0"/>
        <v>WL_WholeShoreline_20140510_1250_BE_MarkRecap.20120228</v>
      </c>
      <c r="I57" s="8" t="str">
        <f t="shared" si="1"/>
        <v>WL_WholeShoreline_20140510_1250_BE_MarkRecap.20120228_002</v>
      </c>
      <c r="J57" s="8" t="s">
        <v>192</v>
      </c>
      <c r="K57" s="5" t="s">
        <v>96</v>
      </c>
      <c r="L57" s="8" t="s">
        <v>165</v>
      </c>
      <c r="M57" s="5">
        <v>1.5</v>
      </c>
      <c r="N57" s="5" t="s">
        <v>97</v>
      </c>
      <c r="O57" s="9" t="s">
        <v>27</v>
      </c>
      <c r="P57" s="5" t="s">
        <v>23</v>
      </c>
      <c r="Q57" s="5" t="s">
        <v>24</v>
      </c>
      <c r="R57">
        <v>231</v>
      </c>
      <c r="S57" s="13">
        <v>136</v>
      </c>
      <c r="T57" s="14" t="s">
        <v>194</v>
      </c>
      <c r="X57" s="5" t="s">
        <v>25</v>
      </c>
      <c r="AB57">
        <v>1</v>
      </c>
      <c r="AG57" s="5" t="s">
        <v>26</v>
      </c>
      <c r="AH57" s="4" t="str">
        <f t="shared" si="2"/>
        <v>900F224000125337</v>
      </c>
    </row>
    <row r="58" spans="1:34">
      <c r="A58" s="5">
        <v>57</v>
      </c>
      <c r="B58" s="5" t="s">
        <v>33</v>
      </c>
      <c r="C58" s="5" t="s">
        <v>21</v>
      </c>
      <c r="D58" s="6">
        <v>41769</v>
      </c>
      <c r="E58" s="6">
        <v>41769</v>
      </c>
      <c r="F58" s="7">
        <v>41769.472222222219</v>
      </c>
      <c r="G58" s="7">
        <v>41769.534722222219</v>
      </c>
      <c r="H58" s="8" t="str">
        <f t="shared" si="0"/>
        <v>WL_WholeShoreline_20140510_1250_BE_MarkRecap.20120228</v>
      </c>
      <c r="I58" s="8" t="str">
        <f t="shared" si="1"/>
        <v>WL_WholeShoreline_20140510_1250_BE_MarkRecap.20120228_003</v>
      </c>
      <c r="J58" s="8" t="s">
        <v>192</v>
      </c>
      <c r="K58" s="5" t="s">
        <v>96</v>
      </c>
      <c r="L58" s="8" t="s">
        <v>165</v>
      </c>
      <c r="M58" s="5">
        <v>1.5</v>
      </c>
      <c r="N58" s="5" t="s">
        <v>97</v>
      </c>
      <c r="O58" s="9" t="s">
        <v>28</v>
      </c>
      <c r="P58" s="5" t="s">
        <v>23</v>
      </c>
      <c r="Q58" s="5" t="s">
        <v>24</v>
      </c>
      <c r="R58">
        <v>367</v>
      </c>
      <c r="S58" s="13">
        <v>452</v>
      </c>
      <c r="U58" s="14" t="s">
        <v>195</v>
      </c>
      <c r="X58" s="5" t="s">
        <v>30</v>
      </c>
      <c r="AB58">
        <v>1</v>
      </c>
      <c r="AF58" s="16" t="s">
        <v>207</v>
      </c>
      <c r="AG58" s="5" t="s">
        <v>26</v>
      </c>
      <c r="AH58" s="4" t="str">
        <f t="shared" si="2"/>
        <v>2008171</v>
      </c>
    </row>
    <row r="59" spans="1:34">
      <c r="A59" s="5">
        <v>58</v>
      </c>
      <c r="B59" s="5" t="s">
        <v>33</v>
      </c>
      <c r="C59" s="5" t="s">
        <v>21</v>
      </c>
      <c r="D59" s="6">
        <v>41769</v>
      </c>
      <c r="E59" s="6">
        <v>41769</v>
      </c>
      <c r="F59" s="7">
        <v>41769.472222222219</v>
      </c>
      <c r="G59" s="7">
        <v>41769.534722222219</v>
      </c>
      <c r="H59" s="8" t="str">
        <f t="shared" si="0"/>
        <v>WL_WholeShoreline_20140510_1250_BE_MarkRecap.20120228</v>
      </c>
      <c r="I59" s="8" t="str">
        <f t="shared" si="1"/>
        <v>WL_WholeShoreline_20140510_1250_BE_MarkRecap.20120228_004</v>
      </c>
      <c r="J59" s="8" t="s">
        <v>192</v>
      </c>
      <c r="K59" s="5" t="s">
        <v>96</v>
      </c>
      <c r="L59" s="8" t="s">
        <v>165</v>
      </c>
      <c r="M59" s="5">
        <v>1.5</v>
      </c>
      <c r="N59" s="5" t="s">
        <v>97</v>
      </c>
      <c r="O59" s="9" t="s">
        <v>29</v>
      </c>
      <c r="P59" s="5" t="s">
        <v>23</v>
      </c>
      <c r="Q59" s="5" t="s">
        <v>24</v>
      </c>
      <c r="R59">
        <v>165</v>
      </c>
      <c r="S59" s="13">
        <v>50</v>
      </c>
      <c r="T59" s="14" t="s">
        <v>196</v>
      </c>
      <c r="X59" s="5" t="s">
        <v>25</v>
      </c>
      <c r="AB59">
        <v>1</v>
      </c>
      <c r="AG59" s="5" t="s">
        <v>26</v>
      </c>
      <c r="AH59" s="4" t="str">
        <f t="shared" si="2"/>
        <v>900F224000125113</v>
      </c>
    </row>
    <row r="60" spans="1:34">
      <c r="A60" s="5">
        <v>59</v>
      </c>
      <c r="B60" s="5" t="s">
        <v>33</v>
      </c>
      <c r="C60" s="5" t="s">
        <v>21</v>
      </c>
      <c r="D60" s="6">
        <v>41769</v>
      </c>
      <c r="E60" s="6">
        <v>41769</v>
      </c>
      <c r="F60" s="7">
        <v>41769.472222222219</v>
      </c>
      <c r="G60" s="7">
        <v>41769.534722222219</v>
      </c>
      <c r="H60" s="8" t="str">
        <f t="shared" si="0"/>
        <v>WL_WholeShoreline_20140510_1250_BE_MarkRecap.20120228</v>
      </c>
      <c r="I60" s="8" t="str">
        <f t="shared" si="1"/>
        <v>WL_WholeShoreline_20140510_1250_BE_MarkRecap.20120228_005</v>
      </c>
      <c r="J60" s="8" t="s">
        <v>192</v>
      </c>
      <c r="K60" s="5" t="s">
        <v>96</v>
      </c>
      <c r="L60" s="8" t="s">
        <v>165</v>
      </c>
      <c r="M60" s="5">
        <v>1.5</v>
      </c>
      <c r="N60" s="5" t="s">
        <v>97</v>
      </c>
      <c r="O60" s="9" t="s">
        <v>31</v>
      </c>
      <c r="P60" s="5" t="s">
        <v>23</v>
      </c>
      <c r="Q60" s="5" t="s">
        <v>24</v>
      </c>
      <c r="R60">
        <v>260</v>
      </c>
      <c r="S60" s="13">
        <v>215</v>
      </c>
      <c r="U60" s="14">
        <v>178752137</v>
      </c>
      <c r="X60" s="5" t="s">
        <v>25</v>
      </c>
      <c r="AB60">
        <v>1</v>
      </c>
      <c r="AG60" s="5" t="s">
        <v>26</v>
      </c>
      <c r="AH60" s="4" t="str">
        <f t="shared" si="2"/>
        <v>178752137</v>
      </c>
    </row>
    <row r="61" spans="1:34">
      <c r="A61" s="5">
        <v>60</v>
      </c>
      <c r="B61" s="5" t="s">
        <v>33</v>
      </c>
      <c r="C61" s="5" t="s">
        <v>21</v>
      </c>
      <c r="D61" s="6">
        <v>41769</v>
      </c>
      <c r="E61" s="6">
        <v>41769</v>
      </c>
      <c r="F61" s="7">
        <v>41769.472222222219</v>
      </c>
      <c r="G61" s="7">
        <v>41769.534722222219</v>
      </c>
      <c r="H61" s="8" t="str">
        <f t="shared" si="0"/>
        <v>WL_WholeShoreline_20140510_1250_BE_MarkRecap.20120228</v>
      </c>
      <c r="I61" s="8" t="str">
        <f t="shared" si="1"/>
        <v>WL_WholeShoreline_20140510_1250_BE_MarkRecap.20120228_006</v>
      </c>
      <c r="J61" s="8" t="s">
        <v>192</v>
      </c>
      <c r="K61" s="5" t="s">
        <v>96</v>
      </c>
      <c r="L61" s="8" t="s">
        <v>165</v>
      </c>
      <c r="M61" s="5">
        <v>1.5</v>
      </c>
      <c r="N61" s="5" t="s">
        <v>97</v>
      </c>
      <c r="O61" s="9" t="s">
        <v>45</v>
      </c>
      <c r="P61" s="5" t="s">
        <v>23</v>
      </c>
      <c r="Q61" s="5" t="s">
        <v>24</v>
      </c>
      <c r="R61">
        <v>326</v>
      </c>
      <c r="S61" s="13">
        <v>407</v>
      </c>
      <c r="U61" s="14" t="s">
        <v>109</v>
      </c>
      <c r="X61" s="5" t="s">
        <v>30</v>
      </c>
      <c r="AB61">
        <v>1</v>
      </c>
      <c r="AG61" s="5" t="s">
        <v>26</v>
      </c>
      <c r="AH61" s="4" t="str">
        <f t="shared" si="2"/>
        <v>2008224</v>
      </c>
    </row>
    <row r="62" spans="1:34">
      <c r="A62" s="5">
        <v>61</v>
      </c>
      <c r="B62" s="5" t="s">
        <v>33</v>
      </c>
      <c r="C62" s="5" t="s">
        <v>21</v>
      </c>
      <c r="D62" s="6">
        <v>41769</v>
      </c>
      <c r="E62" s="6">
        <v>41769</v>
      </c>
      <c r="F62" s="7">
        <v>41769.472222164353</v>
      </c>
      <c r="G62" s="7">
        <v>41769.534722164353</v>
      </c>
      <c r="H62" s="8" t="str">
        <f t="shared" si="0"/>
        <v>WL_WholeShoreline_20140510_1250_BE_MarkRecap.20120228</v>
      </c>
      <c r="I62" s="8" t="str">
        <f t="shared" si="1"/>
        <v>WL_WholeShoreline_20140510_1250_BE_MarkRecap.20120228_007</v>
      </c>
      <c r="J62" s="8" t="s">
        <v>192</v>
      </c>
      <c r="K62" s="5" t="s">
        <v>96</v>
      </c>
      <c r="L62" s="8" t="s">
        <v>165</v>
      </c>
      <c r="M62" s="5">
        <v>1.5</v>
      </c>
      <c r="N62" s="5" t="s">
        <v>97</v>
      </c>
      <c r="O62" s="9" t="s">
        <v>46</v>
      </c>
      <c r="P62" s="5" t="s">
        <v>23</v>
      </c>
      <c r="Q62" s="5" t="s">
        <v>24</v>
      </c>
      <c r="R62">
        <v>295</v>
      </c>
      <c r="S62" s="13">
        <v>328</v>
      </c>
      <c r="U62" s="14" t="s">
        <v>159</v>
      </c>
      <c r="X62" s="5" t="s">
        <v>25</v>
      </c>
      <c r="AB62">
        <v>1</v>
      </c>
      <c r="AG62" s="5" t="s">
        <v>26</v>
      </c>
      <c r="AH62" s="4" t="str">
        <f t="shared" si="2"/>
        <v>178752245</v>
      </c>
    </row>
    <row r="63" spans="1:34">
      <c r="A63" s="5">
        <v>62</v>
      </c>
      <c r="B63" s="5" t="s">
        <v>33</v>
      </c>
      <c r="C63" s="5" t="s">
        <v>21</v>
      </c>
      <c r="D63" s="6">
        <v>41769</v>
      </c>
      <c r="E63" s="6">
        <v>41769</v>
      </c>
      <c r="F63" s="7">
        <v>41769.472222164353</v>
      </c>
      <c r="G63" s="7">
        <v>41769.534722164353</v>
      </c>
      <c r="H63" s="8" t="str">
        <f t="shared" si="0"/>
        <v>WL_WholeShoreline_20140510_1250_BE_MarkRecap.20120228</v>
      </c>
      <c r="I63" s="8" t="str">
        <f t="shared" si="1"/>
        <v>WL_WholeShoreline_20140510_1250_BE_MarkRecap.20120228_008</v>
      </c>
      <c r="J63" s="8" t="s">
        <v>192</v>
      </c>
      <c r="K63" s="5" t="s">
        <v>96</v>
      </c>
      <c r="L63" s="8" t="s">
        <v>165</v>
      </c>
      <c r="M63" s="5">
        <v>1.5</v>
      </c>
      <c r="N63" s="5" t="s">
        <v>97</v>
      </c>
      <c r="O63" s="9" t="s">
        <v>47</v>
      </c>
      <c r="P63" s="5" t="s">
        <v>134</v>
      </c>
      <c r="Q63" s="5" t="s">
        <v>135</v>
      </c>
      <c r="R63">
        <v>285</v>
      </c>
      <c r="S63" s="13">
        <v>332</v>
      </c>
      <c r="T63" s="14" t="s">
        <v>197</v>
      </c>
      <c r="X63" s="5" t="s">
        <v>25</v>
      </c>
      <c r="Y63" s="1" t="s">
        <v>163</v>
      </c>
      <c r="AB63">
        <v>1</v>
      </c>
      <c r="AF63" s="16" t="s">
        <v>208</v>
      </c>
      <c r="AG63" s="5" t="s">
        <v>26</v>
      </c>
      <c r="AH63" s="4" t="str">
        <f t="shared" si="2"/>
        <v>900F224000125240</v>
      </c>
    </row>
    <row r="64" spans="1:34">
      <c r="A64" s="5">
        <v>63</v>
      </c>
      <c r="B64" s="5" t="s">
        <v>33</v>
      </c>
      <c r="C64" s="5" t="s">
        <v>21</v>
      </c>
      <c r="D64" s="6">
        <v>41769</v>
      </c>
      <c r="E64" s="6">
        <v>41769</v>
      </c>
      <c r="F64" s="7">
        <v>41769.472222164353</v>
      </c>
      <c r="G64" s="7">
        <v>41769.534722164353</v>
      </c>
      <c r="H64" s="8" t="str">
        <f t="shared" si="0"/>
        <v>WL_WholeShoreline_20140510_1250_BE_MarkRecap.20120228</v>
      </c>
      <c r="I64" s="8" t="str">
        <f t="shared" si="1"/>
        <v>WL_WholeShoreline_20140510_1250_BE_MarkRecap.20120228_009</v>
      </c>
      <c r="J64" s="8" t="s">
        <v>192</v>
      </c>
      <c r="K64" s="5" t="s">
        <v>96</v>
      </c>
      <c r="L64" s="8" t="s">
        <v>165</v>
      </c>
      <c r="M64" s="5">
        <v>1.5</v>
      </c>
      <c r="N64" s="5" t="s">
        <v>97</v>
      </c>
      <c r="O64" s="9" t="s">
        <v>48</v>
      </c>
      <c r="P64" s="5" t="s">
        <v>23</v>
      </c>
      <c r="Q64" s="5" t="s">
        <v>24</v>
      </c>
      <c r="R64">
        <v>344</v>
      </c>
      <c r="S64" s="13">
        <v>535</v>
      </c>
      <c r="U64" s="14" t="s">
        <v>136</v>
      </c>
      <c r="X64" s="5" t="s">
        <v>25</v>
      </c>
      <c r="AB64">
        <v>1</v>
      </c>
      <c r="AG64" s="5" t="s">
        <v>26</v>
      </c>
      <c r="AH64" s="4" t="str">
        <f t="shared" si="2"/>
        <v>168273391</v>
      </c>
    </row>
    <row r="65" spans="1:34">
      <c r="A65" s="5">
        <v>64</v>
      </c>
      <c r="B65" s="5" t="s">
        <v>33</v>
      </c>
      <c r="C65" s="5" t="s">
        <v>21</v>
      </c>
      <c r="D65" s="6">
        <v>41769</v>
      </c>
      <c r="E65" s="6">
        <v>41769</v>
      </c>
      <c r="F65" s="7">
        <v>41769.472222164353</v>
      </c>
      <c r="G65" s="7">
        <v>41769.534722164353</v>
      </c>
      <c r="H65" s="8" t="str">
        <f t="shared" si="0"/>
        <v>WL_WholeShoreline_20140510_1250_BE_MarkRecap.20120228</v>
      </c>
      <c r="I65" s="8" t="str">
        <f t="shared" si="1"/>
        <v>WL_WholeShoreline_20140510_1250_BE_MarkRecap.20120228_010</v>
      </c>
      <c r="J65" s="8" t="s">
        <v>192</v>
      </c>
      <c r="K65" s="5" t="s">
        <v>96</v>
      </c>
      <c r="L65" s="8" t="s">
        <v>165</v>
      </c>
      <c r="M65" s="5">
        <v>1.5</v>
      </c>
      <c r="N65" s="5" t="s">
        <v>97</v>
      </c>
      <c r="O65" s="9" t="s">
        <v>49</v>
      </c>
      <c r="P65" s="5" t="s">
        <v>23</v>
      </c>
      <c r="Q65" s="5" t="s">
        <v>24</v>
      </c>
      <c r="R65">
        <v>191</v>
      </c>
      <c r="S65" s="13">
        <v>82</v>
      </c>
      <c r="T65" s="14" t="s">
        <v>198</v>
      </c>
      <c r="X65" s="5" t="s">
        <v>25</v>
      </c>
      <c r="AB65">
        <v>1</v>
      </c>
      <c r="AG65" s="5" t="s">
        <v>26</v>
      </c>
      <c r="AH65" s="4" t="str">
        <f t="shared" si="2"/>
        <v>900F224000125069</v>
      </c>
    </row>
    <row r="66" spans="1:34">
      <c r="A66" s="5">
        <v>65</v>
      </c>
      <c r="B66" s="5" t="s">
        <v>33</v>
      </c>
      <c r="C66" s="5" t="s">
        <v>21</v>
      </c>
      <c r="D66" s="6">
        <v>41769</v>
      </c>
      <c r="E66" s="6">
        <v>41769</v>
      </c>
      <c r="F66" s="7">
        <v>41769.472222164353</v>
      </c>
      <c r="G66" s="7">
        <v>41769.534722164353</v>
      </c>
      <c r="H66" s="8" t="str">
        <f t="shared" ref="H66:H129" si="3">CONCATENATE(B66,"_",C66,"_",TEXT(G66,"yyyymmdd"),"_",TEXT(G66,"hhmm"),"_",K66,"_",AG66)</f>
        <v>WL_WholeShoreline_20140510_1250_BE_MarkRecap.20120228</v>
      </c>
      <c r="I66" s="8" t="str">
        <f t="shared" ref="I66:I129" si="4">CONCATENATE(B66,"_",C66,"_",TEXT(G66,"yyyymmdd"),"_",TEXT(G66,"hhmm"),"_",K66,"_",AG66,"_",O66)</f>
        <v>WL_WholeShoreline_20140510_1250_BE_MarkRecap.20120228_011</v>
      </c>
      <c r="J66" s="8" t="s">
        <v>192</v>
      </c>
      <c r="K66" s="5" t="s">
        <v>96</v>
      </c>
      <c r="L66" s="8" t="s">
        <v>165</v>
      </c>
      <c r="M66" s="5">
        <v>1.5</v>
      </c>
      <c r="N66" s="5" t="s">
        <v>97</v>
      </c>
      <c r="O66" s="9" t="s">
        <v>50</v>
      </c>
      <c r="P66" s="5" t="s">
        <v>23</v>
      </c>
      <c r="Q66" s="5" t="s">
        <v>24</v>
      </c>
      <c r="R66">
        <v>307</v>
      </c>
      <c r="S66" s="13">
        <v>379</v>
      </c>
      <c r="U66" s="14" t="s">
        <v>140</v>
      </c>
      <c r="X66" s="5" t="s">
        <v>25</v>
      </c>
      <c r="AB66">
        <v>1</v>
      </c>
      <c r="AF66" s="16" t="s">
        <v>209</v>
      </c>
      <c r="AG66" s="5" t="s">
        <v>26</v>
      </c>
      <c r="AH66" s="4" t="str">
        <f t="shared" ref="AH66:AH129" si="5">CONCATENATE(T66,U66)</f>
        <v>900F224000002529</v>
      </c>
    </row>
    <row r="67" spans="1:34">
      <c r="A67" s="5">
        <v>66</v>
      </c>
      <c r="B67" s="5" t="s">
        <v>33</v>
      </c>
      <c r="C67" s="5" t="s">
        <v>21</v>
      </c>
      <c r="D67" s="6">
        <v>41769</v>
      </c>
      <c r="E67" s="6">
        <v>41769</v>
      </c>
      <c r="F67" s="7">
        <v>41769.472222164353</v>
      </c>
      <c r="G67" s="7">
        <v>41769.534722164353</v>
      </c>
      <c r="H67" s="8" t="str">
        <f t="shared" si="3"/>
        <v>WL_WholeShoreline_20140510_1250_BE_MarkRecap.20120228</v>
      </c>
      <c r="I67" s="8" t="str">
        <f t="shared" si="4"/>
        <v>WL_WholeShoreline_20140510_1250_BE_MarkRecap.20120228_012</v>
      </c>
      <c r="J67" s="8" t="s">
        <v>192</v>
      </c>
      <c r="K67" s="5" t="s">
        <v>96</v>
      </c>
      <c r="L67" s="8" t="s">
        <v>165</v>
      </c>
      <c r="M67" s="5">
        <v>1.5</v>
      </c>
      <c r="N67" s="5" t="s">
        <v>97</v>
      </c>
      <c r="O67" s="9" t="s">
        <v>51</v>
      </c>
      <c r="P67" s="5" t="s">
        <v>23</v>
      </c>
      <c r="Q67" s="5" t="s">
        <v>24</v>
      </c>
      <c r="R67">
        <v>326</v>
      </c>
      <c r="S67" s="13">
        <v>429</v>
      </c>
      <c r="U67" s="14" t="s">
        <v>199</v>
      </c>
      <c r="X67" s="5" t="s">
        <v>25</v>
      </c>
      <c r="AG67" s="5" t="s">
        <v>26</v>
      </c>
      <c r="AH67" s="4" t="str">
        <f t="shared" si="5"/>
        <v>900F224000002593</v>
      </c>
    </row>
    <row r="68" spans="1:34">
      <c r="A68" s="5">
        <v>67</v>
      </c>
      <c r="B68" s="5" t="s">
        <v>33</v>
      </c>
      <c r="C68" s="5" t="s">
        <v>21</v>
      </c>
      <c r="D68" s="6">
        <v>41769</v>
      </c>
      <c r="E68" s="6">
        <v>41769</v>
      </c>
      <c r="F68" s="7">
        <v>41769.472222164353</v>
      </c>
      <c r="G68" s="7">
        <v>41769.534722164353</v>
      </c>
      <c r="H68" s="8" t="str">
        <f t="shared" si="3"/>
        <v>WL_WholeShoreline_20140510_1250_BE_MarkRecap.20120228</v>
      </c>
      <c r="I68" s="8" t="str">
        <f t="shared" si="4"/>
        <v>WL_WholeShoreline_20140510_1250_BE_MarkRecap.20120228_013</v>
      </c>
      <c r="J68" s="8" t="s">
        <v>192</v>
      </c>
      <c r="K68" s="5" t="s">
        <v>96</v>
      </c>
      <c r="L68" s="8" t="s">
        <v>165</v>
      </c>
      <c r="M68" s="5">
        <v>1.5</v>
      </c>
      <c r="N68" s="5" t="s">
        <v>97</v>
      </c>
      <c r="O68" s="9" t="s">
        <v>52</v>
      </c>
      <c r="P68" s="5" t="s">
        <v>23</v>
      </c>
      <c r="Q68" s="5" t="s">
        <v>24</v>
      </c>
      <c r="R68">
        <v>251</v>
      </c>
      <c r="S68" s="13">
        <v>188</v>
      </c>
      <c r="U68" s="14" t="s">
        <v>200</v>
      </c>
      <c r="X68" s="5" t="s">
        <v>25</v>
      </c>
      <c r="AG68" s="5" t="s">
        <v>26</v>
      </c>
      <c r="AH68" s="4" t="str">
        <f t="shared" si="5"/>
        <v>178752201</v>
      </c>
    </row>
    <row r="69" spans="1:34">
      <c r="A69" s="5">
        <v>68</v>
      </c>
      <c r="B69" s="5" t="s">
        <v>33</v>
      </c>
      <c r="C69" s="5" t="s">
        <v>21</v>
      </c>
      <c r="D69" s="6">
        <v>41769</v>
      </c>
      <c r="E69" s="6">
        <v>41769</v>
      </c>
      <c r="F69" s="7">
        <v>41769.472222164353</v>
      </c>
      <c r="G69" s="7">
        <v>41769.534722164353</v>
      </c>
      <c r="H69" s="8" t="str">
        <f t="shared" si="3"/>
        <v>WL_WholeShoreline_20140510_1250_BE_MarkRecap.20120228</v>
      </c>
      <c r="I69" s="8" t="str">
        <f t="shared" si="4"/>
        <v>WL_WholeShoreline_20140510_1250_BE_MarkRecap.20120228_014</v>
      </c>
      <c r="J69" s="8" t="s">
        <v>192</v>
      </c>
      <c r="K69" s="5" t="s">
        <v>96</v>
      </c>
      <c r="L69" s="8" t="s">
        <v>165</v>
      </c>
      <c r="M69" s="5">
        <v>1.5</v>
      </c>
      <c r="N69" s="5" t="s">
        <v>97</v>
      </c>
      <c r="O69" s="9" t="s">
        <v>53</v>
      </c>
      <c r="P69" s="5" t="s">
        <v>23</v>
      </c>
      <c r="Q69" s="5" t="s">
        <v>24</v>
      </c>
      <c r="R69">
        <v>166</v>
      </c>
      <c r="S69" s="13">
        <v>49</v>
      </c>
      <c r="T69" s="14" t="s">
        <v>201</v>
      </c>
      <c r="X69" s="5" t="s">
        <v>25</v>
      </c>
      <c r="AG69" s="5" t="s">
        <v>26</v>
      </c>
      <c r="AH69" s="4" t="str">
        <f t="shared" si="5"/>
        <v>900F224000125211</v>
      </c>
    </row>
    <row r="70" spans="1:34">
      <c r="A70" s="5">
        <v>69</v>
      </c>
      <c r="B70" s="5" t="s">
        <v>33</v>
      </c>
      <c r="C70" s="5" t="s">
        <v>21</v>
      </c>
      <c r="D70" s="6">
        <v>41769</v>
      </c>
      <c r="E70" s="6">
        <v>41769</v>
      </c>
      <c r="F70" s="7">
        <v>41769.472222164353</v>
      </c>
      <c r="G70" s="7">
        <v>41769.534722164353</v>
      </c>
      <c r="H70" s="8" t="str">
        <f t="shared" si="3"/>
        <v>WL_WholeShoreline_20140510_1250_BE_MarkRecap.20120228</v>
      </c>
      <c r="I70" s="8" t="str">
        <f t="shared" si="4"/>
        <v>WL_WholeShoreline_20140510_1250_BE_MarkRecap.20120228_015</v>
      </c>
      <c r="J70" s="8" t="s">
        <v>192</v>
      </c>
      <c r="K70" s="5" t="s">
        <v>96</v>
      </c>
      <c r="L70" s="8" t="s">
        <v>165</v>
      </c>
      <c r="M70" s="5">
        <v>1.5</v>
      </c>
      <c r="N70" s="5" t="s">
        <v>97</v>
      </c>
      <c r="O70" s="9" t="s">
        <v>54</v>
      </c>
      <c r="P70" s="5" t="s">
        <v>23</v>
      </c>
      <c r="Q70" s="5" t="s">
        <v>24</v>
      </c>
      <c r="R70">
        <v>252</v>
      </c>
      <c r="S70" s="13">
        <v>204</v>
      </c>
      <c r="U70" s="14" t="s">
        <v>129</v>
      </c>
      <c r="X70" s="5" t="s">
        <v>25</v>
      </c>
      <c r="AG70" s="5" t="s">
        <v>26</v>
      </c>
      <c r="AH70" s="4" t="str">
        <f t="shared" si="5"/>
        <v>900F224000002454</v>
      </c>
    </row>
    <row r="71" spans="1:34">
      <c r="A71" s="5">
        <v>70</v>
      </c>
      <c r="B71" s="5" t="s">
        <v>33</v>
      </c>
      <c r="C71" s="5" t="s">
        <v>21</v>
      </c>
      <c r="D71" s="6">
        <v>41769</v>
      </c>
      <c r="E71" s="6">
        <v>41769</v>
      </c>
      <c r="F71" s="7">
        <v>41769.472222164353</v>
      </c>
      <c r="G71" s="7">
        <v>41769.534722164353</v>
      </c>
      <c r="H71" s="8" t="str">
        <f t="shared" si="3"/>
        <v>WL_WholeShoreline_20140510_1250_BE_MarkRecap.20120228</v>
      </c>
      <c r="I71" s="8" t="str">
        <f t="shared" si="4"/>
        <v>WL_WholeShoreline_20140510_1250_BE_MarkRecap.20120228_016</v>
      </c>
      <c r="J71" s="8" t="s">
        <v>192</v>
      </c>
      <c r="K71" s="5" t="s">
        <v>96</v>
      </c>
      <c r="L71" s="8" t="s">
        <v>165</v>
      </c>
      <c r="M71" s="5">
        <v>1.5</v>
      </c>
      <c r="N71" s="5" t="s">
        <v>97</v>
      </c>
      <c r="O71" s="9" t="s">
        <v>55</v>
      </c>
      <c r="P71" s="5" t="s">
        <v>23</v>
      </c>
      <c r="Q71" s="5" t="s">
        <v>24</v>
      </c>
      <c r="R71">
        <v>265</v>
      </c>
      <c r="S71" s="13">
        <v>232</v>
      </c>
      <c r="U71" s="14" t="s">
        <v>128</v>
      </c>
      <c r="X71" s="5" t="s">
        <v>25</v>
      </c>
      <c r="AG71" s="5" t="s">
        <v>26</v>
      </c>
      <c r="AH71" s="4" t="str">
        <f t="shared" si="5"/>
        <v>900F224000002747</v>
      </c>
    </row>
    <row r="72" spans="1:34">
      <c r="A72" s="5">
        <v>71</v>
      </c>
      <c r="B72" s="5" t="s">
        <v>33</v>
      </c>
      <c r="C72" s="5" t="s">
        <v>21</v>
      </c>
      <c r="D72" s="6">
        <v>41769</v>
      </c>
      <c r="E72" s="6">
        <v>41769</v>
      </c>
      <c r="F72" s="7">
        <v>41769.472222164353</v>
      </c>
      <c r="G72" s="7">
        <v>41769.534722164353</v>
      </c>
      <c r="H72" s="8" t="str">
        <f t="shared" si="3"/>
        <v>WL_WholeShoreline_20140510_1250_BE_MarkRecap.20120228</v>
      </c>
      <c r="I72" s="8" t="str">
        <f t="shared" si="4"/>
        <v>WL_WholeShoreline_20140510_1250_BE_MarkRecap.20120228_017</v>
      </c>
      <c r="J72" s="8" t="s">
        <v>192</v>
      </c>
      <c r="K72" s="5" t="s">
        <v>96</v>
      </c>
      <c r="L72" s="8" t="s">
        <v>165</v>
      </c>
      <c r="M72" s="5">
        <v>1.5</v>
      </c>
      <c r="N72" s="5" t="s">
        <v>97</v>
      </c>
      <c r="O72" s="9" t="s">
        <v>56</v>
      </c>
      <c r="P72" s="5" t="s">
        <v>23</v>
      </c>
      <c r="Q72" s="5" t="s">
        <v>24</v>
      </c>
      <c r="R72">
        <v>281</v>
      </c>
      <c r="S72" s="13">
        <v>293</v>
      </c>
      <c r="U72" s="14" t="s">
        <v>158</v>
      </c>
      <c r="X72" s="5" t="s">
        <v>25</v>
      </c>
      <c r="AG72" s="5" t="s">
        <v>26</v>
      </c>
      <c r="AH72" s="4" t="str">
        <f t="shared" si="5"/>
        <v>178752140</v>
      </c>
    </row>
    <row r="73" spans="1:34">
      <c r="A73" s="5">
        <v>72</v>
      </c>
      <c r="B73" s="5" t="s">
        <v>33</v>
      </c>
      <c r="C73" s="5" t="s">
        <v>21</v>
      </c>
      <c r="D73" s="6">
        <v>41769</v>
      </c>
      <c r="E73" s="6">
        <v>41769</v>
      </c>
      <c r="F73" s="7">
        <v>41769.472222164353</v>
      </c>
      <c r="G73" s="7">
        <v>41769.534722164353</v>
      </c>
      <c r="H73" s="8" t="str">
        <f t="shared" si="3"/>
        <v>WL_WholeShoreline_20140510_1250_BE_MarkRecap.20120228</v>
      </c>
      <c r="I73" s="8" t="str">
        <f t="shared" si="4"/>
        <v>WL_WholeShoreline_20140510_1250_BE_MarkRecap.20120228_018</v>
      </c>
      <c r="J73" s="8" t="s">
        <v>192</v>
      </c>
      <c r="K73" s="5" t="s">
        <v>96</v>
      </c>
      <c r="L73" s="8" t="s">
        <v>165</v>
      </c>
      <c r="M73" s="5">
        <v>1.5</v>
      </c>
      <c r="N73" s="5" t="s">
        <v>97</v>
      </c>
      <c r="O73" s="9" t="s">
        <v>57</v>
      </c>
      <c r="P73" s="5" t="s">
        <v>23</v>
      </c>
      <c r="Q73" s="5" t="s">
        <v>24</v>
      </c>
      <c r="R73">
        <v>313</v>
      </c>
      <c r="S73" s="13">
        <v>376</v>
      </c>
      <c r="U73" s="14" t="s">
        <v>93</v>
      </c>
      <c r="X73" s="5" t="s">
        <v>25</v>
      </c>
      <c r="AG73" s="5" t="s">
        <v>26</v>
      </c>
      <c r="AH73" s="4" t="str">
        <f t="shared" si="5"/>
        <v>900F224000002615</v>
      </c>
    </row>
    <row r="74" spans="1:34">
      <c r="A74" s="5">
        <v>73</v>
      </c>
      <c r="B74" s="5" t="s">
        <v>33</v>
      </c>
      <c r="C74" s="5" t="s">
        <v>21</v>
      </c>
      <c r="D74" s="6">
        <v>41769</v>
      </c>
      <c r="E74" s="6">
        <v>41769</v>
      </c>
      <c r="F74" s="7">
        <v>41769.472222164353</v>
      </c>
      <c r="G74" s="7">
        <v>41769.534722164353</v>
      </c>
      <c r="H74" s="8" t="str">
        <f t="shared" si="3"/>
        <v>WL_WholeShoreline_20140510_1250_BE_MarkRecap.20120228</v>
      </c>
      <c r="I74" s="8" t="str">
        <f t="shared" si="4"/>
        <v>WL_WholeShoreline_20140510_1250_BE_MarkRecap.20120228_019</v>
      </c>
      <c r="J74" s="8" t="s">
        <v>192</v>
      </c>
      <c r="K74" s="5" t="s">
        <v>96</v>
      </c>
      <c r="L74" s="8" t="s">
        <v>165</v>
      </c>
      <c r="M74" s="5">
        <v>1.5</v>
      </c>
      <c r="N74" s="5" t="s">
        <v>97</v>
      </c>
      <c r="O74" s="9" t="s">
        <v>58</v>
      </c>
      <c r="P74" s="5" t="s">
        <v>134</v>
      </c>
      <c r="Q74" s="5" t="s">
        <v>135</v>
      </c>
      <c r="R74">
        <v>304</v>
      </c>
      <c r="S74" s="13">
        <v>497</v>
      </c>
      <c r="T74" s="14" t="s">
        <v>202</v>
      </c>
      <c r="X74" s="5" t="s">
        <v>25</v>
      </c>
      <c r="AG74" s="5" t="s">
        <v>26</v>
      </c>
      <c r="AH74" s="4" t="str">
        <f t="shared" si="5"/>
        <v>900F224000125393</v>
      </c>
    </row>
    <row r="75" spans="1:34">
      <c r="A75" s="5">
        <v>74</v>
      </c>
      <c r="B75" s="5" t="s">
        <v>33</v>
      </c>
      <c r="C75" s="5" t="s">
        <v>21</v>
      </c>
      <c r="D75" s="6">
        <v>41769</v>
      </c>
      <c r="E75" s="6">
        <v>41769</v>
      </c>
      <c r="F75" s="7">
        <v>41769.472222164353</v>
      </c>
      <c r="G75" s="7">
        <v>41769.534722164353</v>
      </c>
      <c r="H75" s="8" t="str">
        <f t="shared" si="3"/>
        <v>WL_WholeShoreline_20140510_1250_BE_MarkRecap.20120228</v>
      </c>
      <c r="I75" s="8" t="str">
        <f t="shared" si="4"/>
        <v>WL_WholeShoreline_20140510_1250_BE_MarkRecap.20120228_020</v>
      </c>
      <c r="J75" s="8" t="s">
        <v>192</v>
      </c>
      <c r="K75" s="5" t="s">
        <v>96</v>
      </c>
      <c r="L75" s="8" t="s">
        <v>165</v>
      </c>
      <c r="M75" s="5">
        <v>1.5</v>
      </c>
      <c r="N75" s="5" t="s">
        <v>97</v>
      </c>
      <c r="O75" s="9" t="s">
        <v>59</v>
      </c>
      <c r="P75" s="5" t="s">
        <v>23</v>
      </c>
      <c r="Q75" s="5" t="s">
        <v>24</v>
      </c>
      <c r="R75">
        <v>180</v>
      </c>
      <c r="S75" s="13">
        <v>67</v>
      </c>
      <c r="U75" s="14" t="s">
        <v>155</v>
      </c>
      <c r="X75" s="5" t="s">
        <v>25</v>
      </c>
      <c r="AG75" s="5" t="s">
        <v>26</v>
      </c>
      <c r="AH75" s="4" t="str">
        <f t="shared" si="5"/>
        <v>900F224000105815</v>
      </c>
    </row>
    <row r="76" spans="1:34">
      <c r="A76" s="5">
        <v>75</v>
      </c>
      <c r="B76" s="5" t="s">
        <v>33</v>
      </c>
      <c r="C76" s="5" t="s">
        <v>21</v>
      </c>
      <c r="D76" s="6">
        <v>41769</v>
      </c>
      <c r="E76" s="6">
        <v>41769</v>
      </c>
      <c r="F76" s="7">
        <v>41769.472222164353</v>
      </c>
      <c r="G76" s="7">
        <v>41769.534722164353</v>
      </c>
      <c r="H76" s="8" t="str">
        <f t="shared" si="3"/>
        <v>WL_WholeShoreline_20140510_1250_BE_MarkRecap.20120228</v>
      </c>
      <c r="I76" s="8" t="str">
        <f t="shared" si="4"/>
        <v>WL_WholeShoreline_20140510_1250_BE_MarkRecap.20120228_021</v>
      </c>
      <c r="J76" s="8" t="s">
        <v>192</v>
      </c>
      <c r="K76" s="5" t="s">
        <v>96</v>
      </c>
      <c r="L76" s="8" t="s">
        <v>165</v>
      </c>
      <c r="M76" s="5">
        <v>1.5</v>
      </c>
      <c r="N76" s="5" t="s">
        <v>97</v>
      </c>
      <c r="O76" s="9" t="s">
        <v>60</v>
      </c>
      <c r="P76" s="5" t="s">
        <v>23</v>
      </c>
      <c r="Q76" s="5" t="s">
        <v>24</v>
      </c>
      <c r="R76">
        <v>307</v>
      </c>
      <c r="S76" s="13">
        <v>371</v>
      </c>
      <c r="U76" s="14" t="s">
        <v>115</v>
      </c>
      <c r="X76" s="5" t="s">
        <v>25</v>
      </c>
      <c r="AG76" s="5" t="s">
        <v>26</v>
      </c>
      <c r="AH76" s="4" t="str">
        <f t="shared" si="5"/>
        <v>900F224000002769</v>
      </c>
    </row>
    <row r="77" spans="1:34">
      <c r="A77" s="5">
        <v>76</v>
      </c>
      <c r="B77" s="5" t="s">
        <v>33</v>
      </c>
      <c r="C77" s="5" t="s">
        <v>21</v>
      </c>
      <c r="D77" s="6">
        <v>41769</v>
      </c>
      <c r="E77" s="6">
        <v>41769</v>
      </c>
      <c r="F77" s="7">
        <v>41769.472222164353</v>
      </c>
      <c r="G77" s="7">
        <v>41769.534722164353</v>
      </c>
      <c r="H77" s="8" t="str">
        <f t="shared" si="3"/>
        <v>WL_WholeShoreline_20140510_1250_BE_MarkRecap.20120228</v>
      </c>
      <c r="I77" s="8" t="str">
        <f t="shared" si="4"/>
        <v>WL_WholeShoreline_20140510_1250_BE_MarkRecap.20120228_022</v>
      </c>
      <c r="J77" s="8" t="s">
        <v>192</v>
      </c>
      <c r="K77" s="5" t="s">
        <v>96</v>
      </c>
      <c r="L77" s="8" t="s">
        <v>165</v>
      </c>
      <c r="M77" s="5">
        <v>1.5</v>
      </c>
      <c r="N77" s="5" t="s">
        <v>97</v>
      </c>
      <c r="O77" s="9" t="s">
        <v>61</v>
      </c>
      <c r="P77" s="5" t="s">
        <v>23</v>
      </c>
      <c r="Q77" s="5" t="s">
        <v>24</v>
      </c>
      <c r="R77">
        <v>271</v>
      </c>
      <c r="S77" s="13">
        <v>238</v>
      </c>
      <c r="U77" s="14" t="s">
        <v>111</v>
      </c>
      <c r="X77" s="5" t="s">
        <v>25</v>
      </c>
      <c r="AG77" s="5" t="s">
        <v>26</v>
      </c>
      <c r="AH77" s="4" t="str">
        <f t="shared" si="5"/>
        <v>900F224000116805</v>
      </c>
    </row>
    <row r="78" spans="1:34">
      <c r="A78" s="5">
        <v>77</v>
      </c>
      <c r="B78" s="5" t="s">
        <v>33</v>
      </c>
      <c r="C78" s="5" t="s">
        <v>21</v>
      </c>
      <c r="D78" s="6">
        <v>41769</v>
      </c>
      <c r="E78" s="6">
        <v>41769</v>
      </c>
      <c r="F78" s="7">
        <v>41769.472222164353</v>
      </c>
      <c r="G78" s="7">
        <v>41769.534722164353</v>
      </c>
      <c r="H78" s="8" t="str">
        <f t="shared" si="3"/>
        <v>WL_WholeShoreline_20140510_1250_BE_MarkRecap.20120228</v>
      </c>
      <c r="I78" s="8" t="str">
        <f t="shared" si="4"/>
        <v>WL_WholeShoreline_20140510_1250_BE_MarkRecap.20120228_023</v>
      </c>
      <c r="J78" s="8" t="s">
        <v>192</v>
      </c>
      <c r="K78" s="5" t="s">
        <v>96</v>
      </c>
      <c r="L78" s="8" t="s">
        <v>165</v>
      </c>
      <c r="M78" s="5">
        <v>1.5</v>
      </c>
      <c r="N78" s="5" t="s">
        <v>97</v>
      </c>
      <c r="O78" s="9" t="s">
        <v>62</v>
      </c>
      <c r="P78" s="5" t="s">
        <v>23</v>
      </c>
      <c r="Q78" s="5" t="s">
        <v>24</v>
      </c>
      <c r="R78">
        <v>236</v>
      </c>
      <c r="S78" s="13">
        <v>141</v>
      </c>
      <c r="T78" s="14" t="s">
        <v>203</v>
      </c>
      <c r="X78" s="5" t="s">
        <v>25</v>
      </c>
      <c r="AG78" s="5" t="s">
        <v>26</v>
      </c>
      <c r="AH78" s="4" t="str">
        <f t="shared" si="5"/>
        <v>900F224000125339</v>
      </c>
    </row>
    <row r="79" spans="1:34">
      <c r="A79" s="5">
        <v>78</v>
      </c>
      <c r="B79" s="5" t="s">
        <v>33</v>
      </c>
      <c r="C79" s="5" t="s">
        <v>21</v>
      </c>
      <c r="D79" s="6">
        <v>41769</v>
      </c>
      <c r="E79" s="6">
        <v>41769</v>
      </c>
      <c r="F79" s="7">
        <v>41769.472222164353</v>
      </c>
      <c r="G79" s="7">
        <v>41769.534722164353</v>
      </c>
      <c r="H79" s="8" t="str">
        <f t="shared" si="3"/>
        <v>WL_WholeShoreline_20140510_1250_BE_MarkRecap.20120228</v>
      </c>
      <c r="I79" s="8" t="str">
        <f t="shared" si="4"/>
        <v>WL_WholeShoreline_20140510_1250_BE_MarkRecap.20120228_024</v>
      </c>
      <c r="J79" s="8" t="s">
        <v>192</v>
      </c>
      <c r="K79" s="5" t="s">
        <v>96</v>
      </c>
      <c r="L79" s="8" t="s">
        <v>165</v>
      </c>
      <c r="M79" s="5">
        <v>1.5</v>
      </c>
      <c r="N79" s="5" t="s">
        <v>97</v>
      </c>
      <c r="O79" s="9" t="s">
        <v>63</v>
      </c>
      <c r="P79" s="5" t="s">
        <v>23</v>
      </c>
      <c r="Q79" s="5" t="s">
        <v>24</v>
      </c>
      <c r="R79">
        <v>276</v>
      </c>
      <c r="S79" s="13">
        <v>242</v>
      </c>
      <c r="U79" s="14" t="s">
        <v>204</v>
      </c>
      <c r="X79" s="5" t="s">
        <v>25</v>
      </c>
      <c r="AG79" s="5" t="s">
        <v>26</v>
      </c>
      <c r="AH79" s="4" t="str">
        <f t="shared" si="5"/>
        <v>178752196</v>
      </c>
    </row>
    <row r="80" spans="1:34">
      <c r="A80" s="5">
        <v>79</v>
      </c>
      <c r="B80" s="5" t="s">
        <v>33</v>
      </c>
      <c r="C80" s="5" t="s">
        <v>21</v>
      </c>
      <c r="D80" s="6">
        <v>41769</v>
      </c>
      <c r="E80" s="6">
        <v>41769</v>
      </c>
      <c r="F80" s="7">
        <v>41769.472222164353</v>
      </c>
      <c r="G80" s="7">
        <v>41769.534722164353</v>
      </c>
      <c r="H80" s="8" t="str">
        <f t="shared" si="3"/>
        <v>WL_WholeShoreline_20140510_1250_BE_MarkRecap.20120228</v>
      </c>
      <c r="I80" s="8" t="str">
        <f t="shared" si="4"/>
        <v>WL_WholeShoreline_20140510_1250_BE_MarkRecap.20120228_025</v>
      </c>
      <c r="J80" s="8" t="s">
        <v>192</v>
      </c>
      <c r="K80" s="5" t="s">
        <v>96</v>
      </c>
      <c r="L80" s="8" t="s">
        <v>165</v>
      </c>
      <c r="M80" s="5">
        <v>1.5</v>
      </c>
      <c r="N80" s="5" t="s">
        <v>97</v>
      </c>
      <c r="O80" s="9" t="s">
        <v>64</v>
      </c>
      <c r="P80" s="5" t="s">
        <v>23</v>
      </c>
      <c r="Q80" s="5" t="s">
        <v>24</v>
      </c>
      <c r="R80">
        <v>293</v>
      </c>
      <c r="S80" s="13">
        <v>320</v>
      </c>
      <c r="U80" s="14" t="s">
        <v>205</v>
      </c>
      <c r="X80" s="5" t="s">
        <v>25</v>
      </c>
      <c r="AG80" s="5" t="s">
        <v>26</v>
      </c>
      <c r="AH80" s="4" t="str">
        <f t="shared" si="5"/>
        <v>178752316</v>
      </c>
    </row>
    <row r="81" spans="1:34">
      <c r="A81" s="5">
        <v>80</v>
      </c>
      <c r="B81" s="5" t="s">
        <v>33</v>
      </c>
      <c r="C81" s="5" t="s">
        <v>21</v>
      </c>
      <c r="D81" s="6">
        <v>41769</v>
      </c>
      <c r="E81" s="6">
        <v>41769</v>
      </c>
      <c r="F81" s="7">
        <v>41769.472222164353</v>
      </c>
      <c r="G81" s="7">
        <v>41769.534722164353</v>
      </c>
      <c r="H81" s="8" t="str">
        <f t="shared" si="3"/>
        <v>WL_WholeShoreline_20140510_1250_BE_MarkRecap.20120228</v>
      </c>
      <c r="I81" s="8" t="str">
        <f t="shared" si="4"/>
        <v>WL_WholeShoreline_20140510_1250_BE_MarkRecap.20120228_026</v>
      </c>
      <c r="J81" s="8" t="s">
        <v>192</v>
      </c>
      <c r="K81" s="5" t="s">
        <v>96</v>
      </c>
      <c r="L81" s="8" t="s">
        <v>165</v>
      </c>
      <c r="M81" s="5">
        <v>1.5</v>
      </c>
      <c r="N81" s="5" t="s">
        <v>97</v>
      </c>
      <c r="O81" s="9" t="s">
        <v>65</v>
      </c>
      <c r="P81" s="5" t="s">
        <v>23</v>
      </c>
      <c r="Q81" s="5" t="s">
        <v>24</v>
      </c>
      <c r="R81">
        <v>178</v>
      </c>
      <c r="S81" s="13">
        <v>66</v>
      </c>
      <c r="T81" s="14" t="s">
        <v>206</v>
      </c>
      <c r="X81" s="5" t="s">
        <v>25</v>
      </c>
      <c r="AG81" s="5" t="s">
        <v>26</v>
      </c>
      <c r="AH81" s="4" t="str">
        <f t="shared" si="5"/>
        <v>900F224000125151</v>
      </c>
    </row>
    <row r="82" spans="1:34">
      <c r="A82" s="5">
        <v>81</v>
      </c>
      <c r="B82" s="5" t="s">
        <v>33</v>
      </c>
      <c r="C82" s="5" t="s">
        <v>21</v>
      </c>
      <c r="D82" s="6">
        <v>41769</v>
      </c>
      <c r="E82" s="6">
        <v>41769</v>
      </c>
      <c r="F82" s="7">
        <v>41769.472222164353</v>
      </c>
      <c r="G82" s="7">
        <v>41769.534722164353</v>
      </c>
      <c r="H82" s="8" t="str">
        <f t="shared" si="3"/>
        <v>WL_WholeShoreline_20140510_1250_BE_MarkRecap.20120228</v>
      </c>
      <c r="I82" s="8" t="str">
        <f t="shared" si="4"/>
        <v>WL_WholeShoreline_20140510_1250_BE_MarkRecap.20120228_027</v>
      </c>
      <c r="J82" s="8" t="s">
        <v>192</v>
      </c>
      <c r="K82" s="5" t="s">
        <v>96</v>
      </c>
      <c r="L82" s="8" t="s">
        <v>165</v>
      </c>
      <c r="M82" s="5">
        <v>1.5</v>
      </c>
      <c r="N82" s="5" t="s">
        <v>97</v>
      </c>
      <c r="O82" s="9" t="s">
        <v>66</v>
      </c>
      <c r="P82" s="5" t="s">
        <v>23</v>
      </c>
      <c r="Q82" s="5" t="s">
        <v>24</v>
      </c>
      <c r="R82">
        <v>310</v>
      </c>
      <c r="S82" s="13">
        <v>356</v>
      </c>
      <c r="U82" s="14" t="s">
        <v>106</v>
      </c>
      <c r="X82" s="5" t="s">
        <v>25</v>
      </c>
      <c r="AG82" s="5" t="s">
        <v>26</v>
      </c>
      <c r="AH82" s="4" t="str">
        <f t="shared" si="5"/>
        <v>900F224000002712</v>
      </c>
    </row>
    <row r="83" spans="1:34">
      <c r="A83" s="5">
        <v>82</v>
      </c>
      <c r="B83" s="5" t="s">
        <v>33</v>
      </c>
      <c r="C83" s="5" t="s">
        <v>21</v>
      </c>
      <c r="D83" s="6">
        <v>41769</v>
      </c>
      <c r="E83" s="6">
        <v>41769</v>
      </c>
      <c r="F83" s="7">
        <v>41769.472222164353</v>
      </c>
      <c r="G83" s="7">
        <v>41769.534722164353</v>
      </c>
      <c r="H83" s="8" t="str">
        <f t="shared" si="3"/>
        <v>WL_WholeShoreline_20140510_1250_BE_MarkRecap.20120228</v>
      </c>
      <c r="I83" s="8" t="str">
        <f t="shared" si="4"/>
        <v>WL_WholeShoreline_20140510_1250_BE_MarkRecap.20120228_028</v>
      </c>
      <c r="J83" s="8" t="s">
        <v>192</v>
      </c>
      <c r="K83" s="5" t="s">
        <v>96</v>
      </c>
      <c r="L83" s="8" t="s">
        <v>165</v>
      </c>
      <c r="M83" s="5">
        <v>1.5</v>
      </c>
      <c r="N83" s="5" t="s">
        <v>97</v>
      </c>
      <c r="O83" s="9" t="s">
        <v>67</v>
      </c>
      <c r="P83" s="5" t="s">
        <v>23</v>
      </c>
      <c r="Q83" s="5" t="s">
        <v>24</v>
      </c>
      <c r="R83">
        <v>264</v>
      </c>
      <c r="S83" s="13">
        <v>215</v>
      </c>
      <c r="U83" s="14" t="s">
        <v>138</v>
      </c>
      <c r="X83" s="5" t="s">
        <v>25</v>
      </c>
      <c r="AG83" s="5" t="s">
        <v>26</v>
      </c>
      <c r="AH83" s="4" t="str">
        <f t="shared" si="5"/>
        <v>900F224000104846</v>
      </c>
    </row>
    <row r="84" spans="1:34">
      <c r="A84" s="5">
        <v>83</v>
      </c>
      <c r="B84" s="5" t="s">
        <v>33</v>
      </c>
      <c r="C84" s="5" t="s">
        <v>21</v>
      </c>
      <c r="D84" s="6">
        <v>41769</v>
      </c>
      <c r="E84" s="6">
        <v>41769</v>
      </c>
      <c r="F84" s="7">
        <v>41769.472222164353</v>
      </c>
      <c r="G84" s="7">
        <v>41769.534722164353</v>
      </c>
      <c r="H84" s="8" t="str">
        <f t="shared" si="3"/>
        <v>WL_WholeShoreline_20140510_1250_BE_MarkRecap.20120228</v>
      </c>
      <c r="I84" s="8" t="str">
        <f t="shared" si="4"/>
        <v>WL_WholeShoreline_20140510_1250_BE_MarkRecap.20120228_029</v>
      </c>
      <c r="J84" s="8" t="s">
        <v>192</v>
      </c>
      <c r="K84" s="5" t="s">
        <v>96</v>
      </c>
      <c r="L84" s="8" t="s">
        <v>165</v>
      </c>
      <c r="M84" s="5">
        <v>1.5</v>
      </c>
      <c r="N84" s="5" t="s">
        <v>97</v>
      </c>
      <c r="O84" s="9" t="s">
        <v>68</v>
      </c>
      <c r="P84" s="5" t="s">
        <v>23</v>
      </c>
      <c r="Q84" s="5" t="s">
        <v>24</v>
      </c>
      <c r="R84">
        <v>162</v>
      </c>
      <c r="S84" s="13">
        <v>48</v>
      </c>
      <c r="T84" s="14" t="s">
        <v>210</v>
      </c>
      <c r="X84" s="5" t="s">
        <v>25</v>
      </c>
      <c r="AG84" s="5" t="s">
        <v>26</v>
      </c>
      <c r="AH84" s="4" t="str">
        <f t="shared" si="5"/>
        <v>900F224000125489</v>
      </c>
    </row>
    <row r="85" spans="1:34">
      <c r="A85" s="5">
        <v>84</v>
      </c>
      <c r="B85" s="5" t="s">
        <v>33</v>
      </c>
      <c r="C85" s="5" t="s">
        <v>21</v>
      </c>
      <c r="D85" s="6">
        <v>41769</v>
      </c>
      <c r="E85" s="6">
        <v>41769</v>
      </c>
      <c r="F85" s="7">
        <v>41769.472222164353</v>
      </c>
      <c r="G85" s="7">
        <v>41769.534722164353</v>
      </c>
      <c r="H85" s="8" t="str">
        <f t="shared" si="3"/>
        <v>WL_WholeShoreline_20140510_1250_BE_MarkRecap.20120228</v>
      </c>
      <c r="I85" s="8" t="str">
        <f t="shared" si="4"/>
        <v>WL_WholeShoreline_20140510_1250_BE_MarkRecap.20120228_030</v>
      </c>
      <c r="J85" s="8" t="s">
        <v>192</v>
      </c>
      <c r="K85" s="5" t="s">
        <v>96</v>
      </c>
      <c r="L85" s="8" t="s">
        <v>165</v>
      </c>
      <c r="M85" s="5">
        <v>1.5</v>
      </c>
      <c r="N85" s="5" t="s">
        <v>97</v>
      </c>
      <c r="O85" s="9" t="s">
        <v>69</v>
      </c>
      <c r="P85" s="5" t="s">
        <v>23</v>
      </c>
      <c r="Q85" s="5" t="s">
        <v>24</v>
      </c>
      <c r="R85" s="1">
        <v>171</v>
      </c>
      <c r="S85" s="13">
        <v>56</v>
      </c>
      <c r="T85" s="14" t="s">
        <v>211</v>
      </c>
      <c r="X85" s="5" t="s">
        <v>25</v>
      </c>
      <c r="Z85" s="1"/>
      <c r="AA85" s="1"/>
      <c r="AB85" s="1"/>
      <c r="AC85" s="1"/>
      <c r="AD85" s="1"/>
      <c r="AG85" s="5" t="s">
        <v>26</v>
      </c>
      <c r="AH85" s="4" t="str">
        <f t="shared" si="5"/>
        <v>900F224000125408</v>
      </c>
    </row>
    <row r="86" spans="1:34">
      <c r="A86" s="5">
        <v>85</v>
      </c>
      <c r="B86" s="5" t="s">
        <v>33</v>
      </c>
      <c r="C86" s="5" t="s">
        <v>21</v>
      </c>
      <c r="D86" s="6">
        <v>41769</v>
      </c>
      <c r="E86" s="6">
        <v>41769</v>
      </c>
      <c r="F86" s="7">
        <v>41769.472222164353</v>
      </c>
      <c r="G86" s="7">
        <v>41769.534722164353</v>
      </c>
      <c r="H86" s="8" t="str">
        <f t="shared" si="3"/>
        <v>WL_WholeShoreline_20140510_1250_BE_MarkRecap.20120228</v>
      </c>
      <c r="I86" s="8" t="str">
        <f t="shared" si="4"/>
        <v>WL_WholeShoreline_20140510_1250_BE_MarkRecap.20120228_031</v>
      </c>
      <c r="J86" s="8" t="s">
        <v>192</v>
      </c>
      <c r="K86" s="5" t="s">
        <v>96</v>
      </c>
      <c r="L86" s="8" t="s">
        <v>165</v>
      </c>
      <c r="M86" s="5">
        <v>1.5</v>
      </c>
      <c r="N86" s="5" t="s">
        <v>97</v>
      </c>
      <c r="O86" s="9" t="s">
        <v>70</v>
      </c>
      <c r="P86" s="5" t="s">
        <v>23</v>
      </c>
      <c r="Q86" s="5" t="s">
        <v>24</v>
      </c>
      <c r="R86" s="1">
        <v>296</v>
      </c>
      <c r="S86" s="13">
        <v>328</v>
      </c>
      <c r="U86" s="14" t="s">
        <v>130</v>
      </c>
      <c r="X86" s="5" t="s">
        <v>30</v>
      </c>
      <c r="Z86" s="1"/>
      <c r="AA86" s="1"/>
      <c r="AB86" s="1"/>
      <c r="AC86" s="1"/>
      <c r="AD86" s="1"/>
      <c r="AG86" s="5" t="s">
        <v>26</v>
      </c>
      <c r="AH86" s="4" t="str">
        <f t="shared" si="5"/>
        <v>2008002</v>
      </c>
    </row>
    <row r="87" spans="1:34">
      <c r="A87" s="5">
        <v>86</v>
      </c>
      <c r="B87" s="5" t="s">
        <v>33</v>
      </c>
      <c r="C87" s="5" t="s">
        <v>21</v>
      </c>
      <c r="D87" s="6">
        <v>41769</v>
      </c>
      <c r="E87" s="6">
        <v>41769</v>
      </c>
      <c r="F87" s="7">
        <v>41769.472222164353</v>
      </c>
      <c r="G87" s="7">
        <v>41769.534722164353</v>
      </c>
      <c r="H87" s="8" t="str">
        <f t="shared" si="3"/>
        <v>WL_WholeShoreline_20140510_1250_BE_MarkRecap.20120228</v>
      </c>
      <c r="I87" s="8" t="str">
        <f t="shared" si="4"/>
        <v>WL_WholeShoreline_20140510_1250_BE_MarkRecap.20120228_032</v>
      </c>
      <c r="J87" s="8" t="s">
        <v>192</v>
      </c>
      <c r="K87" s="5" t="s">
        <v>96</v>
      </c>
      <c r="L87" s="8" t="s">
        <v>165</v>
      </c>
      <c r="M87" s="5">
        <v>1.5</v>
      </c>
      <c r="N87" s="5" t="s">
        <v>97</v>
      </c>
      <c r="O87" s="9" t="s">
        <v>71</v>
      </c>
      <c r="P87" s="5" t="s">
        <v>23</v>
      </c>
      <c r="Q87" s="5" t="s">
        <v>24</v>
      </c>
      <c r="R87" s="1">
        <v>302</v>
      </c>
      <c r="S87" s="13">
        <v>330</v>
      </c>
      <c r="T87" s="14" t="s">
        <v>124</v>
      </c>
      <c r="X87" s="5" t="s">
        <v>25</v>
      </c>
      <c r="Z87" s="1"/>
      <c r="AA87" s="1"/>
      <c r="AB87" s="1"/>
      <c r="AC87" s="1"/>
      <c r="AD87" s="1"/>
      <c r="AG87" s="5" t="s">
        <v>26</v>
      </c>
      <c r="AH87" s="4" t="str">
        <f t="shared" si="5"/>
        <v>900F224000002587</v>
      </c>
    </row>
    <row r="88" spans="1:34">
      <c r="A88" s="5">
        <v>87</v>
      </c>
      <c r="B88" s="5" t="s">
        <v>33</v>
      </c>
      <c r="C88" s="5" t="s">
        <v>21</v>
      </c>
      <c r="D88" s="6">
        <v>41769</v>
      </c>
      <c r="E88" s="6">
        <v>41769</v>
      </c>
      <c r="F88" s="7">
        <v>41769.472222164353</v>
      </c>
      <c r="G88" s="7">
        <v>41769.534722164353</v>
      </c>
      <c r="H88" s="8" t="str">
        <f t="shared" si="3"/>
        <v>WL_WholeShoreline_20140510_1250_BE_MarkRecap.20120228</v>
      </c>
      <c r="I88" s="8" t="str">
        <f t="shared" si="4"/>
        <v>WL_WholeShoreline_20140510_1250_BE_MarkRecap.20120228_033</v>
      </c>
      <c r="J88" s="8" t="s">
        <v>192</v>
      </c>
      <c r="K88" s="5" t="s">
        <v>96</v>
      </c>
      <c r="L88" s="8" t="s">
        <v>165</v>
      </c>
      <c r="M88" s="5">
        <v>1.5</v>
      </c>
      <c r="N88" s="5" t="s">
        <v>97</v>
      </c>
      <c r="O88" s="9" t="s">
        <v>72</v>
      </c>
      <c r="P88" s="5" t="s">
        <v>23</v>
      </c>
      <c r="Q88" s="5" t="s">
        <v>24</v>
      </c>
      <c r="R88" s="1">
        <v>308</v>
      </c>
      <c r="S88" s="13">
        <v>390</v>
      </c>
      <c r="U88" s="14" t="s">
        <v>212</v>
      </c>
      <c r="X88" s="5" t="s">
        <v>25</v>
      </c>
      <c r="Z88" s="1"/>
      <c r="AA88" s="1"/>
      <c r="AB88" s="1"/>
      <c r="AC88" s="1"/>
      <c r="AD88" s="1"/>
      <c r="AG88" s="5" t="s">
        <v>26</v>
      </c>
      <c r="AH88" s="4" t="str">
        <f t="shared" si="5"/>
        <v>999F1004774</v>
      </c>
    </row>
    <row r="89" spans="1:34">
      <c r="A89" s="5">
        <v>88</v>
      </c>
      <c r="B89" s="5" t="s">
        <v>33</v>
      </c>
      <c r="C89" s="5" t="s">
        <v>21</v>
      </c>
      <c r="D89" s="6">
        <v>41769</v>
      </c>
      <c r="E89" s="6">
        <v>41769</v>
      </c>
      <c r="F89" s="7">
        <v>41769.472222164353</v>
      </c>
      <c r="G89" s="7">
        <v>41769.534722164353</v>
      </c>
      <c r="H89" s="8" t="str">
        <f t="shared" si="3"/>
        <v>WL_WholeShoreline_20140510_1250_BE_MarkRecap.20120228</v>
      </c>
      <c r="I89" s="8" t="str">
        <f t="shared" si="4"/>
        <v>WL_WholeShoreline_20140510_1250_BE_MarkRecap.20120228_034</v>
      </c>
      <c r="J89" s="8" t="s">
        <v>192</v>
      </c>
      <c r="K89" s="5" t="s">
        <v>96</v>
      </c>
      <c r="L89" s="8" t="s">
        <v>165</v>
      </c>
      <c r="M89" s="5">
        <v>1.5</v>
      </c>
      <c r="N89" s="5" t="s">
        <v>97</v>
      </c>
      <c r="O89" s="9" t="s">
        <v>73</v>
      </c>
      <c r="P89" s="5" t="s">
        <v>23</v>
      </c>
      <c r="Q89" s="5" t="s">
        <v>24</v>
      </c>
      <c r="R89">
        <v>272</v>
      </c>
      <c r="S89" s="13">
        <v>244</v>
      </c>
      <c r="U89" s="14" t="s">
        <v>107</v>
      </c>
      <c r="X89" s="5" t="s">
        <v>25</v>
      </c>
      <c r="AB89" s="1"/>
      <c r="AG89" s="5" t="s">
        <v>26</v>
      </c>
      <c r="AH89" s="4" t="str">
        <f t="shared" si="5"/>
        <v>900F224000116625</v>
      </c>
    </row>
    <row r="90" spans="1:34">
      <c r="A90" s="5">
        <v>89</v>
      </c>
      <c r="B90" s="5" t="s">
        <v>33</v>
      </c>
      <c r="C90" s="5" t="s">
        <v>21</v>
      </c>
      <c r="D90" s="6">
        <v>41769</v>
      </c>
      <c r="E90" s="6">
        <v>41769</v>
      </c>
      <c r="F90" s="7">
        <v>41769.472222164353</v>
      </c>
      <c r="G90" s="7">
        <v>41769.534722164353</v>
      </c>
      <c r="H90" s="8" t="str">
        <f t="shared" si="3"/>
        <v>WL_WholeShoreline_20140510_1250_BE_MarkRecap.20120228</v>
      </c>
      <c r="I90" s="8" t="str">
        <f t="shared" si="4"/>
        <v>WL_WholeShoreline_20140510_1250_BE_MarkRecap.20120228_035</v>
      </c>
      <c r="J90" s="8" t="s">
        <v>192</v>
      </c>
      <c r="K90" s="5" t="s">
        <v>96</v>
      </c>
      <c r="L90" s="8" t="s">
        <v>165</v>
      </c>
      <c r="M90" s="5">
        <v>1.5</v>
      </c>
      <c r="N90" s="5" t="s">
        <v>97</v>
      </c>
      <c r="O90" s="9" t="s">
        <v>74</v>
      </c>
      <c r="P90" s="5" t="s">
        <v>23</v>
      </c>
      <c r="Q90" s="5" t="s">
        <v>24</v>
      </c>
      <c r="R90">
        <v>156</v>
      </c>
      <c r="S90" s="13">
        <v>41</v>
      </c>
      <c r="T90" s="14" t="s">
        <v>213</v>
      </c>
      <c r="X90" s="5" t="s">
        <v>25</v>
      </c>
      <c r="AB90" s="1"/>
      <c r="AG90" s="5" t="s">
        <v>26</v>
      </c>
      <c r="AH90" s="4" t="str">
        <f t="shared" si="5"/>
        <v>900F224000125129</v>
      </c>
    </row>
    <row r="91" spans="1:34">
      <c r="A91" s="5">
        <v>90</v>
      </c>
      <c r="B91" s="5" t="s">
        <v>33</v>
      </c>
      <c r="C91" s="5" t="s">
        <v>21</v>
      </c>
      <c r="D91" s="6">
        <v>41769</v>
      </c>
      <c r="E91" s="6">
        <v>41769</v>
      </c>
      <c r="F91" s="7">
        <v>41769.472222164353</v>
      </c>
      <c r="G91" s="7">
        <v>41769.534722164353</v>
      </c>
      <c r="H91" s="8" t="str">
        <f t="shared" si="3"/>
        <v>WL_WholeShoreline_20140510_1250_BE_MarkRecap.20120228</v>
      </c>
      <c r="I91" s="8" t="str">
        <f t="shared" si="4"/>
        <v>WL_WholeShoreline_20140510_1250_BE_MarkRecap.20120228_036</v>
      </c>
      <c r="J91" s="8" t="s">
        <v>192</v>
      </c>
      <c r="K91" s="5" t="s">
        <v>96</v>
      </c>
      <c r="L91" s="8" t="s">
        <v>165</v>
      </c>
      <c r="M91" s="5">
        <v>1.5</v>
      </c>
      <c r="N91" s="5" t="s">
        <v>97</v>
      </c>
      <c r="O91" s="9" t="s">
        <v>75</v>
      </c>
      <c r="P91" s="5" t="s">
        <v>23</v>
      </c>
      <c r="Q91" s="5" t="s">
        <v>24</v>
      </c>
      <c r="R91">
        <v>302</v>
      </c>
      <c r="S91" s="13">
        <v>353</v>
      </c>
      <c r="U91" s="14" t="s">
        <v>127</v>
      </c>
      <c r="X91" s="5" t="s">
        <v>25</v>
      </c>
      <c r="AB91" s="1"/>
      <c r="AG91" s="5" t="s">
        <v>26</v>
      </c>
      <c r="AH91" s="4" t="str">
        <f t="shared" si="5"/>
        <v>900F224000001691</v>
      </c>
    </row>
    <row r="92" spans="1:34">
      <c r="A92" s="5">
        <v>91</v>
      </c>
      <c r="B92" s="5" t="s">
        <v>33</v>
      </c>
      <c r="C92" s="5" t="s">
        <v>21</v>
      </c>
      <c r="D92" s="6">
        <v>41769</v>
      </c>
      <c r="E92" s="6">
        <v>41769</v>
      </c>
      <c r="F92" s="7">
        <v>41769.472222164353</v>
      </c>
      <c r="G92" s="7">
        <v>41769.534722164353</v>
      </c>
      <c r="H92" s="8" t="str">
        <f t="shared" si="3"/>
        <v>WL_WholeShoreline_20140510_1250_BE_MarkRecap.20120228</v>
      </c>
      <c r="I92" s="8" t="str">
        <f t="shared" si="4"/>
        <v>WL_WholeShoreline_20140510_1250_BE_MarkRecap.20120228_037</v>
      </c>
      <c r="J92" s="8" t="s">
        <v>192</v>
      </c>
      <c r="K92" s="5" t="s">
        <v>96</v>
      </c>
      <c r="L92" s="8" t="s">
        <v>165</v>
      </c>
      <c r="M92" s="5">
        <v>1.5</v>
      </c>
      <c r="N92" s="5" t="s">
        <v>97</v>
      </c>
      <c r="O92" s="9" t="s">
        <v>76</v>
      </c>
      <c r="P92" s="5" t="s">
        <v>134</v>
      </c>
      <c r="Q92" s="5" t="s">
        <v>135</v>
      </c>
      <c r="R92">
        <v>250</v>
      </c>
      <c r="S92" s="13">
        <v>226</v>
      </c>
      <c r="T92" s="14" t="s">
        <v>214</v>
      </c>
      <c r="X92" s="5" t="s">
        <v>25</v>
      </c>
      <c r="Y92" s="1" t="s">
        <v>161</v>
      </c>
      <c r="AB92" s="1"/>
      <c r="AG92" s="5" t="s">
        <v>26</v>
      </c>
      <c r="AH92" s="4" t="str">
        <f t="shared" si="5"/>
        <v>900F224000125239</v>
      </c>
    </row>
    <row r="93" spans="1:34">
      <c r="A93" s="5">
        <v>92</v>
      </c>
      <c r="B93" s="5" t="s">
        <v>33</v>
      </c>
      <c r="C93" s="5" t="s">
        <v>21</v>
      </c>
      <c r="D93" s="6">
        <v>41769</v>
      </c>
      <c r="E93" s="6">
        <v>41769</v>
      </c>
      <c r="F93" s="7">
        <v>41769.472222164353</v>
      </c>
      <c r="G93" s="7">
        <v>41769.534722164353</v>
      </c>
      <c r="H93" s="8" t="str">
        <f t="shared" si="3"/>
        <v>WL_WholeShoreline_20140510_1250_BE_MarkRecap.20120228</v>
      </c>
      <c r="I93" s="8" t="str">
        <f t="shared" si="4"/>
        <v>WL_WholeShoreline_20140510_1250_BE_MarkRecap.20120228_038</v>
      </c>
      <c r="J93" s="8" t="s">
        <v>192</v>
      </c>
      <c r="K93" s="5" t="s">
        <v>96</v>
      </c>
      <c r="L93" s="8" t="s">
        <v>165</v>
      </c>
      <c r="M93" s="5">
        <v>1.5</v>
      </c>
      <c r="N93" s="5" t="s">
        <v>97</v>
      </c>
      <c r="O93" s="9" t="s">
        <v>77</v>
      </c>
      <c r="P93" s="5" t="s">
        <v>23</v>
      </c>
      <c r="Q93" s="5" t="s">
        <v>24</v>
      </c>
      <c r="R93">
        <v>164</v>
      </c>
      <c r="S93" s="13">
        <v>49</v>
      </c>
      <c r="U93" s="14" t="s">
        <v>104</v>
      </c>
      <c r="X93" s="5" t="s">
        <v>25</v>
      </c>
      <c r="AB93" s="1"/>
      <c r="AG93" s="5" t="s">
        <v>26</v>
      </c>
      <c r="AH93" s="4" t="str">
        <f t="shared" si="5"/>
        <v>900F224000104608</v>
      </c>
    </row>
    <row r="94" spans="1:34">
      <c r="A94" s="5">
        <v>93</v>
      </c>
      <c r="B94" s="5" t="s">
        <v>33</v>
      </c>
      <c r="C94" s="5" t="s">
        <v>21</v>
      </c>
      <c r="D94" s="6">
        <v>41769</v>
      </c>
      <c r="E94" s="6">
        <v>41769</v>
      </c>
      <c r="F94" s="7">
        <v>41769.472222164353</v>
      </c>
      <c r="G94" s="7">
        <v>41769.534722164353</v>
      </c>
      <c r="H94" s="8" t="str">
        <f t="shared" si="3"/>
        <v>WL_WholeShoreline_20140510_1250_BE_MarkRecap.20120228</v>
      </c>
      <c r="I94" s="8" t="str">
        <f t="shared" si="4"/>
        <v>WL_WholeShoreline_20140510_1250_BE_MarkRecap.20120228_039</v>
      </c>
      <c r="J94" s="8" t="s">
        <v>192</v>
      </c>
      <c r="K94" s="5" t="s">
        <v>96</v>
      </c>
      <c r="L94" s="8" t="s">
        <v>165</v>
      </c>
      <c r="M94" s="5">
        <v>1.5</v>
      </c>
      <c r="N94" s="5" t="s">
        <v>97</v>
      </c>
      <c r="O94" s="9" t="s">
        <v>78</v>
      </c>
      <c r="P94" s="5" t="s">
        <v>23</v>
      </c>
      <c r="Q94" s="5" t="s">
        <v>24</v>
      </c>
      <c r="R94">
        <v>160</v>
      </c>
      <c r="S94" s="13">
        <v>44</v>
      </c>
      <c r="U94" s="14" t="s">
        <v>156</v>
      </c>
      <c r="X94" s="5" t="s">
        <v>25</v>
      </c>
      <c r="AG94" s="5" t="s">
        <v>26</v>
      </c>
      <c r="AH94" s="4" t="str">
        <f t="shared" si="5"/>
        <v>900F224000105762</v>
      </c>
    </row>
    <row r="95" spans="1:34">
      <c r="A95" s="5">
        <v>94</v>
      </c>
      <c r="B95" s="5" t="s">
        <v>33</v>
      </c>
      <c r="C95" s="5" t="s">
        <v>21</v>
      </c>
      <c r="D95" s="6">
        <v>41769</v>
      </c>
      <c r="E95" s="6">
        <v>41769</v>
      </c>
      <c r="F95" s="7">
        <v>41769.472222164353</v>
      </c>
      <c r="G95" s="7">
        <v>41769.534722164353</v>
      </c>
      <c r="H95" s="8" t="str">
        <f t="shared" si="3"/>
        <v>WL_WholeShoreline_20140510_1250_BE_MarkRecap.20120228</v>
      </c>
      <c r="I95" s="8" t="str">
        <f t="shared" si="4"/>
        <v>WL_WholeShoreline_20140510_1250_BE_MarkRecap.20120228_040</v>
      </c>
      <c r="J95" s="8" t="s">
        <v>192</v>
      </c>
      <c r="K95" s="5" t="s">
        <v>96</v>
      </c>
      <c r="L95" s="8" t="s">
        <v>165</v>
      </c>
      <c r="M95" s="5">
        <v>1.5</v>
      </c>
      <c r="N95" s="5" t="s">
        <v>97</v>
      </c>
      <c r="O95" s="9" t="s">
        <v>79</v>
      </c>
      <c r="P95" s="5" t="s">
        <v>23</v>
      </c>
      <c r="Q95" s="5" t="s">
        <v>24</v>
      </c>
      <c r="R95">
        <v>306</v>
      </c>
      <c r="S95" s="13">
        <v>290</v>
      </c>
      <c r="U95" s="14" t="s">
        <v>153</v>
      </c>
      <c r="X95" s="5" t="s">
        <v>25</v>
      </c>
      <c r="AG95" s="5" t="s">
        <v>26</v>
      </c>
      <c r="AH95" s="4" t="str">
        <f t="shared" si="5"/>
        <v>999F1004887</v>
      </c>
    </row>
    <row r="96" spans="1:34">
      <c r="A96" s="5">
        <v>95</v>
      </c>
      <c r="B96" s="5" t="s">
        <v>33</v>
      </c>
      <c r="C96" s="5" t="s">
        <v>21</v>
      </c>
      <c r="D96" s="6">
        <v>41769</v>
      </c>
      <c r="E96" s="6">
        <v>41769</v>
      </c>
      <c r="F96" s="7">
        <v>41769.472222164353</v>
      </c>
      <c r="G96" s="7">
        <v>41769.534722164353</v>
      </c>
      <c r="H96" s="8" t="str">
        <f t="shared" si="3"/>
        <v>WL_WholeShoreline_20140510_1250_BE_MarkRecap.20120228</v>
      </c>
      <c r="I96" s="8" t="str">
        <f t="shared" si="4"/>
        <v>WL_WholeShoreline_20140510_1250_BE_MarkRecap.20120228_041</v>
      </c>
      <c r="J96" s="8" t="s">
        <v>192</v>
      </c>
      <c r="K96" s="5" t="s">
        <v>96</v>
      </c>
      <c r="L96" s="8" t="s">
        <v>165</v>
      </c>
      <c r="M96" s="5">
        <v>1.5</v>
      </c>
      <c r="N96" s="5" t="s">
        <v>97</v>
      </c>
      <c r="O96" s="9" t="s">
        <v>80</v>
      </c>
      <c r="P96" s="5" t="s">
        <v>134</v>
      </c>
      <c r="Q96" s="5" t="s">
        <v>135</v>
      </c>
      <c r="R96">
        <v>75</v>
      </c>
      <c r="S96" s="1"/>
      <c r="T96" s="14" t="s">
        <v>142</v>
      </c>
      <c r="V96" s="1" t="s">
        <v>142</v>
      </c>
      <c r="X96" s="5" t="s">
        <v>142</v>
      </c>
      <c r="AG96" s="5" t="s">
        <v>26</v>
      </c>
      <c r="AH96" s="4" t="str">
        <f t="shared" si="5"/>
        <v>UC</v>
      </c>
    </row>
    <row r="97" spans="1:34">
      <c r="A97" s="5">
        <v>96</v>
      </c>
      <c r="B97" s="5" t="s">
        <v>33</v>
      </c>
      <c r="C97" s="5" t="s">
        <v>21</v>
      </c>
      <c r="D97" s="6">
        <v>41769</v>
      </c>
      <c r="E97" s="6">
        <v>41769</v>
      </c>
      <c r="F97" s="7">
        <v>41769.472222164353</v>
      </c>
      <c r="G97" s="7">
        <v>41769.534722164353</v>
      </c>
      <c r="H97" s="8" t="str">
        <f t="shared" si="3"/>
        <v>WL_WholeShoreline_20140510_1250_BE_MarkRecap.20120228</v>
      </c>
      <c r="I97" s="8" t="str">
        <f t="shared" si="4"/>
        <v>WL_WholeShoreline_20140510_1250_BE_MarkRecap.20120228_042</v>
      </c>
      <c r="J97" s="8" t="s">
        <v>192</v>
      </c>
      <c r="K97" s="5" t="s">
        <v>96</v>
      </c>
      <c r="L97" s="8" t="s">
        <v>165</v>
      </c>
      <c r="M97" s="5">
        <v>1.5</v>
      </c>
      <c r="N97" s="5" t="s">
        <v>97</v>
      </c>
      <c r="O97" s="9" t="s">
        <v>81</v>
      </c>
      <c r="P97" s="5" t="s">
        <v>23</v>
      </c>
      <c r="Q97" s="5" t="s">
        <v>24</v>
      </c>
      <c r="R97">
        <v>283</v>
      </c>
      <c r="S97" s="13">
        <v>263</v>
      </c>
      <c r="U97" s="14" t="s">
        <v>131</v>
      </c>
      <c r="X97" s="5" t="s">
        <v>25</v>
      </c>
      <c r="AG97" s="5" t="s">
        <v>26</v>
      </c>
      <c r="AH97" s="4" t="str">
        <f t="shared" si="5"/>
        <v>900F224000116863</v>
      </c>
    </row>
    <row r="98" spans="1:34">
      <c r="A98" s="5">
        <v>97</v>
      </c>
      <c r="B98" s="5" t="s">
        <v>33</v>
      </c>
      <c r="C98" s="5" t="s">
        <v>21</v>
      </c>
      <c r="D98" s="6">
        <v>41769</v>
      </c>
      <c r="E98" s="6">
        <v>41769</v>
      </c>
      <c r="F98" s="7">
        <v>41769.472222164353</v>
      </c>
      <c r="G98" s="7">
        <v>41769.534722164353</v>
      </c>
      <c r="H98" s="8" t="str">
        <f t="shared" si="3"/>
        <v>WL_WholeShoreline_20140510_1250_BE_MarkRecap.20120228</v>
      </c>
      <c r="I98" s="8" t="str">
        <f t="shared" si="4"/>
        <v>WL_WholeShoreline_20140510_1250_BE_MarkRecap.20120228_043</v>
      </c>
      <c r="J98" s="8" t="s">
        <v>192</v>
      </c>
      <c r="K98" s="5" t="s">
        <v>96</v>
      </c>
      <c r="L98" s="8" t="s">
        <v>165</v>
      </c>
      <c r="M98" s="5">
        <v>1.5</v>
      </c>
      <c r="N98" s="5" t="s">
        <v>97</v>
      </c>
      <c r="O98" s="9" t="s">
        <v>82</v>
      </c>
      <c r="P98" s="5" t="s">
        <v>23</v>
      </c>
      <c r="Q98" s="5" t="s">
        <v>24</v>
      </c>
      <c r="R98">
        <v>232</v>
      </c>
      <c r="S98" s="13">
        <v>145</v>
      </c>
      <c r="T98" s="14" t="s">
        <v>215</v>
      </c>
      <c r="X98" s="5" t="s">
        <v>25</v>
      </c>
      <c r="AG98" s="5" t="s">
        <v>26</v>
      </c>
      <c r="AH98" s="4" t="str">
        <f t="shared" si="5"/>
        <v>900F224000125289</v>
      </c>
    </row>
    <row r="99" spans="1:34">
      <c r="A99" s="5">
        <v>98</v>
      </c>
      <c r="B99" s="5" t="s">
        <v>20</v>
      </c>
      <c r="C99" s="5" t="s">
        <v>21</v>
      </c>
      <c r="D99" s="6">
        <v>41768</v>
      </c>
      <c r="E99" s="6">
        <v>41768</v>
      </c>
      <c r="F99" s="7">
        <v>41768.864583333336</v>
      </c>
      <c r="G99" s="7">
        <v>41768.916666666664</v>
      </c>
      <c r="H99" s="8" t="str">
        <f t="shared" si="3"/>
        <v>EL_WholeShoreline_20140509_2200_BE_MarkRecap.20120228</v>
      </c>
      <c r="I99" s="8" t="str">
        <f t="shared" si="4"/>
        <v>EL_WholeShoreline_20140509_2200_BE_MarkRecap.20120228_001</v>
      </c>
      <c r="J99" s="8" t="s">
        <v>133</v>
      </c>
      <c r="K99" s="5" t="s">
        <v>96</v>
      </c>
      <c r="L99" s="8" t="s">
        <v>218</v>
      </c>
      <c r="M99" s="5">
        <v>1.25</v>
      </c>
      <c r="N99" s="5" t="s">
        <v>97</v>
      </c>
      <c r="O99" s="9" t="s">
        <v>22</v>
      </c>
      <c r="P99" s="5" t="s">
        <v>134</v>
      </c>
      <c r="Q99" s="5" t="s">
        <v>135</v>
      </c>
      <c r="R99">
        <v>296</v>
      </c>
      <c r="S99" s="13">
        <v>435</v>
      </c>
      <c r="X99" s="5" t="s">
        <v>119</v>
      </c>
      <c r="Y99" s="1" t="s">
        <v>161</v>
      </c>
      <c r="AF99" s="16" t="s">
        <v>221</v>
      </c>
      <c r="AG99" s="5" t="s">
        <v>26</v>
      </c>
      <c r="AH99" s="4" t="str">
        <f t="shared" si="5"/>
        <v/>
      </c>
    </row>
    <row r="100" spans="1:34">
      <c r="A100" s="5">
        <v>99</v>
      </c>
      <c r="B100" s="5" t="s">
        <v>20</v>
      </c>
      <c r="C100" s="5" t="s">
        <v>21</v>
      </c>
      <c r="D100" s="6">
        <v>41768</v>
      </c>
      <c r="E100" s="6">
        <v>41768</v>
      </c>
      <c r="F100" s="7">
        <v>41768.864583333336</v>
      </c>
      <c r="G100" s="7">
        <v>41768.916666666664</v>
      </c>
      <c r="H100" s="8" t="str">
        <f t="shared" si="3"/>
        <v>EL_WholeShoreline_20140509_2200_BE_MarkRecap.20120228</v>
      </c>
      <c r="I100" s="8" t="str">
        <f t="shared" si="4"/>
        <v>EL_WholeShoreline_20140509_2200_BE_MarkRecap.20120228_002</v>
      </c>
      <c r="J100" s="8" t="s">
        <v>133</v>
      </c>
      <c r="K100" s="5" t="s">
        <v>96</v>
      </c>
      <c r="L100" s="8" t="s">
        <v>218</v>
      </c>
      <c r="M100" s="5">
        <v>1.25</v>
      </c>
      <c r="N100" s="5" t="s">
        <v>97</v>
      </c>
      <c r="O100" s="9" t="s">
        <v>27</v>
      </c>
      <c r="P100" s="5" t="s">
        <v>134</v>
      </c>
      <c r="Q100" s="5" t="s">
        <v>135</v>
      </c>
      <c r="R100">
        <v>87</v>
      </c>
      <c r="S100" s="13">
        <v>6.3</v>
      </c>
      <c r="T100" s="14" t="s">
        <v>142</v>
      </c>
      <c r="V100" s="1" t="s">
        <v>245</v>
      </c>
      <c r="X100" s="1" t="s">
        <v>142</v>
      </c>
      <c r="AG100" s="5" t="s">
        <v>26</v>
      </c>
      <c r="AH100" s="4" t="str">
        <f t="shared" si="5"/>
        <v>UC</v>
      </c>
    </row>
    <row r="101" spans="1:34">
      <c r="A101" s="5">
        <v>100</v>
      </c>
      <c r="B101" s="5" t="s">
        <v>20</v>
      </c>
      <c r="C101" s="5" t="s">
        <v>21</v>
      </c>
      <c r="D101" s="6">
        <v>41769</v>
      </c>
      <c r="E101" s="6">
        <v>41769</v>
      </c>
      <c r="F101" s="7">
        <v>41769.416666666664</v>
      </c>
      <c r="G101" s="7">
        <v>41769.447916666664</v>
      </c>
      <c r="H101" s="8" t="str">
        <f t="shared" si="3"/>
        <v>EL_WholeShoreline_20140510_1045_BE_MarkRecap.20120228</v>
      </c>
      <c r="I101" s="8" t="str">
        <f t="shared" si="4"/>
        <v>EL_WholeShoreline_20140510_1045_BE_MarkRecap.20120228_001</v>
      </c>
      <c r="J101" s="8" t="s">
        <v>216</v>
      </c>
      <c r="K101" s="5" t="s">
        <v>96</v>
      </c>
      <c r="L101" s="8" t="s">
        <v>218</v>
      </c>
      <c r="M101" s="5">
        <v>0.75</v>
      </c>
      <c r="N101" s="5" t="s">
        <v>97</v>
      </c>
      <c r="O101" s="9" t="s">
        <v>22</v>
      </c>
      <c r="P101" s="5" t="s">
        <v>23</v>
      </c>
      <c r="Q101" s="5" t="s">
        <v>24</v>
      </c>
      <c r="R101">
        <v>172</v>
      </c>
      <c r="S101" s="13">
        <v>56</v>
      </c>
      <c r="T101" s="14" t="s">
        <v>220</v>
      </c>
      <c r="X101" s="1" t="s">
        <v>25</v>
      </c>
      <c r="AG101" s="5" t="s">
        <v>26</v>
      </c>
      <c r="AH101" s="4" t="str">
        <f t="shared" si="5"/>
        <v>900F224000125212</v>
      </c>
    </row>
    <row r="102" spans="1:34">
      <c r="A102" s="5">
        <v>101</v>
      </c>
      <c r="B102" s="5" t="s">
        <v>20</v>
      </c>
      <c r="C102" s="5" t="s">
        <v>21</v>
      </c>
      <c r="D102" s="6">
        <v>41769</v>
      </c>
      <c r="E102" s="6">
        <v>41769</v>
      </c>
      <c r="F102" s="7">
        <v>41769.416666666664</v>
      </c>
      <c r="G102" s="7">
        <v>41769.447916666664</v>
      </c>
      <c r="H102" s="8" t="str">
        <f t="shared" si="3"/>
        <v>EL_WholeShoreline_20140510_1045_BE_MarkRecap.20120228</v>
      </c>
      <c r="I102" s="8" t="str">
        <f t="shared" si="4"/>
        <v>EL_WholeShoreline_20140510_1045_BE_MarkRecap.20120228_002</v>
      </c>
      <c r="J102" s="8" t="s">
        <v>216</v>
      </c>
      <c r="K102" s="5" t="s">
        <v>96</v>
      </c>
      <c r="L102" s="8" t="s">
        <v>218</v>
      </c>
      <c r="M102" s="5">
        <v>0.75</v>
      </c>
      <c r="N102" s="5" t="s">
        <v>97</v>
      </c>
      <c r="O102" s="9" t="s">
        <v>27</v>
      </c>
      <c r="P102" s="5" t="s">
        <v>23</v>
      </c>
      <c r="Q102" s="5" t="s">
        <v>24</v>
      </c>
      <c r="R102">
        <v>258</v>
      </c>
      <c r="S102" s="13">
        <v>211</v>
      </c>
      <c r="U102" s="14" t="s">
        <v>123</v>
      </c>
      <c r="X102" s="1" t="s">
        <v>25</v>
      </c>
      <c r="AG102" s="5" t="s">
        <v>26</v>
      </c>
      <c r="AH102" s="4" t="str">
        <f t="shared" si="5"/>
        <v>900F224000002444</v>
      </c>
    </row>
    <row r="103" spans="1:34">
      <c r="A103" s="5">
        <v>102</v>
      </c>
      <c r="B103" s="5" t="s">
        <v>20</v>
      </c>
      <c r="C103" s="5" t="s">
        <v>21</v>
      </c>
      <c r="D103" s="6">
        <v>41769</v>
      </c>
      <c r="E103" s="6">
        <v>41769</v>
      </c>
      <c r="F103" s="7">
        <v>41769.666666666664</v>
      </c>
      <c r="G103" s="7">
        <v>41769.84375</v>
      </c>
      <c r="H103" s="8" t="str">
        <f t="shared" si="3"/>
        <v>EL_WholeShoreline_20140510_2015_BE_MarkRecap.20120228</v>
      </c>
      <c r="I103" s="8" t="str">
        <f t="shared" si="4"/>
        <v>EL_WholeShoreline_20140510_2015_BE_MarkRecap.20120228_001</v>
      </c>
      <c r="J103" s="8" t="s">
        <v>217</v>
      </c>
      <c r="K103" s="5" t="s">
        <v>96</v>
      </c>
      <c r="L103" s="8" t="s">
        <v>218</v>
      </c>
      <c r="M103" s="5">
        <v>4.25</v>
      </c>
      <c r="N103" s="5" t="s">
        <v>97</v>
      </c>
      <c r="O103" s="9" t="s">
        <v>22</v>
      </c>
      <c r="P103" s="5" t="s">
        <v>23</v>
      </c>
      <c r="Q103" s="5" t="s">
        <v>24</v>
      </c>
      <c r="R103">
        <v>300</v>
      </c>
      <c r="S103" s="13">
        <v>322</v>
      </c>
      <c r="U103" s="14" t="s">
        <v>222</v>
      </c>
      <c r="X103" s="1" t="s">
        <v>25</v>
      </c>
      <c r="AB103">
        <v>1</v>
      </c>
      <c r="AF103" s="16" t="s">
        <v>219</v>
      </c>
      <c r="AG103" s="5" t="s">
        <v>26</v>
      </c>
      <c r="AH103" s="4" t="str">
        <f t="shared" si="5"/>
        <v>900F224000002559</v>
      </c>
    </row>
    <row r="104" spans="1:34">
      <c r="A104" s="5">
        <v>103</v>
      </c>
      <c r="B104" s="5" t="s">
        <v>20</v>
      </c>
      <c r="C104" s="5" t="s">
        <v>21</v>
      </c>
      <c r="D104" s="6">
        <v>41769</v>
      </c>
      <c r="E104" s="6">
        <v>41769</v>
      </c>
      <c r="F104" s="7">
        <v>41769.666666666664</v>
      </c>
      <c r="G104" s="7">
        <v>41769.84375</v>
      </c>
      <c r="H104" s="8" t="str">
        <f t="shared" si="3"/>
        <v>EL_WholeShoreline_20140510_2015_BE_MarkRecap.20120228</v>
      </c>
      <c r="I104" s="8" t="str">
        <f t="shared" si="4"/>
        <v>EL_WholeShoreline_20140510_2015_BE_MarkRecap.20120228_002</v>
      </c>
      <c r="J104" s="8" t="s">
        <v>217</v>
      </c>
      <c r="K104" s="5" t="s">
        <v>96</v>
      </c>
      <c r="L104" s="8" t="s">
        <v>218</v>
      </c>
      <c r="M104" s="5">
        <v>4.25</v>
      </c>
      <c r="N104" s="5" t="s">
        <v>97</v>
      </c>
      <c r="O104" s="9" t="s">
        <v>27</v>
      </c>
      <c r="P104" s="5" t="s">
        <v>23</v>
      </c>
      <c r="Q104" s="5" t="s">
        <v>24</v>
      </c>
      <c r="R104">
        <v>252</v>
      </c>
      <c r="S104" s="13">
        <v>194</v>
      </c>
      <c r="T104" s="14" t="s">
        <v>223</v>
      </c>
      <c r="X104" s="1" t="s">
        <v>25</v>
      </c>
      <c r="AB104">
        <v>1</v>
      </c>
      <c r="AG104" s="5" t="s">
        <v>26</v>
      </c>
      <c r="AH104" s="4" t="str">
        <f t="shared" si="5"/>
        <v>900F224000125260</v>
      </c>
    </row>
    <row r="105" spans="1:34">
      <c r="A105" s="5">
        <v>104</v>
      </c>
      <c r="B105" s="5" t="s">
        <v>20</v>
      </c>
      <c r="C105" s="5" t="s">
        <v>21</v>
      </c>
      <c r="D105" s="6">
        <v>41769</v>
      </c>
      <c r="E105" s="6">
        <v>41769</v>
      </c>
      <c r="F105" s="7">
        <v>41769.666666666664</v>
      </c>
      <c r="G105" s="7">
        <v>41769.84375</v>
      </c>
      <c r="H105" s="8" t="str">
        <f t="shared" si="3"/>
        <v>EL_WholeShoreline_20140510_2015_BE_MarkRecap.20120228</v>
      </c>
      <c r="I105" s="8" t="str">
        <f t="shared" si="4"/>
        <v>EL_WholeShoreline_20140510_2015_BE_MarkRecap.20120228_003</v>
      </c>
      <c r="J105" s="8" t="s">
        <v>217</v>
      </c>
      <c r="K105" s="5" t="s">
        <v>96</v>
      </c>
      <c r="L105" s="8" t="s">
        <v>218</v>
      </c>
      <c r="M105" s="5">
        <v>4.25</v>
      </c>
      <c r="N105" s="5" t="s">
        <v>97</v>
      </c>
      <c r="O105" s="9" t="s">
        <v>28</v>
      </c>
      <c r="P105" s="5" t="s">
        <v>23</v>
      </c>
      <c r="Q105" s="5" t="s">
        <v>24</v>
      </c>
      <c r="R105">
        <v>321</v>
      </c>
      <c r="S105" s="13">
        <v>426</v>
      </c>
      <c r="U105" s="14" t="s">
        <v>103</v>
      </c>
      <c r="X105" s="1" t="s">
        <v>25</v>
      </c>
      <c r="AB105">
        <v>1</v>
      </c>
      <c r="AG105" s="5" t="s">
        <v>26</v>
      </c>
      <c r="AH105" s="4" t="str">
        <f t="shared" si="5"/>
        <v>900F224000002628</v>
      </c>
    </row>
    <row r="106" spans="1:34">
      <c r="A106" s="5">
        <v>105</v>
      </c>
      <c r="B106" s="5" t="s">
        <v>20</v>
      </c>
      <c r="C106" s="5" t="s">
        <v>21</v>
      </c>
      <c r="D106" s="6">
        <v>41769</v>
      </c>
      <c r="E106" s="6">
        <v>41769</v>
      </c>
      <c r="F106" s="7">
        <v>41769.666666608799</v>
      </c>
      <c r="G106" s="7">
        <v>41769.84375</v>
      </c>
      <c r="H106" s="8" t="str">
        <f t="shared" si="3"/>
        <v>EL_WholeShoreline_20140510_2015_BE_MarkRecap.20120228</v>
      </c>
      <c r="I106" s="8" t="str">
        <f t="shared" si="4"/>
        <v>EL_WholeShoreline_20140510_2015_BE_MarkRecap.20120228_004</v>
      </c>
      <c r="J106" s="8" t="s">
        <v>217</v>
      </c>
      <c r="K106" s="5" t="s">
        <v>96</v>
      </c>
      <c r="L106" s="8" t="s">
        <v>218</v>
      </c>
      <c r="M106" s="5">
        <v>4.25</v>
      </c>
      <c r="N106" s="5" t="s">
        <v>97</v>
      </c>
      <c r="O106" s="9" t="s">
        <v>29</v>
      </c>
      <c r="P106" s="5" t="s">
        <v>23</v>
      </c>
      <c r="Q106" s="5" t="s">
        <v>24</v>
      </c>
      <c r="R106">
        <v>256</v>
      </c>
      <c r="S106" s="13">
        <v>201</v>
      </c>
      <c r="T106" s="14" t="s">
        <v>224</v>
      </c>
      <c r="X106" s="1" t="s">
        <v>25</v>
      </c>
      <c r="AB106">
        <v>1</v>
      </c>
      <c r="AG106" s="5" t="s">
        <v>26</v>
      </c>
      <c r="AH106" s="4" t="str">
        <f t="shared" si="5"/>
        <v>900F224000125242</v>
      </c>
    </row>
    <row r="107" spans="1:34">
      <c r="A107" s="5">
        <v>106</v>
      </c>
      <c r="B107" s="5" t="s">
        <v>20</v>
      </c>
      <c r="C107" s="5" t="s">
        <v>21</v>
      </c>
      <c r="D107" s="6">
        <v>41769</v>
      </c>
      <c r="E107" s="6">
        <v>41769</v>
      </c>
      <c r="F107" s="7">
        <v>41769.666666608799</v>
      </c>
      <c r="G107" s="7">
        <v>41769.84375</v>
      </c>
      <c r="H107" s="8" t="str">
        <f t="shared" si="3"/>
        <v>EL_WholeShoreline_20140510_2015_BE_MarkRecap.20120228</v>
      </c>
      <c r="I107" s="8" t="str">
        <f t="shared" si="4"/>
        <v>EL_WholeShoreline_20140510_2015_BE_MarkRecap.20120228_005</v>
      </c>
      <c r="J107" s="8" t="s">
        <v>217</v>
      </c>
      <c r="K107" s="5" t="s">
        <v>96</v>
      </c>
      <c r="L107" s="8" t="s">
        <v>218</v>
      </c>
      <c r="M107" s="5">
        <v>4.25</v>
      </c>
      <c r="N107" s="5" t="s">
        <v>97</v>
      </c>
      <c r="O107" s="9" t="s">
        <v>31</v>
      </c>
      <c r="P107" s="5" t="s">
        <v>23</v>
      </c>
      <c r="Q107" s="5" t="s">
        <v>24</v>
      </c>
      <c r="R107">
        <v>172</v>
      </c>
      <c r="S107" s="13">
        <v>53</v>
      </c>
      <c r="T107" s="14" t="s">
        <v>225</v>
      </c>
      <c r="X107" s="1" t="s">
        <v>25</v>
      </c>
      <c r="AB107">
        <v>1</v>
      </c>
      <c r="AG107" s="5" t="s">
        <v>26</v>
      </c>
      <c r="AH107" s="4" t="str">
        <f t="shared" si="5"/>
        <v>900F224000125471</v>
      </c>
    </row>
    <row r="108" spans="1:34">
      <c r="A108" s="5">
        <v>107</v>
      </c>
      <c r="B108" s="5" t="s">
        <v>20</v>
      </c>
      <c r="C108" s="5" t="s">
        <v>21</v>
      </c>
      <c r="D108" s="6">
        <v>41769</v>
      </c>
      <c r="E108" s="6">
        <v>41769</v>
      </c>
      <c r="F108" s="7">
        <v>41769.666666608799</v>
      </c>
      <c r="G108" s="7">
        <v>41769.84375</v>
      </c>
      <c r="H108" s="8" t="str">
        <f t="shared" si="3"/>
        <v>EL_WholeShoreline_20140510_2015_BE_MarkRecap.20120228</v>
      </c>
      <c r="I108" s="8" t="str">
        <f t="shared" si="4"/>
        <v>EL_WholeShoreline_20140510_2015_BE_MarkRecap.20120228_006</v>
      </c>
      <c r="J108" s="8" t="s">
        <v>217</v>
      </c>
      <c r="K108" s="5" t="s">
        <v>96</v>
      </c>
      <c r="L108" s="8" t="s">
        <v>218</v>
      </c>
      <c r="M108" s="5">
        <v>4.25</v>
      </c>
      <c r="N108" s="5" t="s">
        <v>97</v>
      </c>
      <c r="O108" s="9" t="s">
        <v>45</v>
      </c>
      <c r="P108" s="5" t="s">
        <v>23</v>
      </c>
      <c r="Q108" s="5" t="s">
        <v>24</v>
      </c>
      <c r="R108">
        <v>265</v>
      </c>
      <c r="S108" s="13">
        <v>208</v>
      </c>
      <c r="U108" s="14" t="s">
        <v>226</v>
      </c>
      <c r="X108" s="1" t="s">
        <v>25</v>
      </c>
      <c r="AB108">
        <v>1</v>
      </c>
      <c r="AG108" s="5" t="s">
        <v>26</v>
      </c>
      <c r="AH108" s="4" t="str">
        <f t="shared" si="5"/>
        <v>900F224000002418</v>
      </c>
    </row>
    <row r="109" spans="1:34">
      <c r="A109" s="5">
        <v>108</v>
      </c>
      <c r="B109" s="5" t="s">
        <v>20</v>
      </c>
      <c r="C109" s="5" t="s">
        <v>21</v>
      </c>
      <c r="D109" s="6">
        <v>41769</v>
      </c>
      <c r="E109" s="6">
        <v>41769</v>
      </c>
      <c r="F109" s="7">
        <v>41769.666666608799</v>
      </c>
      <c r="G109" s="7">
        <v>41769.84375</v>
      </c>
      <c r="H109" s="8" t="str">
        <f t="shared" si="3"/>
        <v>EL_WholeShoreline_20140510_2015_BE_MarkRecap.20120228</v>
      </c>
      <c r="I109" s="8" t="str">
        <f t="shared" si="4"/>
        <v>EL_WholeShoreline_20140510_2015_BE_MarkRecap.20120228_007</v>
      </c>
      <c r="J109" s="8" t="s">
        <v>217</v>
      </c>
      <c r="K109" s="5" t="s">
        <v>96</v>
      </c>
      <c r="L109" s="8" t="s">
        <v>218</v>
      </c>
      <c r="M109" s="5">
        <v>4.25</v>
      </c>
      <c r="N109" s="5" t="s">
        <v>97</v>
      </c>
      <c r="O109" s="9" t="s">
        <v>46</v>
      </c>
      <c r="P109" s="5" t="s">
        <v>23</v>
      </c>
      <c r="Q109" s="5" t="s">
        <v>24</v>
      </c>
      <c r="R109">
        <v>310</v>
      </c>
      <c r="S109" s="13">
        <v>404</v>
      </c>
      <c r="U109" s="14" t="s">
        <v>118</v>
      </c>
      <c r="X109" s="1" t="s">
        <v>25</v>
      </c>
      <c r="AB109">
        <v>1</v>
      </c>
      <c r="AG109" s="5" t="s">
        <v>26</v>
      </c>
      <c r="AH109" s="4" t="str">
        <f t="shared" si="5"/>
        <v>177417808</v>
      </c>
    </row>
    <row r="110" spans="1:34">
      <c r="A110" s="5">
        <v>109</v>
      </c>
      <c r="B110" s="5" t="s">
        <v>20</v>
      </c>
      <c r="C110" s="5" t="s">
        <v>21</v>
      </c>
      <c r="D110" s="6">
        <v>41769</v>
      </c>
      <c r="E110" s="6">
        <v>41769</v>
      </c>
      <c r="F110" s="7">
        <v>41769.666666608799</v>
      </c>
      <c r="G110" s="7">
        <v>41769.84375</v>
      </c>
      <c r="H110" s="8" t="str">
        <f t="shared" si="3"/>
        <v>EL_WholeShoreline_20140510_2015_BE_MarkRecap.20120228</v>
      </c>
      <c r="I110" s="8" t="str">
        <f t="shared" si="4"/>
        <v>EL_WholeShoreline_20140510_2015_BE_MarkRecap.20120228_008</v>
      </c>
      <c r="J110" s="8" t="s">
        <v>217</v>
      </c>
      <c r="K110" s="5" t="s">
        <v>96</v>
      </c>
      <c r="L110" s="8" t="s">
        <v>218</v>
      </c>
      <c r="M110" s="5">
        <v>4.25</v>
      </c>
      <c r="N110" s="5" t="s">
        <v>97</v>
      </c>
      <c r="O110" s="9" t="s">
        <v>47</v>
      </c>
      <c r="P110" s="5" t="s">
        <v>23</v>
      </c>
      <c r="Q110" s="5" t="s">
        <v>24</v>
      </c>
      <c r="R110">
        <v>161</v>
      </c>
      <c r="S110" s="13">
        <v>44</v>
      </c>
      <c r="U110" s="14" t="s">
        <v>150</v>
      </c>
      <c r="X110" s="1" t="s">
        <v>25</v>
      </c>
      <c r="AB110">
        <v>1</v>
      </c>
      <c r="AF110" s="16" t="s">
        <v>240</v>
      </c>
      <c r="AG110" s="5" t="s">
        <v>26</v>
      </c>
      <c r="AH110" s="4" t="str">
        <f t="shared" si="5"/>
        <v>900F224000105604</v>
      </c>
    </row>
    <row r="111" spans="1:34">
      <c r="A111" s="5">
        <v>110</v>
      </c>
      <c r="B111" s="5" t="s">
        <v>20</v>
      </c>
      <c r="C111" s="5" t="s">
        <v>21</v>
      </c>
      <c r="D111" s="6">
        <v>41769</v>
      </c>
      <c r="E111" s="6">
        <v>41769</v>
      </c>
      <c r="F111" s="7">
        <v>41769.666666608799</v>
      </c>
      <c r="G111" s="7">
        <v>41769.84375</v>
      </c>
      <c r="H111" s="8" t="str">
        <f t="shared" si="3"/>
        <v>EL_WholeShoreline_20140510_2015_BE_MarkRecap.20120228</v>
      </c>
      <c r="I111" s="8" t="str">
        <f t="shared" si="4"/>
        <v>EL_WholeShoreline_20140510_2015_BE_MarkRecap.20120228_009</v>
      </c>
      <c r="J111" s="8" t="s">
        <v>217</v>
      </c>
      <c r="K111" s="5" t="s">
        <v>96</v>
      </c>
      <c r="L111" s="8" t="s">
        <v>218</v>
      </c>
      <c r="M111" s="5">
        <v>4.25</v>
      </c>
      <c r="N111" s="5" t="s">
        <v>97</v>
      </c>
      <c r="O111" s="9" t="s">
        <v>48</v>
      </c>
      <c r="P111" s="5" t="s">
        <v>23</v>
      </c>
      <c r="Q111" s="5" t="s">
        <v>24</v>
      </c>
      <c r="R111">
        <v>159</v>
      </c>
      <c r="S111" s="13">
        <v>40</v>
      </c>
      <c r="U111" s="14" t="s">
        <v>151</v>
      </c>
      <c r="X111" s="1" t="s">
        <v>25</v>
      </c>
      <c r="AB111">
        <v>1</v>
      </c>
      <c r="AG111" s="5" t="s">
        <v>26</v>
      </c>
      <c r="AH111" s="4" t="str">
        <f t="shared" si="5"/>
        <v>900F224000105715</v>
      </c>
    </row>
    <row r="112" spans="1:34">
      <c r="A112" s="5">
        <v>111</v>
      </c>
      <c r="B112" s="5" t="s">
        <v>20</v>
      </c>
      <c r="C112" s="5" t="s">
        <v>21</v>
      </c>
      <c r="D112" s="6">
        <v>41769</v>
      </c>
      <c r="E112" s="6">
        <v>41769</v>
      </c>
      <c r="F112" s="7">
        <v>41769.666666608799</v>
      </c>
      <c r="G112" s="7">
        <v>41769.84375</v>
      </c>
      <c r="H112" s="8" t="str">
        <f t="shared" si="3"/>
        <v>EL_WholeShoreline_20140510_2015_BE_MarkRecap.20120228</v>
      </c>
      <c r="I112" s="8" t="str">
        <f t="shared" si="4"/>
        <v>EL_WholeShoreline_20140510_2015_BE_MarkRecap.20120228_010</v>
      </c>
      <c r="J112" s="8" t="s">
        <v>217</v>
      </c>
      <c r="K112" s="5" t="s">
        <v>96</v>
      </c>
      <c r="L112" s="8" t="s">
        <v>218</v>
      </c>
      <c r="M112" s="5">
        <v>4.25</v>
      </c>
      <c r="N112" s="5" t="s">
        <v>97</v>
      </c>
      <c r="O112" s="9" t="s">
        <v>49</v>
      </c>
      <c r="P112" s="5" t="s">
        <v>23</v>
      </c>
      <c r="Q112" s="5" t="s">
        <v>24</v>
      </c>
      <c r="R112">
        <v>329</v>
      </c>
      <c r="S112" s="13">
        <v>440</v>
      </c>
      <c r="T112" s="14" t="s">
        <v>227</v>
      </c>
      <c r="X112" s="1" t="s">
        <v>25</v>
      </c>
      <c r="AB112">
        <v>1</v>
      </c>
      <c r="AG112" s="5" t="s">
        <v>26</v>
      </c>
      <c r="AH112" s="4" t="str">
        <f t="shared" si="5"/>
        <v>900F224000125387</v>
      </c>
    </row>
    <row r="113" spans="1:34">
      <c r="A113" s="5">
        <v>112</v>
      </c>
      <c r="B113" s="5" t="s">
        <v>20</v>
      </c>
      <c r="C113" s="5" t="s">
        <v>21</v>
      </c>
      <c r="D113" s="6">
        <v>41769</v>
      </c>
      <c r="E113" s="6">
        <v>41769</v>
      </c>
      <c r="F113" s="7">
        <v>41769.666666608799</v>
      </c>
      <c r="G113" s="7">
        <v>41769.84375</v>
      </c>
      <c r="H113" s="8" t="str">
        <f t="shared" si="3"/>
        <v>EL_WholeShoreline_20140510_2015_BE_MarkRecap.20120228</v>
      </c>
      <c r="I113" s="8" t="str">
        <f t="shared" si="4"/>
        <v>EL_WholeShoreline_20140510_2015_BE_MarkRecap.20120228_011</v>
      </c>
      <c r="J113" s="8" t="s">
        <v>217</v>
      </c>
      <c r="K113" s="5" t="s">
        <v>96</v>
      </c>
      <c r="L113" s="8" t="s">
        <v>218</v>
      </c>
      <c r="M113" s="5">
        <v>4.25</v>
      </c>
      <c r="N113" s="5" t="s">
        <v>97</v>
      </c>
      <c r="O113" s="9" t="s">
        <v>50</v>
      </c>
      <c r="P113" s="5" t="s">
        <v>23</v>
      </c>
      <c r="Q113" s="5" t="s">
        <v>24</v>
      </c>
      <c r="R113">
        <v>173</v>
      </c>
      <c r="S113" s="13">
        <v>53</v>
      </c>
      <c r="T113" s="14" t="s">
        <v>228</v>
      </c>
      <c r="X113" s="1" t="s">
        <v>25</v>
      </c>
      <c r="AG113" s="5" t="s">
        <v>26</v>
      </c>
      <c r="AH113" s="4" t="str">
        <f t="shared" si="5"/>
        <v>900F224000125388</v>
      </c>
    </row>
    <row r="114" spans="1:34">
      <c r="A114" s="5">
        <v>113</v>
      </c>
      <c r="B114" s="5" t="s">
        <v>20</v>
      </c>
      <c r="C114" s="5" t="s">
        <v>21</v>
      </c>
      <c r="D114" s="6">
        <v>41769</v>
      </c>
      <c r="E114" s="6">
        <v>41769</v>
      </c>
      <c r="F114" s="7">
        <v>41769.666666608799</v>
      </c>
      <c r="G114" s="7">
        <v>41769.84375</v>
      </c>
      <c r="H114" s="8" t="str">
        <f t="shared" si="3"/>
        <v>EL_WholeShoreline_20140510_2015_BE_MarkRecap.20120228</v>
      </c>
      <c r="I114" s="8" t="str">
        <f t="shared" si="4"/>
        <v>EL_WholeShoreline_20140510_2015_BE_MarkRecap.20120228_012</v>
      </c>
      <c r="J114" s="8" t="s">
        <v>217</v>
      </c>
      <c r="K114" s="5" t="s">
        <v>96</v>
      </c>
      <c r="L114" s="8" t="s">
        <v>218</v>
      </c>
      <c r="M114" s="5">
        <v>4.25</v>
      </c>
      <c r="N114" s="5" t="s">
        <v>97</v>
      </c>
      <c r="O114" s="9" t="s">
        <v>51</v>
      </c>
      <c r="P114" s="5" t="s">
        <v>23</v>
      </c>
      <c r="Q114" s="5" t="s">
        <v>24</v>
      </c>
      <c r="R114">
        <v>350</v>
      </c>
      <c r="S114" s="13">
        <v>552</v>
      </c>
      <c r="U114" s="14" t="s">
        <v>102</v>
      </c>
      <c r="X114" s="1" t="s">
        <v>25</v>
      </c>
      <c r="AG114" s="5" t="s">
        <v>26</v>
      </c>
      <c r="AH114" s="4" t="str">
        <f t="shared" si="5"/>
        <v>900F224000001718</v>
      </c>
    </row>
    <row r="115" spans="1:34">
      <c r="A115" s="5">
        <v>114</v>
      </c>
      <c r="B115" s="5" t="s">
        <v>20</v>
      </c>
      <c r="C115" s="5" t="s">
        <v>21</v>
      </c>
      <c r="D115" s="6">
        <v>41769</v>
      </c>
      <c r="E115" s="6">
        <v>41769</v>
      </c>
      <c r="F115" s="7">
        <v>41769.666666608799</v>
      </c>
      <c r="G115" s="7">
        <v>41769.84375</v>
      </c>
      <c r="H115" s="8" t="str">
        <f t="shared" si="3"/>
        <v>EL_WholeShoreline_20140510_2015_BE_MarkRecap.20120228</v>
      </c>
      <c r="I115" s="8" t="str">
        <f t="shared" si="4"/>
        <v>EL_WholeShoreline_20140510_2015_BE_MarkRecap.20120228_013</v>
      </c>
      <c r="J115" s="8" t="s">
        <v>217</v>
      </c>
      <c r="K115" s="5" t="s">
        <v>96</v>
      </c>
      <c r="L115" s="8" t="s">
        <v>218</v>
      </c>
      <c r="M115" s="5">
        <v>4.25</v>
      </c>
      <c r="N115" s="5" t="s">
        <v>97</v>
      </c>
      <c r="O115" s="9" t="s">
        <v>52</v>
      </c>
      <c r="P115" s="5" t="s">
        <v>23</v>
      </c>
      <c r="Q115" s="5" t="s">
        <v>24</v>
      </c>
      <c r="R115">
        <v>265</v>
      </c>
      <c r="S115" s="13">
        <v>228</v>
      </c>
      <c r="U115" s="14" t="s">
        <v>229</v>
      </c>
      <c r="X115" s="1" t="s">
        <v>25</v>
      </c>
      <c r="AG115" s="5" t="s">
        <v>26</v>
      </c>
      <c r="AH115" s="4" t="str">
        <f t="shared" si="5"/>
        <v>900F224000002445</v>
      </c>
    </row>
    <row r="116" spans="1:34">
      <c r="A116" s="5">
        <v>115</v>
      </c>
      <c r="B116" s="5" t="s">
        <v>20</v>
      </c>
      <c r="C116" s="5" t="s">
        <v>21</v>
      </c>
      <c r="D116" s="6">
        <v>41769</v>
      </c>
      <c r="E116" s="6">
        <v>41769</v>
      </c>
      <c r="F116" s="7">
        <v>41769.666666608799</v>
      </c>
      <c r="G116" s="7">
        <v>41769.84375</v>
      </c>
      <c r="H116" s="8" t="str">
        <f t="shared" si="3"/>
        <v>EL_WholeShoreline_20140510_2015_BE_MarkRecap.20120228</v>
      </c>
      <c r="I116" s="8" t="str">
        <f t="shared" si="4"/>
        <v>EL_WholeShoreline_20140510_2015_BE_MarkRecap.20120228_014</v>
      </c>
      <c r="J116" s="8" t="s">
        <v>217</v>
      </c>
      <c r="K116" s="5" t="s">
        <v>96</v>
      </c>
      <c r="L116" s="8" t="s">
        <v>218</v>
      </c>
      <c r="M116" s="5">
        <v>4.25</v>
      </c>
      <c r="N116" s="5" t="s">
        <v>97</v>
      </c>
      <c r="O116" s="9" t="s">
        <v>53</v>
      </c>
      <c r="P116" s="5" t="s">
        <v>23</v>
      </c>
      <c r="Q116" s="5" t="s">
        <v>24</v>
      </c>
      <c r="R116">
        <v>330</v>
      </c>
      <c r="S116" s="13">
        <v>477</v>
      </c>
      <c r="U116" s="14" t="s">
        <v>99</v>
      </c>
      <c r="X116" s="1" t="s">
        <v>25</v>
      </c>
      <c r="AG116" s="5" t="s">
        <v>26</v>
      </c>
      <c r="AH116" s="4" t="str">
        <f t="shared" si="5"/>
        <v>999F1004785</v>
      </c>
    </row>
    <row r="117" spans="1:34">
      <c r="A117" s="5">
        <v>116</v>
      </c>
      <c r="B117" s="5" t="s">
        <v>20</v>
      </c>
      <c r="C117" s="5" t="s">
        <v>21</v>
      </c>
      <c r="D117" s="6">
        <v>41769</v>
      </c>
      <c r="E117" s="6">
        <v>41769</v>
      </c>
      <c r="F117" s="7">
        <v>41769.666666608799</v>
      </c>
      <c r="G117" s="7">
        <v>41769.84375</v>
      </c>
      <c r="H117" s="8" t="str">
        <f t="shared" si="3"/>
        <v>EL_WholeShoreline_20140510_2015_BE_MarkRecap.20120228</v>
      </c>
      <c r="I117" s="8" t="str">
        <f t="shared" si="4"/>
        <v>EL_WholeShoreline_20140510_2015_BE_MarkRecap.20120228_015</v>
      </c>
      <c r="J117" s="8" t="s">
        <v>217</v>
      </c>
      <c r="K117" s="5" t="s">
        <v>96</v>
      </c>
      <c r="L117" s="8" t="s">
        <v>218</v>
      </c>
      <c r="M117" s="5">
        <v>4.25</v>
      </c>
      <c r="N117" s="5" t="s">
        <v>97</v>
      </c>
      <c r="O117" s="9" t="s">
        <v>54</v>
      </c>
      <c r="P117" s="5" t="s">
        <v>23</v>
      </c>
      <c r="Q117" s="5" t="s">
        <v>24</v>
      </c>
      <c r="R117">
        <v>265</v>
      </c>
      <c r="S117" s="13">
        <v>222</v>
      </c>
      <c r="U117" s="14" t="s">
        <v>137</v>
      </c>
      <c r="X117" s="1" t="s">
        <v>25</v>
      </c>
      <c r="AG117" s="5" t="s">
        <v>26</v>
      </c>
      <c r="AH117" s="4" t="str">
        <f t="shared" si="5"/>
        <v>900F224000104591</v>
      </c>
    </row>
    <row r="118" spans="1:34">
      <c r="A118" s="5">
        <v>117</v>
      </c>
      <c r="B118" s="5" t="s">
        <v>20</v>
      </c>
      <c r="C118" s="5" t="s">
        <v>21</v>
      </c>
      <c r="D118" s="6">
        <v>41769</v>
      </c>
      <c r="E118" s="6">
        <v>41769</v>
      </c>
      <c r="F118" s="7">
        <v>41769.666666608799</v>
      </c>
      <c r="G118" s="7">
        <v>41769.84375</v>
      </c>
      <c r="H118" s="8" t="str">
        <f t="shared" si="3"/>
        <v>EL_WholeShoreline_20140510_2015_BE_MarkRecap.20120228</v>
      </c>
      <c r="I118" s="8" t="str">
        <f t="shared" si="4"/>
        <v>EL_WholeShoreline_20140510_2015_BE_MarkRecap.20120228_016</v>
      </c>
      <c r="J118" s="8" t="s">
        <v>217</v>
      </c>
      <c r="K118" s="5" t="s">
        <v>96</v>
      </c>
      <c r="L118" s="8" t="s">
        <v>218</v>
      </c>
      <c r="M118" s="5">
        <v>4.25</v>
      </c>
      <c r="N118" s="5" t="s">
        <v>97</v>
      </c>
      <c r="O118" s="9" t="s">
        <v>55</v>
      </c>
      <c r="P118" s="5" t="s">
        <v>23</v>
      </c>
      <c r="Q118" s="5" t="s">
        <v>24</v>
      </c>
      <c r="R118">
        <v>225</v>
      </c>
      <c r="S118" s="13">
        <v>125</v>
      </c>
      <c r="U118" s="14" t="s">
        <v>94</v>
      </c>
      <c r="X118" s="1" t="s">
        <v>25</v>
      </c>
      <c r="AG118" s="5" t="s">
        <v>26</v>
      </c>
      <c r="AH118" s="4" t="str">
        <f t="shared" si="5"/>
        <v>900F224000104772</v>
      </c>
    </row>
    <row r="119" spans="1:34">
      <c r="A119" s="5">
        <v>118</v>
      </c>
      <c r="B119" s="5" t="s">
        <v>20</v>
      </c>
      <c r="C119" s="5" t="s">
        <v>21</v>
      </c>
      <c r="D119" s="6">
        <v>41769</v>
      </c>
      <c r="E119" s="6">
        <v>41769</v>
      </c>
      <c r="F119" s="7">
        <v>41769.666666608799</v>
      </c>
      <c r="G119" s="7">
        <v>41769.84375</v>
      </c>
      <c r="H119" s="8" t="str">
        <f t="shared" si="3"/>
        <v>EL_WholeShoreline_20140510_2015_BE_MarkRecap.20120228</v>
      </c>
      <c r="I119" s="8" t="str">
        <f t="shared" si="4"/>
        <v>EL_WholeShoreline_20140510_2015_BE_MarkRecap.20120228_017</v>
      </c>
      <c r="J119" s="8" t="s">
        <v>217</v>
      </c>
      <c r="K119" s="5" t="s">
        <v>96</v>
      </c>
      <c r="L119" s="8" t="s">
        <v>218</v>
      </c>
      <c r="M119" s="5">
        <v>4.25</v>
      </c>
      <c r="N119" s="5" t="s">
        <v>97</v>
      </c>
      <c r="O119" s="9" t="s">
        <v>56</v>
      </c>
      <c r="P119" s="5" t="s">
        <v>23</v>
      </c>
      <c r="Q119" s="5" t="s">
        <v>24</v>
      </c>
      <c r="R119">
        <v>300</v>
      </c>
      <c r="S119" s="13">
        <v>331</v>
      </c>
      <c r="U119" s="14" t="s">
        <v>148</v>
      </c>
      <c r="X119" s="1" t="s">
        <v>25</v>
      </c>
      <c r="AG119" s="5" t="s">
        <v>26</v>
      </c>
      <c r="AH119" s="4" t="str">
        <f t="shared" si="5"/>
        <v>900F224000116534</v>
      </c>
    </row>
    <row r="120" spans="1:34">
      <c r="A120" s="5">
        <v>119</v>
      </c>
      <c r="B120" s="5" t="s">
        <v>20</v>
      </c>
      <c r="C120" s="5" t="s">
        <v>21</v>
      </c>
      <c r="D120" s="6">
        <v>41769</v>
      </c>
      <c r="E120" s="6">
        <v>41769</v>
      </c>
      <c r="F120" s="7">
        <v>41769.666666608799</v>
      </c>
      <c r="G120" s="7">
        <v>41769.84375</v>
      </c>
      <c r="H120" s="8" t="str">
        <f t="shared" si="3"/>
        <v>EL_WholeShoreline_20140510_2015_BE_MarkRecap.20120228</v>
      </c>
      <c r="I120" s="8" t="str">
        <f t="shared" si="4"/>
        <v>EL_WholeShoreline_20140510_2015_BE_MarkRecap.20120228_018</v>
      </c>
      <c r="J120" s="8" t="s">
        <v>217</v>
      </c>
      <c r="K120" s="5" t="s">
        <v>96</v>
      </c>
      <c r="L120" s="8" t="s">
        <v>218</v>
      </c>
      <c r="M120" s="5">
        <v>4.25</v>
      </c>
      <c r="N120" s="5" t="s">
        <v>97</v>
      </c>
      <c r="O120" s="9" t="s">
        <v>57</v>
      </c>
      <c r="P120" s="5" t="s">
        <v>23</v>
      </c>
      <c r="Q120" s="5" t="s">
        <v>24</v>
      </c>
      <c r="R120">
        <v>235</v>
      </c>
      <c r="S120" s="13">
        <v>146</v>
      </c>
      <c r="T120" s="14" t="s">
        <v>230</v>
      </c>
      <c r="X120" s="1" t="s">
        <v>25</v>
      </c>
      <c r="AG120" s="5" t="s">
        <v>26</v>
      </c>
      <c r="AH120" s="4" t="str">
        <f t="shared" si="5"/>
        <v>900F224000125195</v>
      </c>
    </row>
    <row r="121" spans="1:34">
      <c r="A121" s="5">
        <v>120</v>
      </c>
      <c r="B121" s="5" t="s">
        <v>20</v>
      </c>
      <c r="C121" s="5" t="s">
        <v>21</v>
      </c>
      <c r="D121" s="6">
        <v>41769</v>
      </c>
      <c r="E121" s="6">
        <v>41769</v>
      </c>
      <c r="F121" s="7">
        <v>41769.666666608799</v>
      </c>
      <c r="G121" s="7">
        <v>41769.84375</v>
      </c>
      <c r="H121" s="8" t="str">
        <f t="shared" si="3"/>
        <v>EL_WholeShoreline_20140510_2015_BE_MarkRecap.20120228</v>
      </c>
      <c r="I121" s="8" t="str">
        <f t="shared" si="4"/>
        <v>EL_WholeShoreline_20140510_2015_BE_MarkRecap.20120228_019</v>
      </c>
      <c r="J121" s="8" t="s">
        <v>217</v>
      </c>
      <c r="K121" s="5" t="s">
        <v>96</v>
      </c>
      <c r="L121" s="8" t="s">
        <v>218</v>
      </c>
      <c r="M121" s="5">
        <v>4.25</v>
      </c>
      <c r="N121" s="5" t="s">
        <v>97</v>
      </c>
      <c r="O121" s="9" t="s">
        <v>58</v>
      </c>
      <c r="P121" s="5" t="s">
        <v>23</v>
      </c>
      <c r="Q121" s="5" t="s">
        <v>24</v>
      </c>
      <c r="R121">
        <v>307</v>
      </c>
      <c r="S121" s="13">
        <v>355</v>
      </c>
      <c r="U121" s="14" t="s">
        <v>231</v>
      </c>
      <c r="X121" s="1" t="s">
        <v>25</v>
      </c>
      <c r="AG121" s="5" t="s">
        <v>26</v>
      </c>
      <c r="AH121" s="4" t="str">
        <f t="shared" si="5"/>
        <v>178752236</v>
      </c>
    </row>
    <row r="122" spans="1:34">
      <c r="A122" s="5">
        <v>121</v>
      </c>
      <c r="B122" s="5" t="s">
        <v>20</v>
      </c>
      <c r="C122" s="5" t="s">
        <v>21</v>
      </c>
      <c r="D122" s="6">
        <v>41769</v>
      </c>
      <c r="E122" s="6">
        <v>41769</v>
      </c>
      <c r="F122" s="7">
        <v>41769.666666608799</v>
      </c>
      <c r="G122" s="7">
        <v>41769.84375</v>
      </c>
      <c r="H122" s="8" t="str">
        <f t="shared" si="3"/>
        <v>EL_WholeShoreline_20140510_2015_BE_MarkRecap.20120228</v>
      </c>
      <c r="I122" s="8" t="str">
        <f t="shared" si="4"/>
        <v>EL_WholeShoreline_20140510_2015_BE_MarkRecap.20120228_020</v>
      </c>
      <c r="J122" s="8" t="s">
        <v>217</v>
      </c>
      <c r="K122" s="5" t="s">
        <v>96</v>
      </c>
      <c r="L122" s="8" t="s">
        <v>218</v>
      </c>
      <c r="M122" s="5">
        <v>4.25</v>
      </c>
      <c r="N122" s="5" t="s">
        <v>97</v>
      </c>
      <c r="O122" s="9" t="s">
        <v>59</v>
      </c>
      <c r="P122" s="5" t="s">
        <v>23</v>
      </c>
      <c r="Q122" s="5" t="s">
        <v>24</v>
      </c>
      <c r="R122">
        <v>335</v>
      </c>
      <c r="S122" s="13">
        <v>448</v>
      </c>
      <c r="U122" s="14" t="s">
        <v>232</v>
      </c>
      <c r="X122" s="1" t="s">
        <v>25</v>
      </c>
      <c r="AG122" s="5" t="s">
        <v>26</v>
      </c>
      <c r="AH122" s="4" t="str">
        <f t="shared" si="5"/>
        <v>178752249</v>
      </c>
    </row>
    <row r="123" spans="1:34">
      <c r="A123" s="5">
        <v>122</v>
      </c>
      <c r="B123" s="5" t="s">
        <v>20</v>
      </c>
      <c r="C123" s="5" t="s">
        <v>21</v>
      </c>
      <c r="D123" s="6">
        <v>41769</v>
      </c>
      <c r="E123" s="6">
        <v>41769</v>
      </c>
      <c r="F123" s="7">
        <v>41769.666666608799</v>
      </c>
      <c r="G123" s="7">
        <v>41769.84375</v>
      </c>
      <c r="H123" s="8" t="str">
        <f t="shared" si="3"/>
        <v>EL_WholeShoreline_20140510_2015_BE_MarkRecap.20120228</v>
      </c>
      <c r="I123" s="8" t="str">
        <f t="shared" si="4"/>
        <v>EL_WholeShoreline_20140510_2015_BE_MarkRecap.20120228_021</v>
      </c>
      <c r="J123" s="8" t="s">
        <v>217</v>
      </c>
      <c r="K123" s="5" t="s">
        <v>96</v>
      </c>
      <c r="L123" s="8" t="s">
        <v>218</v>
      </c>
      <c r="M123" s="5">
        <v>4.25</v>
      </c>
      <c r="N123" s="5" t="s">
        <v>97</v>
      </c>
      <c r="O123" s="9" t="s">
        <v>60</v>
      </c>
      <c r="P123" s="5" t="s">
        <v>23</v>
      </c>
      <c r="Q123" s="5" t="s">
        <v>24</v>
      </c>
      <c r="R123">
        <v>159</v>
      </c>
      <c r="S123" s="13">
        <v>42</v>
      </c>
      <c r="T123" s="14" t="s">
        <v>233</v>
      </c>
      <c r="X123" s="1" t="s">
        <v>25</v>
      </c>
      <c r="AG123" s="5" t="s">
        <v>26</v>
      </c>
      <c r="AH123" s="4" t="str">
        <f t="shared" si="5"/>
        <v>900F224000125139</v>
      </c>
    </row>
    <row r="124" spans="1:34">
      <c r="A124" s="5">
        <v>123</v>
      </c>
      <c r="B124" s="5" t="s">
        <v>20</v>
      </c>
      <c r="C124" s="5" t="s">
        <v>21</v>
      </c>
      <c r="D124" s="6">
        <v>41769</v>
      </c>
      <c r="E124" s="6">
        <v>41769</v>
      </c>
      <c r="F124" s="7">
        <v>41769.666666608799</v>
      </c>
      <c r="G124" s="7">
        <v>41769.84375</v>
      </c>
      <c r="H124" s="8" t="str">
        <f t="shared" si="3"/>
        <v>EL_WholeShoreline_20140510_2015_BE_MarkRecap.20120228</v>
      </c>
      <c r="I124" s="8" t="str">
        <f t="shared" si="4"/>
        <v>EL_WholeShoreline_20140510_2015_BE_MarkRecap.20120228_022</v>
      </c>
      <c r="J124" s="8" t="s">
        <v>217</v>
      </c>
      <c r="K124" s="5" t="s">
        <v>96</v>
      </c>
      <c r="L124" s="8" t="s">
        <v>218</v>
      </c>
      <c r="M124" s="5">
        <v>4.25</v>
      </c>
      <c r="N124" s="5" t="s">
        <v>97</v>
      </c>
      <c r="O124" s="9" t="s">
        <v>61</v>
      </c>
      <c r="P124" s="5" t="s">
        <v>23</v>
      </c>
      <c r="Q124" s="5" t="s">
        <v>24</v>
      </c>
      <c r="R124">
        <v>234</v>
      </c>
      <c r="S124" s="13">
        <v>143</v>
      </c>
      <c r="T124" s="14" t="s">
        <v>234</v>
      </c>
      <c r="X124" s="1" t="s">
        <v>25</v>
      </c>
      <c r="AG124" s="5" t="s">
        <v>26</v>
      </c>
      <c r="AH124" s="4" t="str">
        <f t="shared" si="5"/>
        <v>900F224000125163</v>
      </c>
    </row>
    <row r="125" spans="1:34">
      <c r="A125" s="5">
        <v>124</v>
      </c>
      <c r="B125" s="5" t="s">
        <v>20</v>
      </c>
      <c r="C125" s="5" t="s">
        <v>21</v>
      </c>
      <c r="D125" s="6">
        <v>41769</v>
      </c>
      <c r="E125" s="6">
        <v>41769</v>
      </c>
      <c r="F125" s="7">
        <v>41769.666666608799</v>
      </c>
      <c r="G125" s="7">
        <v>41769.84375</v>
      </c>
      <c r="H125" s="8" t="str">
        <f t="shared" si="3"/>
        <v>EL_WholeShoreline_20140510_2015_BE_MarkRecap.20120228</v>
      </c>
      <c r="I125" s="8" t="str">
        <f t="shared" si="4"/>
        <v>EL_WholeShoreline_20140510_2015_BE_MarkRecap.20120228_023</v>
      </c>
      <c r="J125" s="8" t="s">
        <v>217</v>
      </c>
      <c r="K125" s="5" t="s">
        <v>96</v>
      </c>
      <c r="L125" s="8" t="s">
        <v>218</v>
      </c>
      <c r="M125" s="5">
        <v>4.25</v>
      </c>
      <c r="N125" s="5" t="s">
        <v>97</v>
      </c>
      <c r="O125" s="9" t="s">
        <v>62</v>
      </c>
      <c r="P125" s="5" t="s">
        <v>134</v>
      </c>
      <c r="Q125" s="5" t="s">
        <v>135</v>
      </c>
      <c r="R125">
        <v>197</v>
      </c>
      <c r="S125" s="13">
        <v>87</v>
      </c>
      <c r="T125" s="14" t="s">
        <v>235</v>
      </c>
      <c r="X125" s="1" t="s">
        <v>25</v>
      </c>
      <c r="Y125" s="1" t="s">
        <v>163</v>
      </c>
      <c r="AF125" s="16" t="s">
        <v>241</v>
      </c>
      <c r="AG125" s="5" t="s">
        <v>26</v>
      </c>
      <c r="AH125" s="4" t="str">
        <f t="shared" si="5"/>
        <v>900F224000125220</v>
      </c>
    </row>
    <row r="126" spans="1:34">
      <c r="A126" s="5">
        <v>125</v>
      </c>
      <c r="B126" s="5" t="s">
        <v>20</v>
      </c>
      <c r="C126" s="5" t="s">
        <v>21</v>
      </c>
      <c r="D126" s="6">
        <v>41769</v>
      </c>
      <c r="E126" s="6">
        <v>41769</v>
      </c>
      <c r="F126" s="7">
        <v>41769.666666608799</v>
      </c>
      <c r="G126" s="7">
        <v>41769.84375</v>
      </c>
      <c r="H126" s="8" t="str">
        <f t="shared" si="3"/>
        <v>EL_WholeShoreline_20140510_2015_BE_MarkRecap.20120228</v>
      </c>
      <c r="I126" s="8" t="str">
        <f t="shared" si="4"/>
        <v>EL_WholeShoreline_20140510_2015_BE_MarkRecap.20120228_024</v>
      </c>
      <c r="J126" s="8" t="s">
        <v>217</v>
      </c>
      <c r="K126" s="5" t="s">
        <v>96</v>
      </c>
      <c r="L126" s="8" t="s">
        <v>218</v>
      </c>
      <c r="M126" s="5">
        <v>4.25</v>
      </c>
      <c r="N126" s="5" t="s">
        <v>97</v>
      </c>
      <c r="O126" s="9" t="s">
        <v>63</v>
      </c>
      <c r="P126" s="5" t="s">
        <v>23</v>
      </c>
      <c r="Q126" s="5" t="s">
        <v>24</v>
      </c>
      <c r="R126">
        <v>176</v>
      </c>
      <c r="S126" s="13">
        <v>61</v>
      </c>
      <c r="U126" s="14" t="s">
        <v>152</v>
      </c>
      <c r="X126" s="1" t="s">
        <v>25</v>
      </c>
      <c r="AG126" s="5" t="s">
        <v>26</v>
      </c>
      <c r="AH126" s="4" t="str">
        <f t="shared" si="5"/>
        <v>900F224000105984</v>
      </c>
    </row>
    <row r="127" spans="1:34">
      <c r="A127" s="5">
        <v>126</v>
      </c>
      <c r="B127" s="5" t="s">
        <v>20</v>
      </c>
      <c r="C127" s="5" t="s">
        <v>21</v>
      </c>
      <c r="D127" s="6">
        <v>41769</v>
      </c>
      <c r="E127" s="6">
        <v>41769</v>
      </c>
      <c r="F127" s="7">
        <v>41769.666666608799</v>
      </c>
      <c r="G127" s="7">
        <v>41769.84375</v>
      </c>
      <c r="H127" s="8" t="str">
        <f t="shared" si="3"/>
        <v>EL_WholeShoreline_20140510_2015_BE_MarkRecap.20120228</v>
      </c>
      <c r="I127" s="8" t="str">
        <f t="shared" si="4"/>
        <v>EL_WholeShoreline_20140510_2015_BE_MarkRecap.20120228_025</v>
      </c>
      <c r="J127" s="8" t="s">
        <v>217</v>
      </c>
      <c r="K127" s="5" t="s">
        <v>96</v>
      </c>
      <c r="L127" s="8" t="s">
        <v>218</v>
      </c>
      <c r="M127" s="5">
        <v>4.25</v>
      </c>
      <c r="N127" s="5" t="s">
        <v>97</v>
      </c>
      <c r="O127" s="9" t="s">
        <v>64</v>
      </c>
      <c r="P127" s="5" t="s">
        <v>134</v>
      </c>
      <c r="Q127" s="5" t="s">
        <v>135</v>
      </c>
      <c r="R127">
        <v>234</v>
      </c>
      <c r="S127" s="13">
        <v>165</v>
      </c>
      <c r="T127" s="14" t="s">
        <v>236</v>
      </c>
      <c r="X127" s="1" t="s">
        <v>25</v>
      </c>
      <c r="Y127" s="1" t="s">
        <v>161</v>
      </c>
      <c r="AF127" s="16" t="s">
        <v>221</v>
      </c>
      <c r="AG127" s="5" t="s">
        <v>26</v>
      </c>
      <c r="AH127" s="4" t="str">
        <f t="shared" si="5"/>
        <v>900F224000125249</v>
      </c>
    </row>
    <row r="128" spans="1:34">
      <c r="A128" s="5">
        <v>127</v>
      </c>
      <c r="B128" s="5" t="s">
        <v>20</v>
      </c>
      <c r="C128" s="5" t="s">
        <v>21</v>
      </c>
      <c r="D128" s="6">
        <v>41769</v>
      </c>
      <c r="E128" s="6">
        <v>41769</v>
      </c>
      <c r="F128" s="7">
        <v>41769.666666608799</v>
      </c>
      <c r="G128" s="7">
        <v>41769.84375</v>
      </c>
      <c r="H128" s="8" t="str">
        <f t="shared" si="3"/>
        <v>EL_WholeShoreline_20140510_2015_BE_MarkRecap.20120228</v>
      </c>
      <c r="I128" s="8" t="str">
        <f t="shared" si="4"/>
        <v>EL_WholeShoreline_20140510_2015_BE_MarkRecap.20120228_026</v>
      </c>
      <c r="J128" s="8" t="s">
        <v>217</v>
      </c>
      <c r="K128" s="5" t="s">
        <v>96</v>
      </c>
      <c r="L128" s="8" t="s">
        <v>218</v>
      </c>
      <c r="M128" s="5">
        <v>4.25</v>
      </c>
      <c r="N128" s="5" t="s">
        <v>97</v>
      </c>
      <c r="O128" s="9" t="s">
        <v>65</v>
      </c>
      <c r="P128" s="5" t="s">
        <v>23</v>
      </c>
      <c r="Q128" s="5" t="s">
        <v>24</v>
      </c>
      <c r="R128">
        <v>331</v>
      </c>
      <c r="S128" s="13">
        <v>408</v>
      </c>
      <c r="U128" s="14" t="s">
        <v>237</v>
      </c>
      <c r="X128" s="1" t="s">
        <v>25</v>
      </c>
      <c r="AG128" s="5" t="s">
        <v>26</v>
      </c>
      <c r="AH128" s="4" t="str">
        <f t="shared" si="5"/>
        <v>900F224000002524</v>
      </c>
    </row>
    <row r="129" spans="1:34">
      <c r="A129" s="5">
        <v>128</v>
      </c>
      <c r="B129" s="5" t="s">
        <v>20</v>
      </c>
      <c r="C129" s="5" t="s">
        <v>21</v>
      </c>
      <c r="D129" s="6">
        <v>41769</v>
      </c>
      <c r="E129" s="6">
        <v>41769</v>
      </c>
      <c r="F129" s="7">
        <v>41769.666666608799</v>
      </c>
      <c r="G129" s="7">
        <v>41769.84375</v>
      </c>
      <c r="H129" s="8" t="str">
        <f t="shared" si="3"/>
        <v>EL_WholeShoreline_20140510_2015_BE_MarkRecap.20120228</v>
      </c>
      <c r="I129" s="8" t="str">
        <f t="shared" si="4"/>
        <v>EL_WholeShoreline_20140510_2015_BE_MarkRecap.20120228_027</v>
      </c>
      <c r="J129" s="8" t="s">
        <v>217</v>
      </c>
      <c r="K129" s="5" t="s">
        <v>96</v>
      </c>
      <c r="L129" s="8" t="s">
        <v>218</v>
      </c>
      <c r="M129" s="5">
        <v>4.25</v>
      </c>
      <c r="N129" s="5" t="s">
        <v>97</v>
      </c>
      <c r="O129" s="9" t="s">
        <v>66</v>
      </c>
      <c r="P129" s="5" t="s">
        <v>23</v>
      </c>
      <c r="Q129" s="5" t="s">
        <v>24</v>
      </c>
      <c r="R129">
        <v>165</v>
      </c>
      <c r="S129" s="13">
        <v>49</v>
      </c>
      <c r="T129" s="14" t="s">
        <v>238</v>
      </c>
      <c r="X129" s="1" t="s">
        <v>25</v>
      </c>
      <c r="AG129" s="5" t="s">
        <v>26</v>
      </c>
      <c r="AH129" s="4" t="str">
        <f t="shared" si="5"/>
        <v>900F224000125398</v>
      </c>
    </row>
    <row r="130" spans="1:34">
      <c r="A130" s="5">
        <v>129</v>
      </c>
      <c r="B130" s="5" t="s">
        <v>20</v>
      </c>
      <c r="C130" s="5" t="s">
        <v>21</v>
      </c>
      <c r="D130" s="6">
        <v>41769</v>
      </c>
      <c r="E130" s="6">
        <v>41769</v>
      </c>
      <c r="F130" s="7">
        <v>41769.666666608799</v>
      </c>
      <c r="G130" s="7">
        <v>41769.84375</v>
      </c>
      <c r="H130" s="8" t="str">
        <f t="shared" ref="H130:H193" si="6">CONCATENATE(B130,"_",C130,"_",TEXT(G130,"yyyymmdd"),"_",TEXT(G130,"hhmm"),"_",K130,"_",AG130)</f>
        <v>EL_WholeShoreline_20140510_2015_BE_MarkRecap.20120228</v>
      </c>
      <c r="I130" s="8" t="str">
        <f t="shared" ref="I130:I193" si="7">CONCATENATE(B130,"_",C130,"_",TEXT(G130,"yyyymmdd"),"_",TEXT(G130,"hhmm"),"_",K130,"_",AG130,"_",O130)</f>
        <v>EL_WholeShoreline_20140510_2015_BE_MarkRecap.20120228_028</v>
      </c>
      <c r="J130" s="8" t="s">
        <v>217</v>
      </c>
      <c r="K130" s="5" t="s">
        <v>96</v>
      </c>
      <c r="L130" s="8" t="s">
        <v>218</v>
      </c>
      <c r="M130" s="5">
        <v>4.25</v>
      </c>
      <c r="N130" s="5" t="s">
        <v>97</v>
      </c>
      <c r="O130" s="9" t="s">
        <v>67</v>
      </c>
      <c r="P130" s="5" t="s">
        <v>23</v>
      </c>
      <c r="Q130" s="5" t="s">
        <v>24</v>
      </c>
      <c r="R130">
        <v>180</v>
      </c>
      <c r="S130" s="13">
        <v>62</v>
      </c>
      <c r="T130" s="14" t="s">
        <v>239</v>
      </c>
      <c r="X130" s="1" t="s">
        <v>25</v>
      </c>
      <c r="AG130" s="5" t="s">
        <v>26</v>
      </c>
      <c r="AH130" s="4" t="str">
        <f t="shared" ref="AH130:AH193" si="8">CONCATENATE(T130,U130)</f>
        <v>900F224000125067</v>
      </c>
    </row>
    <row r="131" spans="1:34">
      <c r="A131" s="5">
        <v>130</v>
      </c>
      <c r="B131" s="5" t="s">
        <v>20</v>
      </c>
      <c r="C131" s="5" t="s">
        <v>21</v>
      </c>
      <c r="D131" s="6">
        <v>41769</v>
      </c>
      <c r="E131" s="6">
        <v>41769</v>
      </c>
      <c r="F131" s="7">
        <v>41769.666666608799</v>
      </c>
      <c r="G131" s="7">
        <v>41769.84375</v>
      </c>
      <c r="H131" s="8" t="str">
        <f t="shared" si="6"/>
        <v>EL_WholeShoreline_20140510_2015_BE_MarkRecap.20120228</v>
      </c>
      <c r="I131" s="8" t="str">
        <f t="shared" si="7"/>
        <v>EL_WholeShoreline_20140510_2015_BE_MarkRecap.20120228_029</v>
      </c>
      <c r="J131" s="8" t="s">
        <v>217</v>
      </c>
      <c r="K131" s="5" t="s">
        <v>96</v>
      </c>
      <c r="L131" s="8" t="s">
        <v>218</v>
      </c>
      <c r="M131" s="5">
        <v>4.25</v>
      </c>
      <c r="N131" s="5" t="s">
        <v>97</v>
      </c>
      <c r="O131" s="9" t="s">
        <v>68</v>
      </c>
      <c r="P131" s="5" t="s">
        <v>23</v>
      </c>
      <c r="Q131" s="5" t="s">
        <v>24</v>
      </c>
      <c r="R131">
        <v>174</v>
      </c>
      <c r="S131" s="13">
        <v>52</v>
      </c>
      <c r="T131" s="14" t="s">
        <v>242</v>
      </c>
      <c r="X131" s="1" t="s">
        <v>25</v>
      </c>
      <c r="AG131" s="5" t="s">
        <v>26</v>
      </c>
      <c r="AH131" s="4" t="str">
        <f t="shared" si="8"/>
        <v>900F224000125155</v>
      </c>
    </row>
    <row r="132" spans="1:34">
      <c r="A132" s="5">
        <v>131</v>
      </c>
      <c r="B132" s="5" t="s">
        <v>20</v>
      </c>
      <c r="C132" s="5" t="s">
        <v>21</v>
      </c>
      <c r="D132" s="6">
        <v>41769</v>
      </c>
      <c r="E132" s="6">
        <v>41769</v>
      </c>
      <c r="F132" s="7">
        <v>41769.666666608799</v>
      </c>
      <c r="G132" s="7">
        <v>41769.84375</v>
      </c>
      <c r="H132" s="8" t="str">
        <f t="shared" si="6"/>
        <v>EL_WholeShoreline_20140510_2015_BE_MarkRecap.20120228</v>
      </c>
      <c r="I132" s="8" t="str">
        <f t="shared" si="7"/>
        <v>EL_WholeShoreline_20140510_2015_BE_MarkRecap.20120228_030</v>
      </c>
      <c r="J132" s="8" t="s">
        <v>217</v>
      </c>
      <c r="K132" s="5" t="s">
        <v>96</v>
      </c>
      <c r="L132" s="8" t="s">
        <v>218</v>
      </c>
      <c r="M132" s="5">
        <v>4.25</v>
      </c>
      <c r="N132" s="5" t="s">
        <v>97</v>
      </c>
      <c r="O132" s="9" t="s">
        <v>69</v>
      </c>
      <c r="P132" s="5" t="s">
        <v>23</v>
      </c>
      <c r="Q132" s="5" t="s">
        <v>24</v>
      </c>
      <c r="R132">
        <v>67</v>
      </c>
      <c r="S132" s="13">
        <v>3</v>
      </c>
      <c r="T132" s="14" t="s">
        <v>142</v>
      </c>
      <c r="V132" s="1" t="s">
        <v>142</v>
      </c>
      <c r="X132" s="1" t="s">
        <v>142</v>
      </c>
      <c r="AG132" s="5" t="s">
        <v>26</v>
      </c>
      <c r="AH132" s="4" t="str">
        <f t="shared" si="8"/>
        <v>UC</v>
      </c>
    </row>
    <row r="133" spans="1:34">
      <c r="A133" s="5">
        <v>132</v>
      </c>
      <c r="B133" s="5" t="s">
        <v>20</v>
      </c>
      <c r="C133" s="5" t="s">
        <v>21</v>
      </c>
      <c r="D133" s="6">
        <v>41769</v>
      </c>
      <c r="E133" s="6">
        <v>41769</v>
      </c>
      <c r="F133" s="7">
        <v>41769.666666608799</v>
      </c>
      <c r="G133" s="7">
        <v>41769.84375</v>
      </c>
      <c r="H133" s="8" t="str">
        <f t="shared" si="6"/>
        <v>EL_WholeShoreline_20140510_2015_BE_MarkRecap.20120228</v>
      </c>
      <c r="I133" s="8" t="str">
        <f t="shared" si="7"/>
        <v>EL_WholeShoreline_20140510_2015_BE_MarkRecap.20120228_031</v>
      </c>
      <c r="J133" s="8" t="s">
        <v>217</v>
      </c>
      <c r="K133" s="5" t="s">
        <v>96</v>
      </c>
      <c r="L133" s="8" t="s">
        <v>218</v>
      </c>
      <c r="M133" s="5">
        <v>4.25</v>
      </c>
      <c r="N133" s="5" t="s">
        <v>97</v>
      </c>
      <c r="O133" s="9" t="s">
        <v>70</v>
      </c>
      <c r="P133" s="5" t="s">
        <v>23</v>
      </c>
      <c r="Q133" s="5" t="s">
        <v>24</v>
      </c>
      <c r="R133">
        <v>157</v>
      </c>
      <c r="S133" s="13">
        <v>44</v>
      </c>
      <c r="T133" s="14" t="s">
        <v>243</v>
      </c>
      <c r="X133" s="1" t="s">
        <v>25</v>
      </c>
      <c r="AG133" s="5" t="s">
        <v>26</v>
      </c>
      <c r="AH133" s="4" t="str">
        <f t="shared" si="8"/>
        <v>900F224000125419</v>
      </c>
    </row>
    <row r="134" spans="1:34">
      <c r="A134" s="5">
        <v>133</v>
      </c>
      <c r="B134" s="5" t="s">
        <v>20</v>
      </c>
      <c r="C134" s="5" t="s">
        <v>21</v>
      </c>
      <c r="D134" s="6">
        <v>41769</v>
      </c>
      <c r="E134" s="6">
        <v>41769</v>
      </c>
      <c r="F134" s="7">
        <v>41769.666666608799</v>
      </c>
      <c r="G134" s="7">
        <v>41769.84375</v>
      </c>
      <c r="H134" s="8" t="str">
        <f t="shared" si="6"/>
        <v>EL_WholeShoreline_20140510_2015_BE_MarkRecap.20120228</v>
      </c>
      <c r="I134" s="8" t="str">
        <f t="shared" si="7"/>
        <v>EL_WholeShoreline_20140510_2015_BE_MarkRecap.20120228_032</v>
      </c>
      <c r="J134" s="8" t="s">
        <v>217</v>
      </c>
      <c r="K134" s="5" t="s">
        <v>96</v>
      </c>
      <c r="L134" s="8" t="s">
        <v>218</v>
      </c>
      <c r="M134" s="5">
        <v>4.25</v>
      </c>
      <c r="N134" s="5" t="s">
        <v>97</v>
      </c>
      <c r="O134" s="9" t="s">
        <v>71</v>
      </c>
      <c r="P134" s="5" t="s">
        <v>23</v>
      </c>
      <c r="Q134" s="5" t="s">
        <v>24</v>
      </c>
      <c r="R134">
        <v>176</v>
      </c>
      <c r="S134" s="13">
        <v>59</v>
      </c>
      <c r="T134" s="14" t="s">
        <v>244</v>
      </c>
      <c r="X134" s="1" t="s">
        <v>25</v>
      </c>
      <c r="AG134" s="5" t="s">
        <v>26</v>
      </c>
      <c r="AH134" s="4" t="str">
        <f t="shared" si="8"/>
        <v>900F224000125028</v>
      </c>
    </row>
    <row r="135" spans="1:34">
      <c r="A135" s="5">
        <v>134</v>
      </c>
      <c r="B135" s="5" t="s">
        <v>20</v>
      </c>
      <c r="C135" s="5" t="s">
        <v>21</v>
      </c>
      <c r="D135" s="6">
        <v>41769</v>
      </c>
      <c r="E135" s="6">
        <v>41769</v>
      </c>
      <c r="F135" s="7">
        <v>41769.666666608799</v>
      </c>
      <c r="G135" s="7">
        <v>41769.84375</v>
      </c>
      <c r="H135" s="8" t="str">
        <f t="shared" si="6"/>
        <v>EL_WholeShoreline_20140510_2015_BE_MarkRecap.20120228</v>
      </c>
      <c r="I135" s="8" t="str">
        <f t="shared" si="7"/>
        <v>EL_WholeShoreline_20140510_2015_BE_MarkRecap.20120228_033</v>
      </c>
      <c r="J135" s="8" t="s">
        <v>217</v>
      </c>
      <c r="K135" s="5" t="s">
        <v>96</v>
      </c>
      <c r="L135" s="8" t="s">
        <v>218</v>
      </c>
      <c r="M135" s="5">
        <v>4.25</v>
      </c>
      <c r="N135" s="5" t="s">
        <v>97</v>
      </c>
      <c r="O135" s="9" t="s">
        <v>72</v>
      </c>
      <c r="P135" s="5" t="s">
        <v>23</v>
      </c>
      <c r="Q135" s="5" t="s">
        <v>24</v>
      </c>
      <c r="R135">
        <v>171</v>
      </c>
      <c r="S135" s="13">
        <v>53</v>
      </c>
      <c r="U135" s="14" t="s">
        <v>149</v>
      </c>
      <c r="X135" s="1" t="s">
        <v>25</v>
      </c>
      <c r="AG135" s="5" t="s">
        <v>26</v>
      </c>
      <c r="AH135" s="4" t="str">
        <f t="shared" si="8"/>
        <v>900F224000116916</v>
      </c>
    </row>
    <row r="136" spans="1:34">
      <c r="A136" s="5">
        <v>135</v>
      </c>
      <c r="B136" s="5" t="s">
        <v>33</v>
      </c>
      <c r="C136" s="5" t="s">
        <v>21</v>
      </c>
      <c r="D136" s="6">
        <v>41770</v>
      </c>
      <c r="E136" s="6">
        <v>41770</v>
      </c>
      <c r="F136" s="7">
        <v>41770.583333333336</v>
      </c>
      <c r="G136" s="7">
        <v>41770.652777777781</v>
      </c>
      <c r="H136" s="8" t="str">
        <f t="shared" si="6"/>
        <v>WL_WholeShoreline_20140511_1540_BE_MarkRecap.20120228</v>
      </c>
      <c r="I136" s="8" t="str">
        <f t="shared" si="7"/>
        <v>WL_WholeShoreline_20140511_1540_BE_MarkRecap.20120228_001</v>
      </c>
      <c r="J136" s="8" t="s">
        <v>252</v>
      </c>
      <c r="K136" s="5" t="s">
        <v>96</v>
      </c>
      <c r="L136" s="8" t="s">
        <v>165</v>
      </c>
      <c r="M136" s="5">
        <v>1.75</v>
      </c>
      <c r="N136" s="5" t="s">
        <v>97</v>
      </c>
      <c r="O136" s="9" t="s">
        <v>22</v>
      </c>
      <c r="P136" s="5" t="s">
        <v>23</v>
      </c>
      <c r="Q136" s="5" t="s">
        <v>24</v>
      </c>
      <c r="R136">
        <v>269</v>
      </c>
      <c r="S136" s="13">
        <v>220</v>
      </c>
      <c r="U136" s="14" t="s">
        <v>253</v>
      </c>
      <c r="X136" s="1" t="s">
        <v>25</v>
      </c>
      <c r="AG136" s="5" t="s">
        <v>26</v>
      </c>
      <c r="AH136" s="4" t="str">
        <f t="shared" si="8"/>
        <v>178752141</v>
      </c>
    </row>
    <row r="137" spans="1:34">
      <c r="A137" s="5">
        <v>136</v>
      </c>
      <c r="B137" s="5" t="s">
        <v>33</v>
      </c>
      <c r="C137" s="5" t="s">
        <v>21</v>
      </c>
      <c r="D137" s="6">
        <v>41770</v>
      </c>
      <c r="E137" s="6">
        <v>41770</v>
      </c>
      <c r="F137" s="7">
        <v>41770.583333333336</v>
      </c>
      <c r="G137" s="7">
        <v>41770.652777777781</v>
      </c>
      <c r="H137" s="8" t="str">
        <f t="shared" si="6"/>
        <v>WL_WholeShoreline_20140511_1540_BE_MarkRecap.20120228</v>
      </c>
      <c r="I137" s="8" t="str">
        <f t="shared" si="7"/>
        <v>WL_WholeShoreline_20140511_1540_BE_MarkRecap.20120228_002</v>
      </c>
      <c r="J137" s="8" t="s">
        <v>252</v>
      </c>
      <c r="K137" s="5" t="s">
        <v>96</v>
      </c>
      <c r="L137" s="8" t="s">
        <v>165</v>
      </c>
      <c r="M137" s="5">
        <v>1.75</v>
      </c>
      <c r="N137" s="5" t="s">
        <v>97</v>
      </c>
      <c r="O137" s="9" t="s">
        <v>27</v>
      </c>
      <c r="P137" s="5" t="s">
        <v>23</v>
      </c>
      <c r="Q137" s="5" t="s">
        <v>24</v>
      </c>
      <c r="R137" s="1">
        <v>297</v>
      </c>
      <c r="S137" s="13">
        <v>317</v>
      </c>
      <c r="U137" s="14" t="s">
        <v>141</v>
      </c>
      <c r="X137" s="1" t="s">
        <v>25</v>
      </c>
      <c r="Z137" s="1"/>
      <c r="AA137" s="1"/>
      <c r="AB137" s="1"/>
      <c r="AC137" s="1"/>
      <c r="AD137" s="1"/>
      <c r="AG137" s="5" t="s">
        <v>26</v>
      </c>
      <c r="AH137" s="4" t="str">
        <f t="shared" si="8"/>
        <v>900F224000001969</v>
      </c>
    </row>
    <row r="138" spans="1:34">
      <c r="A138" s="5">
        <v>137</v>
      </c>
      <c r="B138" s="5" t="s">
        <v>33</v>
      </c>
      <c r="C138" s="5" t="s">
        <v>21</v>
      </c>
      <c r="D138" s="6">
        <v>41770</v>
      </c>
      <c r="E138" s="6">
        <v>41770</v>
      </c>
      <c r="F138" s="7">
        <v>41770.583333333336</v>
      </c>
      <c r="G138" s="7">
        <v>41770.652777777781</v>
      </c>
      <c r="H138" s="8" t="str">
        <f t="shared" si="6"/>
        <v>WL_WholeShoreline_20140511_1540_BE_MarkRecap.20120228</v>
      </c>
      <c r="I138" s="8" t="str">
        <f t="shared" si="7"/>
        <v>WL_WholeShoreline_20140511_1540_BE_MarkRecap.20120228_003</v>
      </c>
      <c r="J138" s="8" t="s">
        <v>252</v>
      </c>
      <c r="K138" s="5" t="s">
        <v>96</v>
      </c>
      <c r="L138" s="8" t="s">
        <v>165</v>
      </c>
      <c r="M138" s="5">
        <v>1.75</v>
      </c>
      <c r="N138" s="5" t="s">
        <v>97</v>
      </c>
      <c r="O138" s="9" t="s">
        <v>28</v>
      </c>
      <c r="P138" s="5" t="s">
        <v>23</v>
      </c>
      <c r="Q138" s="5" t="s">
        <v>24</v>
      </c>
      <c r="R138" s="1">
        <v>173</v>
      </c>
      <c r="S138" s="13">
        <v>59</v>
      </c>
      <c r="U138" s="14" t="s">
        <v>254</v>
      </c>
      <c r="X138" s="1" t="s">
        <v>25</v>
      </c>
      <c r="Z138" s="1"/>
      <c r="AA138" s="1"/>
      <c r="AB138" s="1"/>
      <c r="AC138" s="1"/>
      <c r="AD138" s="1"/>
      <c r="AG138" s="5" t="s">
        <v>26</v>
      </c>
      <c r="AH138" s="4" t="str">
        <f t="shared" si="8"/>
        <v>900F224000104519</v>
      </c>
    </row>
    <row r="139" spans="1:34">
      <c r="A139" s="5">
        <v>138</v>
      </c>
      <c r="B139" s="5" t="s">
        <v>33</v>
      </c>
      <c r="C139" s="5" t="s">
        <v>21</v>
      </c>
      <c r="D139" s="6">
        <v>41770</v>
      </c>
      <c r="E139" s="6">
        <v>41770</v>
      </c>
      <c r="F139" s="7">
        <v>41770.583333333336</v>
      </c>
      <c r="G139" s="7">
        <v>41770.652777777781</v>
      </c>
      <c r="H139" s="8" t="str">
        <f t="shared" si="6"/>
        <v>WL_WholeShoreline_20140511_1540_BE_MarkRecap.20120228</v>
      </c>
      <c r="I139" s="8" t="str">
        <f t="shared" si="7"/>
        <v>WL_WholeShoreline_20140511_1540_BE_MarkRecap.20120228_004</v>
      </c>
      <c r="J139" s="8" t="s">
        <v>252</v>
      </c>
      <c r="K139" s="5" t="s">
        <v>96</v>
      </c>
      <c r="L139" s="8" t="s">
        <v>165</v>
      </c>
      <c r="M139" s="5">
        <v>1.75</v>
      </c>
      <c r="N139" s="5" t="s">
        <v>97</v>
      </c>
      <c r="O139" s="9" t="s">
        <v>29</v>
      </c>
      <c r="P139" s="5" t="s">
        <v>23</v>
      </c>
      <c r="Q139" s="5" t="s">
        <v>24</v>
      </c>
      <c r="R139" s="1">
        <v>227</v>
      </c>
      <c r="S139" s="13">
        <v>129</v>
      </c>
      <c r="T139" s="14" t="s">
        <v>255</v>
      </c>
      <c r="X139" s="1" t="s">
        <v>25</v>
      </c>
      <c r="Z139" s="1"/>
      <c r="AA139" s="1"/>
      <c r="AB139" s="1"/>
      <c r="AC139" s="1"/>
      <c r="AD139" s="1"/>
      <c r="AG139" s="5" t="s">
        <v>26</v>
      </c>
      <c r="AH139" s="4" t="str">
        <f t="shared" si="8"/>
        <v>900F224000125046</v>
      </c>
    </row>
    <row r="140" spans="1:34">
      <c r="A140" s="5">
        <v>139</v>
      </c>
      <c r="B140" s="5" t="s">
        <v>33</v>
      </c>
      <c r="C140" s="5" t="s">
        <v>21</v>
      </c>
      <c r="D140" s="6">
        <v>41770</v>
      </c>
      <c r="E140" s="6">
        <v>41770</v>
      </c>
      <c r="F140" s="7">
        <v>41770.583333333336</v>
      </c>
      <c r="G140" s="7">
        <v>41770.652777777781</v>
      </c>
      <c r="H140" s="8" t="str">
        <f t="shared" si="6"/>
        <v>WL_WholeShoreline_20140511_1540_BE_MarkRecap.20120228</v>
      </c>
      <c r="I140" s="8" t="str">
        <f t="shared" si="7"/>
        <v>WL_WholeShoreline_20140511_1540_BE_MarkRecap.20120228_005</v>
      </c>
      <c r="J140" s="8" t="s">
        <v>252</v>
      </c>
      <c r="K140" s="5" t="s">
        <v>96</v>
      </c>
      <c r="L140" s="8" t="s">
        <v>165</v>
      </c>
      <c r="M140" s="5">
        <v>1.75</v>
      </c>
      <c r="N140" s="5" t="s">
        <v>97</v>
      </c>
      <c r="O140" s="9" t="s">
        <v>31</v>
      </c>
      <c r="P140" s="5" t="s">
        <v>23</v>
      </c>
      <c r="Q140" s="5" t="s">
        <v>24</v>
      </c>
      <c r="R140" s="1">
        <v>257</v>
      </c>
      <c r="S140" s="13">
        <v>204</v>
      </c>
      <c r="U140" s="14" t="s">
        <v>256</v>
      </c>
      <c r="X140" s="1" t="s">
        <v>25</v>
      </c>
      <c r="Z140" s="1"/>
      <c r="AA140" s="1"/>
      <c r="AB140" s="1"/>
      <c r="AC140" s="1"/>
      <c r="AD140" s="1"/>
      <c r="AG140" s="5" t="s">
        <v>26</v>
      </c>
      <c r="AH140" s="4" t="str">
        <f t="shared" si="8"/>
        <v>900F224000116743</v>
      </c>
    </row>
    <row r="141" spans="1:34">
      <c r="A141" s="5">
        <v>140</v>
      </c>
      <c r="B141" s="5" t="s">
        <v>33</v>
      </c>
      <c r="C141" s="5" t="s">
        <v>21</v>
      </c>
      <c r="D141" s="6">
        <v>41770</v>
      </c>
      <c r="E141" s="6">
        <v>41770</v>
      </c>
      <c r="F141" s="7">
        <v>41770.583333333336</v>
      </c>
      <c r="G141" s="7">
        <v>41770.652777777781</v>
      </c>
      <c r="H141" s="8" t="str">
        <f t="shared" si="6"/>
        <v>WL_WholeShoreline_20140511_1540_BE_MarkRecap.20120228</v>
      </c>
      <c r="I141" s="8" t="str">
        <f t="shared" si="7"/>
        <v>WL_WholeShoreline_20140511_1540_BE_MarkRecap.20120228_006</v>
      </c>
      <c r="J141" s="8" t="s">
        <v>252</v>
      </c>
      <c r="K141" s="5" t="s">
        <v>96</v>
      </c>
      <c r="L141" s="8" t="s">
        <v>165</v>
      </c>
      <c r="M141" s="5">
        <v>1.75</v>
      </c>
      <c r="N141" s="5" t="s">
        <v>97</v>
      </c>
      <c r="O141" s="9" t="s">
        <v>45</v>
      </c>
      <c r="P141" s="5" t="s">
        <v>23</v>
      </c>
      <c r="Q141" s="5" t="s">
        <v>24</v>
      </c>
      <c r="R141" s="1">
        <v>290</v>
      </c>
      <c r="S141" s="13">
        <v>291</v>
      </c>
      <c r="U141" s="14" t="s">
        <v>257</v>
      </c>
      <c r="X141" s="1" t="s">
        <v>30</v>
      </c>
      <c r="Z141" s="1"/>
      <c r="AA141" s="1"/>
      <c r="AB141" s="1"/>
      <c r="AC141" s="1"/>
      <c r="AD141" s="1"/>
      <c r="AG141" s="5" t="s">
        <v>26</v>
      </c>
      <c r="AH141" s="4" t="str">
        <f t="shared" si="8"/>
        <v>2008048</v>
      </c>
    </row>
    <row r="142" spans="1:34">
      <c r="A142" s="5">
        <v>141</v>
      </c>
      <c r="B142" s="5" t="s">
        <v>33</v>
      </c>
      <c r="C142" s="5" t="s">
        <v>21</v>
      </c>
      <c r="D142" s="6">
        <v>41770</v>
      </c>
      <c r="E142" s="6">
        <v>41770</v>
      </c>
      <c r="F142" s="7">
        <v>41770.583333333336</v>
      </c>
      <c r="G142" s="7">
        <v>41770.652777777781</v>
      </c>
      <c r="H142" s="8" t="str">
        <f t="shared" si="6"/>
        <v>WL_WholeShoreline_20140511_1540_BE_MarkRecap.20120228</v>
      </c>
      <c r="I142" s="8" t="str">
        <f t="shared" si="7"/>
        <v>WL_WholeShoreline_20140511_1540_BE_MarkRecap.20120228_007</v>
      </c>
      <c r="J142" s="8" t="s">
        <v>252</v>
      </c>
      <c r="K142" s="5" t="s">
        <v>96</v>
      </c>
      <c r="L142" s="8" t="s">
        <v>165</v>
      </c>
      <c r="M142" s="5">
        <v>1.75</v>
      </c>
      <c r="N142" s="5" t="s">
        <v>97</v>
      </c>
      <c r="O142" s="9" t="s">
        <v>46</v>
      </c>
      <c r="P142" s="5" t="s">
        <v>23</v>
      </c>
      <c r="Q142" s="5" t="s">
        <v>24</v>
      </c>
      <c r="R142">
        <v>310</v>
      </c>
      <c r="S142" s="13">
        <v>380</v>
      </c>
      <c r="U142" s="14" t="s">
        <v>258</v>
      </c>
      <c r="X142" s="1" t="s">
        <v>30</v>
      </c>
      <c r="AG142" s="5" t="s">
        <v>26</v>
      </c>
      <c r="AH142" s="4" t="str">
        <f t="shared" si="8"/>
        <v>2008240</v>
      </c>
    </row>
    <row r="143" spans="1:34">
      <c r="A143" s="5">
        <v>142</v>
      </c>
      <c r="B143" s="5" t="s">
        <v>33</v>
      </c>
      <c r="C143" s="5" t="s">
        <v>21</v>
      </c>
      <c r="D143" s="6">
        <v>41770</v>
      </c>
      <c r="E143" s="6">
        <v>41770</v>
      </c>
      <c r="F143" s="7">
        <v>41770.583333333336</v>
      </c>
      <c r="G143" s="7">
        <v>41770.652777777781</v>
      </c>
      <c r="H143" s="8" t="str">
        <f t="shared" si="6"/>
        <v>WL_WholeShoreline_20140511_1540_BE_MarkRecap.20120228</v>
      </c>
      <c r="I143" s="8" t="str">
        <f t="shared" si="7"/>
        <v>WL_WholeShoreline_20140511_1540_BE_MarkRecap.20120228_008</v>
      </c>
      <c r="J143" s="8" t="s">
        <v>252</v>
      </c>
      <c r="K143" s="5" t="s">
        <v>96</v>
      </c>
      <c r="L143" s="8" t="s">
        <v>165</v>
      </c>
      <c r="M143" s="5">
        <v>1.75</v>
      </c>
      <c r="N143" s="5" t="s">
        <v>97</v>
      </c>
      <c r="O143" s="9" t="s">
        <v>47</v>
      </c>
      <c r="P143" s="5" t="s">
        <v>23</v>
      </c>
      <c r="Q143" s="5" t="s">
        <v>24</v>
      </c>
      <c r="R143">
        <v>172</v>
      </c>
      <c r="S143" s="13">
        <v>57</v>
      </c>
      <c r="U143" s="14" t="s">
        <v>259</v>
      </c>
      <c r="X143" s="1" t="s">
        <v>25</v>
      </c>
      <c r="AG143" s="5" t="s">
        <v>26</v>
      </c>
      <c r="AH143" s="4" t="str">
        <f t="shared" si="8"/>
        <v>900F224000105846</v>
      </c>
    </row>
    <row r="144" spans="1:34">
      <c r="A144" s="5">
        <v>143</v>
      </c>
      <c r="B144" s="5" t="s">
        <v>33</v>
      </c>
      <c r="C144" s="5" t="s">
        <v>21</v>
      </c>
      <c r="D144" s="6">
        <v>41770</v>
      </c>
      <c r="E144" s="6">
        <v>41770</v>
      </c>
      <c r="F144" s="7">
        <v>41770.583333333336</v>
      </c>
      <c r="G144" s="7">
        <v>41770.652777777781</v>
      </c>
      <c r="H144" s="8" t="str">
        <f t="shared" si="6"/>
        <v>WL_WholeShoreline_20140511_1540_BE_MarkRecap.20120228</v>
      </c>
      <c r="I144" s="8" t="str">
        <f t="shared" si="7"/>
        <v>WL_WholeShoreline_20140511_1540_BE_MarkRecap.20120228_009</v>
      </c>
      <c r="J144" s="8" t="s">
        <v>252</v>
      </c>
      <c r="K144" s="5" t="s">
        <v>96</v>
      </c>
      <c r="L144" s="8" t="s">
        <v>165</v>
      </c>
      <c r="M144" s="5">
        <v>1.75</v>
      </c>
      <c r="N144" s="5" t="s">
        <v>97</v>
      </c>
      <c r="O144" s="9" t="s">
        <v>48</v>
      </c>
      <c r="P144" s="5" t="s">
        <v>23</v>
      </c>
      <c r="Q144" s="5" t="s">
        <v>24</v>
      </c>
      <c r="R144">
        <v>346</v>
      </c>
      <c r="S144" s="13">
        <v>553</v>
      </c>
      <c r="U144" s="14" t="s">
        <v>260</v>
      </c>
      <c r="X144" s="1" t="s">
        <v>25</v>
      </c>
      <c r="AG144" s="5" t="s">
        <v>26</v>
      </c>
      <c r="AH144" s="4" t="str">
        <f t="shared" si="8"/>
        <v>177417814</v>
      </c>
    </row>
    <row r="145" spans="1:34">
      <c r="A145" s="5">
        <v>144</v>
      </c>
      <c r="B145" s="5" t="s">
        <v>33</v>
      </c>
      <c r="C145" s="5" t="s">
        <v>21</v>
      </c>
      <c r="D145" s="6">
        <v>41770</v>
      </c>
      <c r="E145" s="6">
        <v>41770</v>
      </c>
      <c r="F145" s="7">
        <v>41770.583333333336</v>
      </c>
      <c r="G145" s="7">
        <v>41770.652777777781</v>
      </c>
      <c r="H145" s="8" t="str">
        <f t="shared" si="6"/>
        <v>WL_WholeShoreline_20140511_1540_BE_MarkRecap.20120228</v>
      </c>
      <c r="I145" s="8" t="str">
        <f t="shared" si="7"/>
        <v>WL_WholeShoreline_20140511_1540_BE_MarkRecap.20120228_010</v>
      </c>
      <c r="J145" s="8" t="s">
        <v>252</v>
      </c>
      <c r="K145" s="5" t="s">
        <v>96</v>
      </c>
      <c r="L145" s="8" t="s">
        <v>165</v>
      </c>
      <c r="M145" s="5">
        <v>1.75</v>
      </c>
      <c r="N145" s="5" t="s">
        <v>97</v>
      </c>
      <c r="O145" s="9" t="s">
        <v>49</v>
      </c>
      <c r="P145" s="5" t="s">
        <v>23</v>
      </c>
      <c r="Q145" s="5" t="s">
        <v>24</v>
      </c>
      <c r="R145">
        <v>326</v>
      </c>
      <c r="S145" s="13">
        <v>451</v>
      </c>
      <c r="T145" s="14" t="s">
        <v>261</v>
      </c>
      <c r="X145" s="1" t="s">
        <v>25</v>
      </c>
      <c r="AG145" s="5" t="s">
        <v>26</v>
      </c>
      <c r="AH145" s="4" t="str">
        <f t="shared" si="8"/>
        <v>900F224000125467</v>
      </c>
    </row>
    <row r="146" spans="1:34">
      <c r="A146" s="5">
        <v>145</v>
      </c>
      <c r="B146" s="5" t="s">
        <v>33</v>
      </c>
      <c r="C146" s="5" t="s">
        <v>21</v>
      </c>
      <c r="D146" s="6">
        <v>41770</v>
      </c>
      <c r="E146" s="6">
        <v>41770</v>
      </c>
      <c r="F146" s="7">
        <v>41770.583333333336</v>
      </c>
      <c r="G146" s="7">
        <v>41770.652777777781</v>
      </c>
      <c r="H146" s="8" t="str">
        <f t="shared" si="6"/>
        <v>WL_WholeShoreline_20140511_1540_BE_MarkRecap.20120228</v>
      </c>
      <c r="I146" s="8" t="str">
        <f t="shared" si="7"/>
        <v>WL_WholeShoreline_20140511_1540_BE_MarkRecap.20120228_011</v>
      </c>
      <c r="J146" s="8" t="s">
        <v>252</v>
      </c>
      <c r="K146" s="5" t="s">
        <v>96</v>
      </c>
      <c r="L146" s="8" t="s">
        <v>165</v>
      </c>
      <c r="M146" s="5">
        <v>1.75</v>
      </c>
      <c r="N146" s="5" t="s">
        <v>97</v>
      </c>
      <c r="O146" s="9" t="s">
        <v>50</v>
      </c>
      <c r="P146" s="5" t="s">
        <v>23</v>
      </c>
      <c r="Q146" s="5" t="s">
        <v>24</v>
      </c>
      <c r="R146">
        <v>296</v>
      </c>
      <c r="S146" s="13">
        <v>326</v>
      </c>
      <c r="U146" s="14" t="s">
        <v>130</v>
      </c>
      <c r="X146" s="1" t="s">
        <v>30</v>
      </c>
      <c r="AG146" s="5" t="s">
        <v>26</v>
      </c>
      <c r="AH146" s="4" t="str">
        <f t="shared" si="8"/>
        <v>2008002</v>
      </c>
    </row>
    <row r="147" spans="1:34">
      <c r="A147" s="5">
        <v>146</v>
      </c>
      <c r="B147" s="5" t="s">
        <v>33</v>
      </c>
      <c r="C147" s="5" t="s">
        <v>21</v>
      </c>
      <c r="D147" s="6">
        <v>41770</v>
      </c>
      <c r="E147" s="6">
        <v>41770</v>
      </c>
      <c r="F147" s="7">
        <v>41770.583333333336</v>
      </c>
      <c r="G147" s="7">
        <v>41770.652777777781</v>
      </c>
      <c r="H147" s="8" t="str">
        <f t="shared" si="6"/>
        <v>WL_WholeShoreline_20140511_1540_BE_MarkRecap.20120228</v>
      </c>
      <c r="I147" s="8" t="str">
        <f t="shared" si="7"/>
        <v>WL_WholeShoreline_20140511_1540_BE_MarkRecap.20120228_012</v>
      </c>
      <c r="J147" s="8" t="s">
        <v>252</v>
      </c>
      <c r="K147" s="5" t="s">
        <v>96</v>
      </c>
      <c r="L147" s="8" t="s">
        <v>165</v>
      </c>
      <c r="M147" s="5">
        <v>1.75</v>
      </c>
      <c r="N147" s="5" t="s">
        <v>97</v>
      </c>
      <c r="O147" s="9" t="s">
        <v>51</v>
      </c>
      <c r="P147" s="5" t="s">
        <v>23</v>
      </c>
      <c r="Q147" s="5" t="s">
        <v>24</v>
      </c>
      <c r="R147">
        <v>270</v>
      </c>
      <c r="S147" s="13">
        <v>235</v>
      </c>
      <c r="T147" s="14" t="s">
        <v>262</v>
      </c>
      <c r="X147" s="1" t="s">
        <v>25</v>
      </c>
      <c r="AG147" s="5" t="s">
        <v>26</v>
      </c>
      <c r="AH147" s="4" t="str">
        <f t="shared" si="8"/>
        <v>900F224000125085</v>
      </c>
    </row>
    <row r="148" spans="1:34">
      <c r="A148" s="5">
        <v>147</v>
      </c>
      <c r="B148" s="5" t="s">
        <v>33</v>
      </c>
      <c r="C148" s="5" t="s">
        <v>21</v>
      </c>
      <c r="D148" s="6">
        <v>41770</v>
      </c>
      <c r="E148" s="6">
        <v>41770</v>
      </c>
      <c r="F148" s="7">
        <v>41770.583333333336</v>
      </c>
      <c r="G148" s="7">
        <v>41770.652777777781</v>
      </c>
      <c r="H148" s="8" t="str">
        <f t="shared" si="6"/>
        <v>WL_WholeShoreline_20140511_1540_BE_MarkRecap.20120228</v>
      </c>
      <c r="I148" s="8" t="str">
        <f t="shared" si="7"/>
        <v>WL_WholeShoreline_20140511_1540_BE_MarkRecap.20120228_013</v>
      </c>
      <c r="J148" s="8" t="s">
        <v>252</v>
      </c>
      <c r="K148" s="5" t="s">
        <v>96</v>
      </c>
      <c r="L148" s="8" t="s">
        <v>165</v>
      </c>
      <c r="M148" s="5">
        <v>1.75</v>
      </c>
      <c r="N148" s="5" t="s">
        <v>97</v>
      </c>
      <c r="O148" s="9" t="s">
        <v>52</v>
      </c>
      <c r="P148" s="5" t="s">
        <v>23</v>
      </c>
      <c r="Q148" s="5" t="s">
        <v>24</v>
      </c>
      <c r="R148">
        <v>310</v>
      </c>
      <c r="S148" s="13">
        <v>381</v>
      </c>
      <c r="U148" s="14" t="s">
        <v>263</v>
      </c>
      <c r="X148" s="1" t="s">
        <v>25</v>
      </c>
      <c r="AG148" s="5" t="s">
        <v>26</v>
      </c>
      <c r="AH148" s="4" t="str">
        <f t="shared" si="8"/>
        <v>900F224000104573</v>
      </c>
    </row>
    <row r="149" spans="1:34">
      <c r="A149" s="5">
        <v>148</v>
      </c>
      <c r="B149" s="5" t="s">
        <v>33</v>
      </c>
      <c r="C149" s="5" t="s">
        <v>21</v>
      </c>
      <c r="D149" s="6">
        <v>41770</v>
      </c>
      <c r="E149" s="6">
        <v>41770</v>
      </c>
      <c r="F149" s="7">
        <v>41770.583333333336</v>
      </c>
      <c r="G149" s="7">
        <v>41770.652777777781</v>
      </c>
      <c r="H149" s="8" t="str">
        <f t="shared" si="6"/>
        <v>WL_WholeShoreline_20140511_1540_BE_MarkRecap.20120228</v>
      </c>
      <c r="I149" s="8" t="str">
        <f t="shared" si="7"/>
        <v>WL_WholeShoreline_20140511_1540_BE_MarkRecap.20120228_014</v>
      </c>
      <c r="J149" s="8" t="s">
        <v>252</v>
      </c>
      <c r="K149" s="5" t="s">
        <v>96</v>
      </c>
      <c r="L149" s="8" t="s">
        <v>165</v>
      </c>
      <c r="M149" s="5">
        <v>1.75</v>
      </c>
      <c r="N149" s="5" t="s">
        <v>97</v>
      </c>
      <c r="O149" s="9" t="s">
        <v>53</v>
      </c>
      <c r="P149" s="5" t="s">
        <v>23</v>
      </c>
      <c r="Q149" s="5" t="s">
        <v>24</v>
      </c>
      <c r="R149">
        <v>270</v>
      </c>
      <c r="S149" s="13">
        <v>223</v>
      </c>
      <c r="U149" s="14" t="s">
        <v>264</v>
      </c>
      <c r="X149" s="1" t="s">
        <v>25</v>
      </c>
      <c r="AG149" s="5" t="s">
        <v>26</v>
      </c>
      <c r="AH149" s="4" t="str">
        <f t="shared" si="8"/>
        <v>900F224000116872</v>
      </c>
    </row>
    <row r="150" spans="1:34">
      <c r="A150" s="5">
        <v>149</v>
      </c>
      <c r="B150" s="5" t="s">
        <v>33</v>
      </c>
      <c r="C150" s="5" t="s">
        <v>21</v>
      </c>
      <c r="D150" s="6">
        <v>41770</v>
      </c>
      <c r="E150" s="6">
        <v>41770</v>
      </c>
      <c r="F150" s="7">
        <v>41770.583333333336</v>
      </c>
      <c r="G150" s="7">
        <v>41770.652777777781</v>
      </c>
      <c r="H150" s="8" t="str">
        <f t="shared" si="6"/>
        <v>WL_WholeShoreline_20140511_1540_BE_MarkRecap.20120228</v>
      </c>
      <c r="I150" s="8" t="str">
        <f t="shared" si="7"/>
        <v>WL_WholeShoreline_20140511_1540_BE_MarkRecap.20120228_015</v>
      </c>
      <c r="J150" s="8" t="s">
        <v>252</v>
      </c>
      <c r="K150" s="5" t="s">
        <v>96</v>
      </c>
      <c r="L150" s="8" t="s">
        <v>165</v>
      </c>
      <c r="M150" s="5">
        <v>1.75</v>
      </c>
      <c r="N150" s="5" t="s">
        <v>97</v>
      </c>
      <c r="O150" s="9" t="s">
        <v>54</v>
      </c>
      <c r="P150" s="5" t="s">
        <v>23</v>
      </c>
      <c r="Q150" s="5" t="s">
        <v>24</v>
      </c>
      <c r="R150">
        <v>251</v>
      </c>
      <c r="S150" s="13">
        <v>185</v>
      </c>
      <c r="U150" s="14" t="s">
        <v>265</v>
      </c>
      <c r="X150" s="1" t="s">
        <v>25</v>
      </c>
      <c r="AG150" s="5" t="s">
        <v>26</v>
      </c>
      <c r="AH150" s="4" t="str">
        <f t="shared" si="8"/>
        <v>178752272</v>
      </c>
    </row>
    <row r="151" spans="1:34">
      <c r="A151" s="5">
        <v>150</v>
      </c>
      <c r="B151" s="5" t="s">
        <v>33</v>
      </c>
      <c r="C151" s="5" t="s">
        <v>21</v>
      </c>
      <c r="D151" s="6">
        <v>41770</v>
      </c>
      <c r="E151" s="6">
        <v>41770</v>
      </c>
      <c r="F151" s="7">
        <v>41770.583333333336</v>
      </c>
      <c r="G151" s="7">
        <v>41770.652777777781</v>
      </c>
      <c r="H151" s="8" t="str">
        <f t="shared" si="6"/>
        <v>WL_WholeShoreline_20140511_1540_BE_MarkRecap.20120228</v>
      </c>
      <c r="I151" s="8" t="str">
        <f t="shared" si="7"/>
        <v>WL_WholeShoreline_20140511_1540_BE_MarkRecap.20120228_016</v>
      </c>
      <c r="J151" s="8" t="s">
        <v>252</v>
      </c>
      <c r="K151" s="5" t="s">
        <v>96</v>
      </c>
      <c r="L151" s="8" t="s">
        <v>165</v>
      </c>
      <c r="M151" s="5">
        <v>1.75</v>
      </c>
      <c r="N151" s="5" t="s">
        <v>97</v>
      </c>
      <c r="O151" s="9" t="s">
        <v>55</v>
      </c>
      <c r="P151" s="5" t="s">
        <v>23</v>
      </c>
      <c r="Q151" s="5" t="s">
        <v>24</v>
      </c>
      <c r="R151">
        <v>264</v>
      </c>
      <c r="S151" s="13">
        <v>223</v>
      </c>
      <c r="U151" s="14" t="s">
        <v>246</v>
      </c>
      <c r="X151" t="s">
        <v>25</v>
      </c>
      <c r="AG151" s="5" t="s">
        <v>26</v>
      </c>
      <c r="AH151" s="4" t="str">
        <f t="shared" si="8"/>
        <v>900F224000104653</v>
      </c>
    </row>
    <row r="152" spans="1:34">
      <c r="A152" s="5">
        <v>151</v>
      </c>
      <c r="B152" s="5" t="s">
        <v>33</v>
      </c>
      <c r="C152" s="5" t="s">
        <v>21</v>
      </c>
      <c r="D152" s="6">
        <v>41770</v>
      </c>
      <c r="E152" s="6">
        <v>41770</v>
      </c>
      <c r="F152" s="7">
        <v>41770.583333333336</v>
      </c>
      <c r="G152" s="7">
        <v>41770.652777777781</v>
      </c>
      <c r="H152" s="8" t="str">
        <f t="shared" si="6"/>
        <v>WL_WholeShoreline_20140511_1540_BE_MarkRecap.20120228</v>
      </c>
      <c r="I152" s="8" t="str">
        <f t="shared" si="7"/>
        <v>WL_WholeShoreline_20140511_1540_BE_MarkRecap.20120228_017</v>
      </c>
      <c r="J152" s="8" t="s">
        <v>252</v>
      </c>
      <c r="K152" s="5" t="s">
        <v>96</v>
      </c>
      <c r="L152" s="8" t="s">
        <v>165</v>
      </c>
      <c r="M152" s="5">
        <v>1.75</v>
      </c>
      <c r="N152" s="5" t="s">
        <v>97</v>
      </c>
      <c r="O152" s="9" t="s">
        <v>56</v>
      </c>
      <c r="P152" s="5" t="s">
        <v>23</v>
      </c>
      <c r="Q152" s="5" t="s">
        <v>24</v>
      </c>
      <c r="R152">
        <v>303</v>
      </c>
      <c r="S152" s="13">
        <v>293</v>
      </c>
      <c r="U152" s="14" t="s">
        <v>153</v>
      </c>
      <c r="X152" t="s">
        <v>25</v>
      </c>
      <c r="AG152" s="5" t="s">
        <v>26</v>
      </c>
      <c r="AH152" s="4" t="str">
        <f t="shared" si="8"/>
        <v>999F1004887</v>
      </c>
    </row>
    <row r="153" spans="1:34">
      <c r="A153" s="5">
        <v>152</v>
      </c>
      <c r="B153" s="5" t="s">
        <v>33</v>
      </c>
      <c r="C153" s="5" t="s">
        <v>21</v>
      </c>
      <c r="D153" s="6">
        <v>41770</v>
      </c>
      <c r="E153" s="6">
        <v>41770</v>
      </c>
      <c r="F153" s="7">
        <v>41770.583333333336</v>
      </c>
      <c r="G153" s="7">
        <v>41770.652777777781</v>
      </c>
      <c r="H153" s="8" t="str">
        <f t="shared" si="6"/>
        <v>WL_WholeShoreline_20140511_1540_BE_MarkRecap.20120228</v>
      </c>
      <c r="I153" s="8" t="str">
        <f t="shared" si="7"/>
        <v>WL_WholeShoreline_20140511_1540_BE_MarkRecap.20120228_018</v>
      </c>
      <c r="J153" s="8" t="s">
        <v>252</v>
      </c>
      <c r="K153" s="5" t="s">
        <v>96</v>
      </c>
      <c r="L153" s="8" t="s">
        <v>165</v>
      </c>
      <c r="M153" s="5">
        <v>1.75</v>
      </c>
      <c r="N153" s="5" t="s">
        <v>97</v>
      </c>
      <c r="O153" s="9" t="s">
        <v>57</v>
      </c>
      <c r="P153" s="5" t="s">
        <v>23</v>
      </c>
      <c r="Q153" s="5" t="s">
        <v>24</v>
      </c>
      <c r="R153">
        <v>297</v>
      </c>
      <c r="S153" s="13">
        <v>336</v>
      </c>
      <c r="U153" s="14" t="s">
        <v>266</v>
      </c>
      <c r="X153" t="s">
        <v>25</v>
      </c>
      <c r="AG153" s="5" t="s">
        <v>26</v>
      </c>
      <c r="AH153" s="4" t="str">
        <f t="shared" si="8"/>
        <v>900F224000001706</v>
      </c>
    </row>
    <row r="154" spans="1:34">
      <c r="A154" s="5">
        <v>153</v>
      </c>
      <c r="B154" s="5" t="s">
        <v>33</v>
      </c>
      <c r="C154" s="5" t="s">
        <v>21</v>
      </c>
      <c r="D154" s="6">
        <v>41770</v>
      </c>
      <c r="E154" s="6">
        <v>41770</v>
      </c>
      <c r="F154" s="7">
        <v>41770.583333333336</v>
      </c>
      <c r="G154" s="7">
        <v>41770.652777777781</v>
      </c>
      <c r="H154" s="8" t="str">
        <f t="shared" si="6"/>
        <v>WL_WholeShoreline_20140511_1540_BE_MarkRecap.20120228</v>
      </c>
      <c r="I154" s="8" t="str">
        <f t="shared" si="7"/>
        <v>WL_WholeShoreline_20140511_1540_BE_MarkRecap.20120228_019</v>
      </c>
      <c r="J154" s="8" t="s">
        <v>252</v>
      </c>
      <c r="K154" s="5" t="s">
        <v>96</v>
      </c>
      <c r="L154" s="8" t="s">
        <v>165</v>
      </c>
      <c r="M154" s="5">
        <v>1.75</v>
      </c>
      <c r="N154" s="5" t="s">
        <v>97</v>
      </c>
      <c r="O154" s="9" t="s">
        <v>58</v>
      </c>
      <c r="P154" s="5" t="s">
        <v>23</v>
      </c>
      <c r="Q154" s="5" t="s">
        <v>24</v>
      </c>
      <c r="R154">
        <v>172</v>
      </c>
      <c r="S154" s="13">
        <v>55</v>
      </c>
      <c r="T154" s="14" t="s">
        <v>267</v>
      </c>
      <c r="X154" s="1" t="s">
        <v>25</v>
      </c>
      <c r="AG154" s="5" t="s">
        <v>26</v>
      </c>
      <c r="AH154" s="4" t="str">
        <f t="shared" si="8"/>
        <v>900F224000125277</v>
      </c>
    </row>
    <row r="155" spans="1:34">
      <c r="A155" s="5">
        <v>154</v>
      </c>
      <c r="B155" s="5" t="s">
        <v>33</v>
      </c>
      <c r="C155" s="5" t="s">
        <v>21</v>
      </c>
      <c r="D155" s="6">
        <v>41770</v>
      </c>
      <c r="E155" s="6">
        <v>41770</v>
      </c>
      <c r="F155" s="7">
        <v>41770.583333333336</v>
      </c>
      <c r="G155" s="7">
        <v>41770.652777777781</v>
      </c>
      <c r="H155" s="8" t="str">
        <f t="shared" si="6"/>
        <v>WL_WholeShoreline_20140511_1540_BE_MarkRecap.20120228</v>
      </c>
      <c r="I155" s="8" t="str">
        <f t="shared" si="7"/>
        <v>WL_WholeShoreline_20140511_1540_BE_MarkRecap.20120228_020</v>
      </c>
      <c r="J155" s="8" t="s">
        <v>252</v>
      </c>
      <c r="K155" s="5" t="s">
        <v>96</v>
      </c>
      <c r="L155" s="8" t="s">
        <v>165</v>
      </c>
      <c r="M155" s="5">
        <v>1.75</v>
      </c>
      <c r="N155" s="5" t="s">
        <v>97</v>
      </c>
      <c r="O155" s="9" t="s">
        <v>59</v>
      </c>
      <c r="P155" s="5" t="s">
        <v>23</v>
      </c>
      <c r="Q155" s="5" t="s">
        <v>24</v>
      </c>
      <c r="R155">
        <v>152</v>
      </c>
      <c r="S155" s="13">
        <v>37</v>
      </c>
      <c r="U155" s="14" t="s">
        <v>268</v>
      </c>
      <c r="X155" t="s">
        <v>25</v>
      </c>
      <c r="AG155" s="5" t="s">
        <v>26</v>
      </c>
      <c r="AH155" s="4" t="str">
        <f t="shared" si="8"/>
        <v>900F224000105580</v>
      </c>
    </row>
    <row r="156" spans="1:34">
      <c r="A156" s="5">
        <v>155</v>
      </c>
      <c r="B156" s="5" t="s">
        <v>33</v>
      </c>
      <c r="C156" s="5" t="s">
        <v>21</v>
      </c>
      <c r="D156" s="6">
        <v>41770</v>
      </c>
      <c r="E156" s="6">
        <v>41770</v>
      </c>
      <c r="F156" s="7">
        <v>41770.583333333336</v>
      </c>
      <c r="G156" s="7">
        <v>41770.652777777781</v>
      </c>
      <c r="H156" s="8" t="str">
        <f t="shared" si="6"/>
        <v>WL_WholeShoreline_20140511_1540_BE_MarkRecap.20120228</v>
      </c>
      <c r="I156" s="8" t="str">
        <f t="shared" si="7"/>
        <v>WL_WholeShoreline_20140511_1540_BE_MarkRecap.20120228_021</v>
      </c>
      <c r="J156" s="8" t="s">
        <v>252</v>
      </c>
      <c r="K156" s="5" t="s">
        <v>96</v>
      </c>
      <c r="L156" s="8" t="s">
        <v>165</v>
      </c>
      <c r="M156" s="5">
        <v>1.75</v>
      </c>
      <c r="N156" s="5" t="s">
        <v>97</v>
      </c>
      <c r="O156" s="9" t="s">
        <v>60</v>
      </c>
      <c r="P156" s="5" t="s">
        <v>23</v>
      </c>
      <c r="Q156" s="5" t="s">
        <v>24</v>
      </c>
      <c r="R156">
        <v>163</v>
      </c>
      <c r="S156" s="13">
        <v>45</v>
      </c>
      <c r="U156" s="14" t="s">
        <v>269</v>
      </c>
      <c r="X156" t="s">
        <v>25</v>
      </c>
      <c r="AG156" s="5" t="s">
        <v>26</v>
      </c>
      <c r="AH156" s="4" t="str">
        <f t="shared" si="8"/>
        <v>900F224000104746</v>
      </c>
    </row>
    <row r="157" spans="1:34">
      <c r="A157" s="5">
        <v>156</v>
      </c>
      <c r="B157" s="5" t="s">
        <v>33</v>
      </c>
      <c r="C157" s="5" t="s">
        <v>21</v>
      </c>
      <c r="D157" s="6">
        <v>41770</v>
      </c>
      <c r="E157" s="6">
        <v>41770</v>
      </c>
      <c r="F157" s="7">
        <v>41770.583333333336</v>
      </c>
      <c r="G157" s="7">
        <v>41770.652777777781</v>
      </c>
      <c r="H157" s="8" t="str">
        <f t="shared" si="6"/>
        <v>WL_WholeShoreline_20140511_1540_BE_MarkRecap.20120228</v>
      </c>
      <c r="I157" s="8" t="str">
        <f t="shared" si="7"/>
        <v>WL_WholeShoreline_20140511_1540_BE_MarkRecap.20120228_022</v>
      </c>
      <c r="J157" s="8" t="s">
        <v>252</v>
      </c>
      <c r="K157" s="5" t="s">
        <v>96</v>
      </c>
      <c r="L157" s="8" t="s">
        <v>165</v>
      </c>
      <c r="M157" s="5">
        <v>1.75</v>
      </c>
      <c r="N157" s="5" t="s">
        <v>97</v>
      </c>
      <c r="O157" s="9" t="s">
        <v>61</v>
      </c>
      <c r="P157" s="5" t="s">
        <v>23</v>
      </c>
      <c r="Q157" s="5" t="s">
        <v>24</v>
      </c>
      <c r="R157">
        <v>163</v>
      </c>
      <c r="S157" s="13">
        <v>45</v>
      </c>
      <c r="T157" s="14" t="s">
        <v>270</v>
      </c>
      <c r="X157" t="s">
        <v>25</v>
      </c>
      <c r="AG157" s="5" t="s">
        <v>26</v>
      </c>
      <c r="AH157" s="4" t="str">
        <f t="shared" si="8"/>
        <v>900F224000125135</v>
      </c>
    </row>
    <row r="158" spans="1:34">
      <c r="A158" s="5">
        <v>157</v>
      </c>
      <c r="B158" s="5" t="s">
        <v>33</v>
      </c>
      <c r="C158" s="5" t="s">
        <v>21</v>
      </c>
      <c r="D158" s="6">
        <v>41770</v>
      </c>
      <c r="E158" s="6">
        <v>41770</v>
      </c>
      <c r="F158" s="7">
        <v>41770.583333333336</v>
      </c>
      <c r="G158" s="7">
        <v>41770.652777777781</v>
      </c>
      <c r="H158" s="8" t="str">
        <f t="shared" si="6"/>
        <v>WL_WholeShoreline_20140511_1540_BE_MarkRecap.20120228</v>
      </c>
      <c r="I158" s="8" t="str">
        <f t="shared" si="7"/>
        <v>WL_WholeShoreline_20140511_1540_BE_MarkRecap.20120228_023</v>
      </c>
      <c r="J158" s="8" t="s">
        <v>252</v>
      </c>
      <c r="K158" s="5" t="s">
        <v>96</v>
      </c>
      <c r="L158" s="8" t="s">
        <v>165</v>
      </c>
      <c r="M158" s="5">
        <v>1.75</v>
      </c>
      <c r="N158" s="5" t="s">
        <v>97</v>
      </c>
      <c r="O158" s="9" t="s">
        <v>62</v>
      </c>
      <c r="P158" s="5" t="s">
        <v>23</v>
      </c>
      <c r="Q158" s="5" t="s">
        <v>24</v>
      </c>
      <c r="R158">
        <v>348</v>
      </c>
      <c r="S158" s="13">
        <v>558</v>
      </c>
      <c r="U158" s="14" t="s">
        <v>271</v>
      </c>
      <c r="X158" t="s">
        <v>25</v>
      </c>
      <c r="AG158" s="5" t="s">
        <v>26</v>
      </c>
      <c r="AH158" s="4" t="str">
        <f t="shared" si="8"/>
        <v>900F224000002665</v>
      </c>
    </row>
    <row r="159" spans="1:34">
      <c r="A159" s="5">
        <v>158</v>
      </c>
      <c r="B159" s="5" t="s">
        <v>33</v>
      </c>
      <c r="C159" s="5" t="s">
        <v>21</v>
      </c>
      <c r="D159" s="6">
        <v>41770</v>
      </c>
      <c r="E159" s="6">
        <v>41770</v>
      </c>
      <c r="F159" s="7">
        <v>41770.583333333336</v>
      </c>
      <c r="G159" s="7">
        <v>41770.652777777781</v>
      </c>
      <c r="H159" s="8" t="str">
        <f t="shared" si="6"/>
        <v>WL_WholeShoreline_20140511_1540_BE_MarkRecap.20120228</v>
      </c>
      <c r="I159" s="8" t="str">
        <f t="shared" si="7"/>
        <v>WL_WholeShoreline_20140511_1540_BE_MarkRecap.20120228_024</v>
      </c>
      <c r="J159" s="8" t="s">
        <v>252</v>
      </c>
      <c r="K159" s="5" t="s">
        <v>96</v>
      </c>
      <c r="L159" s="8" t="s">
        <v>165</v>
      </c>
      <c r="M159" s="5">
        <v>1.75</v>
      </c>
      <c r="N159" s="5" t="s">
        <v>97</v>
      </c>
      <c r="O159" s="9" t="s">
        <v>63</v>
      </c>
      <c r="P159" s="5" t="s">
        <v>23</v>
      </c>
      <c r="Q159" s="5" t="s">
        <v>24</v>
      </c>
      <c r="R159">
        <v>156</v>
      </c>
      <c r="S159" s="13">
        <v>40</v>
      </c>
      <c r="T159" s="14" t="s">
        <v>272</v>
      </c>
      <c r="X159" t="s">
        <v>25</v>
      </c>
      <c r="AG159" s="5" t="s">
        <v>26</v>
      </c>
      <c r="AH159" s="4" t="str">
        <f t="shared" si="8"/>
        <v>900F224000125438</v>
      </c>
    </row>
    <row r="160" spans="1:34">
      <c r="A160" s="5">
        <v>159</v>
      </c>
      <c r="B160" s="5" t="s">
        <v>33</v>
      </c>
      <c r="C160" s="5" t="s">
        <v>21</v>
      </c>
      <c r="D160" s="6">
        <v>41770</v>
      </c>
      <c r="E160" s="6">
        <v>41770</v>
      </c>
      <c r="F160" s="7">
        <v>41770.583333333336</v>
      </c>
      <c r="G160" s="7">
        <v>41770.652777777781</v>
      </c>
      <c r="H160" s="8" t="str">
        <f t="shared" si="6"/>
        <v>WL_WholeShoreline_20140511_1540_BE_MarkRecap.20120228</v>
      </c>
      <c r="I160" s="8" t="str">
        <f t="shared" si="7"/>
        <v>WL_WholeShoreline_20140511_1540_BE_MarkRecap.20120228_025</v>
      </c>
      <c r="J160" s="8" t="s">
        <v>252</v>
      </c>
      <c r="K160" s="5" t="s">
        <v>96</v>
      </c>
      <c r="L160" s="8" t="s">
        <v>165</v>
      </c>
      <c r="M160" s="5">
        <v>1.75</v>
      </c>
      <c r="N160" s="5" t="s">
        <v>97</v>
      </c>
      <c r="O160" s="9" t="s">
        <v>64</v>
      </c>
      <c r="P160" s="5" t="s">
        <v>23</v>
      </c>
      <c r="Q160" s="5" t="s">
        <v>24</v>
      </c>
      <c r="R160">
        <v>158</v>
      </c>
      <c r="S160" s="13">
        <v>43</v>
      </c>
      <c r="U160" s="14" t="s">
        <v>273</v>
      </c>
      <c r="X160" t="s">
        <v>25</v>
      </c>
      <c r="AG160" s="5" t="s">
        <v>26</v>
      </c>
      <c r="AH160" s="4" t="str">
        <f t="shared" si="8"/>
        <v>900F224000104850</v>
      </c>
    </row>
    <row r="161" spans="1:34">
      <c r="A161" s="5">
        <v>160</v>
      </c>
      <c r="B161" s="5" t="s">
        <v>33</v>
      </c>
      <c r="C161" s="5" t="s">
        <v>21</v>
      </c>
      <c r="D161" s="6">
        <v>41770</v>
      </c>
      <c r="E161" s="6">
        <v>41770</v>
      </c>
      <c r="F161" s="7">
        <v>41770.583333333336</v>
      </c>
      <c r="G161" s="7">
        <v>41770.652777777781</v>
      </c>
      <c r="H161" s="8" t="str">
        <f t="shared" si="6"/>
        <v>WL_WholeShoreline_20140511_1540_BE_MarkRecap.20120228</v>
      </c>
      <c r="I161" s="8" t="str">
        <f t="shared" si="7"/>
        <v>WL_WholeShoreline_20140511_1540_BE_MarkRecap.20120228_026</v>
      </c>
      <c r="J161" s="8" t="s">
        <v>252</v>
      </c>
      <c r="K161" s="5" t="s">
        <v>96</v>
      </c>
      <c r="L161" s="8" t="s">
        <v>165</v>
      </c>
      <c r="M161" s="5">
        <v>1.75</v>
      </c>
      <c r="N161" s="5" t="s">
        <v>97</v>
      </c>
      <c r="O161" s="9" t="s">
        <v>65</v>
      </c>
      <c r="P161" s="5" t="s">
        <v>23</v>
      </c>
      <c r="Q161" s="5" t="s">
        <v>24</v>
      </c>
      <c r="R161">
        <v>165</v>
      </c>
      <c r="S161" s="13">
        <v>51</v>
      </c>
      <c r="T161" s="14" t="s">
        <v>274</v>
      </c>
      <c r="X161" t="s">
        <v>25</v>
      </c>
      <c r="AG161" s="5" t="s">
        <v>26</v>
      </c>
      <c r="AH161" s="4" t="str">
        <f t="shared" si="8"/>
        <v>900F224000125432</v>
      </c>
    </row>
    <row r="162" spans="1:34">
      <c r="A162" s="5">
        <v>161</v>
      </c>
      <c r="B162" s="5" t="s">
        <v>33</v>
      </c>
      <c r="C162" s="5" t="s">
        <v>21</v>
      </c>
      <c r="D162" s="6">
        <v>41770</v>
      </c>
      <c r="E162" s="6">
        <v>41770</v>
      </c>
      <c r="F162" s="7">
        <v>41770.583333333336</v>
      </c>
      <c r="G162" s="7">
        <v>41770.652777777781</v>
      </c>
      <c r="H162" s="8" t="str">
        <f t="shared" si="6"/>
        <v>WL_WholeShoreline_20140511_1540_BE_MarkRecap.20120228</v>
      </c>
      <c r="I162" s="8" t="str">
        <f t="shared" si="7"/>
        <v>WL_WholeShoreline_20140511_1540_BE_MarkRecap.20120228_027</v>
      </c>
      <c r="J162" s="8" t="s">
        <v>252</v>
      </c>
      <c r="K162" s="5" t="s">
        <v>96</v>
      </c>
      <c r="L162" s="8" t="s">
        <v>165</v>
      </c>
      <c r="M162" s="5">
        <v>1.75</v>
      </c>
      <c r="N162" s="5" t="s">
        <v>97</v>
      </c>
      <c r="O162" s="9" t="s">
        <v>66</v>
      </c>
      <c r="P162" s="5" t="s">
        <v>134</v>
      </c>
      <c r="Q162" s="5" t="s">
        <v>135</v>
      </c>
      <c r="R162" s="1">
        <v>302</v>
      </c>
      <c r="S162" s="13">
        <v>478</v>
      </c>
      <c r="T162" s="14" t="s">
        <v>275</v>
      </c>
      <c r="X162" s="1" t="s">
        <v>25</v>
      </c>
      <c r="Y162" s="1" t="s">
        <v>161</v>
      </c>
      <c r="Z162" s="1"/>
      <c r="AA162" s="1"/>
      <c r="AB162" s="1"/>
      <c r="AC162" s="1"/>
      <c r="AD162" s="1"/>
      <c r="AG162" s="5" t="s">
        <v>26</v>
      </c>
      <c r="AH162" s="4" t="str">
        <f t="shared" si="8"/>
        <v>900F224000125039</v>
      </c>
    </row>
    <row r="163" spans="1:34">
      <c r="A163" s="5">
        <v>162</v>
      </c>
      <c r="B163" s="5" t="s">
        <v>33</v>
      </c>
      <c r="C163" s="5" t="s">
        <v>21</v>
      </c>
      <c r="D163" s="6">
        <v>41770</v>
      </c>
      <c r="E163" s="6">
        <v>41770</v>
      </c>
      <c r="F163" s="7">
        <v>41770.583333333336</v>
      </c>
      <c r="G163" s="7">
        <v>41770.652777777781</v>
      </c>
      <c r="H163" s="8" t="str">
        <f t="shared" si="6"/>
        <v>WL_WholeShoreline_20140511_1540_BE_MarkRecap.20120228</v>
      </c>
      <c r="I163" s="8" t="str">
        <f t="shared" si="7"/>
        <v>WL_WholeShoreline_20140511_1540_BE_MarkRecap.20120228_028</v>
      </c>
      <c r="J163" s="8" t="s">
        <v>252</v>
      </c>
      <c r="K163" s="5" t="s">
        <v>96</v>
      </c>
      <c r="L163" s="8" t="s">
        <v>165</v>
      </c>
      <c r="M163" s="5">
        <v>1.75</v>
      </c>
      <c r="N163" s="5" t="s">
        <v>97</v>
      </c>
      <c r="O163" s="9" t="s">
        <v>67</v>
      </c>
      <c r="P163" s="5" t="s">
        <v>23</v>
      </c>
      <c r="Q163" s="5" t="s">
        <v>24</v>
      </c>
      <c r="R163">
        <v>170</v>
      </c>
      <c r="S163" s="13">
        <v>51</v>
      </c>
      <c r="U163" s="14" t="s">
        <v>228</v>
      </c>
      <c r="X163" t="s">
        <v>25</v>
      </c>
      <c r="AG163" s="5" t="s">
        <v>26</v>
      </c>
      <c r="AH163" s="4" t="str">
        <f t="shared" si="8"/>
        <v>900F224000125388</v>
      </c>
    </row>
    <row r="164" spans="1:34">
      <c r="A164" s="5">
        <v>163</v>
      </c>
      <c r="B164" s="5" t="s">
        <v>33</v>
      </c>
      <c r="C164" s="5" t="s">
        <v>21</v>
      </c>
      <c r="D164" s="6">
        <v>41770</v>
      </c>
      <c r="E164" s="6">
        <v>41770</v>
      </c>
      <c r="F164" s="7">
        <v>41770.583333333336</v>
      </c>
      <c r="G164" s="7">
        <v>41770.652777777781</v>
      </c>
      <c r="H164" s="8" t="str">
        <f t="shared" si="6"/>
        <v>WL_WholeShoreline_20140511_1540_BE_MarkRecap.20120228</v>
      </c>
      <c r="I164" s="8" t="str">
        <f t="shared" si="7"/>
        <v>WL_WholeShoreline_20140511_1540_BE_MarkRecap.20120228_029</v>
      </c>
      <c r="J164" s="8" t="s">
        <v>252</v>
      </c>
      <c r="K164" s="5" t="s">
        <v>96</v>
      </c>
      <c r="L164" s="8" t="s">
        <v>165</v>
      </c>
      <c r="M164" s="5">
        <v>1.75</v>
      </c>
      <c r="N164" s="5" t="s">
        <v>97</v>
      </c>
      <c r="O164" s="9" t="s">
        <v>68</v>
      </c>
      <c r="P164" s="5" t="s">
        <v>23</v>
      </c>
      <c r="Q164" s="5" t="s">
        <v>24</v>
      </c>
      <c r="R164">
        <v>154</v>
      </c>
      <c r="S164" s="13">
        <v>37</v>
      </c>
      <c r="T164" s="14" t="s">
        <v>276</v>
      </c>
      <c r="X164" s="1" t="s">
        <v>25</v>
      </c>
      <c r="AG164" s="5" t="s">
        <v>26</v>
      </c>
      <c r="AH164" s="4" t="str">
        <f t="shared" si="8"/>
        <v>900F224000125122</v>
      </c>
    </row>
    <row r="165" spans="1:34">
      <c r="A165" s="5">
        <v>164</v>
      </c>
      <c r="B165" s="5" t="s">
        <v>33</v>
      </c>
      <c r="C165" s="5" t="s">
        <v>21</v>
      </c>
      <c r="D165" s="6">
        <v>41770</v>
      </c>
      <c r="E165" s="6">
        <v>41770</v>
      </c>
      <c r="F165" s="7">
        <v>41770.583333333336</v>
      </c>
      <c r="G165" s="7">
        <v>41770.652777777781</v>
      </c>
      <c r="H165" s="8" t="str">
        <f t="shared" si="6"/>
        <v>WL_WholeShoreline_20140511_1540_BE_MarkRecap.20120228</v>
      </c>
      <c r="I165" s="8" t="str">
        <f t="shared" si="7"/>
        <v>WL_WholeShoreline_20140511_1540_BE_MarkRecap.20120228_030</v>
      </c>
      <c r="J165" s="8" t="s">
        <v>252</v>
      </c>
      <c r="K165" s="5" t="s">
        <v>96</v>
      </c>
      <c r="L165" s="8" t="s">
        <v>165</v>
      </c>
      <c r="M165" s="5">
        <v>1.75</v>
      </c>
      <c r="N165" s="5" t="s">
        <v>97</v>
      </c>
      <c r="O165" s="9" t="s">
        <v>69</v>
      </c>
      <c r="P165" s="5" t="s">
        <v>23</v>
      </c>
      <c r="Q165" s="5" t="s">
        <v>24</v>
      </c>
      <c r="R165">
        <v>286</v>
      </c>
      <c r="S165" s="13">
        <v>283</v>
      </c>
      <c r="U165" s="14" t="s">
        <v>277</v>
      </c>
      <c r="X165" t="s">
        <v>25</v>
      </c>
      <c r="AG165" s="5" t="s">
        <v>26</v>
      </c>
      <c r="AH165" s="4" t="str">
        <f t="shared" si="8"/>
        <v>177417838</v>
      </c>
    </row>
    <row r="166" spans="1:34">
      <c r="A166" s="5">
        <v>165</v>
      </c>
      <c r="B166" s="5" t="s">
        <v>33</v>
      </c>
      <c r="C166" s="5" t="s">
        <v>21</v>
      </c>
      <c r="D166" s="6">
        <v>41770</v>
      </c>
      <c r="E166" s="6">
        <v>41770</v>
      </c>
      <c r="F166" s="7">
        <v>41770.583333333336</v>
      </c>
      <c r="G166" s="7">
        <v>41770.652777777781</v>
      </c>
      <c r="H166" s="8" t="str">
        <f t="shared" si="6"/>
        <v>WL_WholeShoreline_20140511_1540_BE_MarkRecap.20120228</v>
      </c>
      <c r="I166" s="8" t="str">
        <f t="shared" si="7"/>
        <v>WL_WholeShoreline_20140511_1540_BE_MarkRecap.20120228_031</v>
      </c>
      <c r="J166" s="8" t="s">
        <v>252</v>
      </c>
      <c r="K166" s="5" t="s">
        <v>96</v>
      </c>
      <c r="L166" s="8" t="s">
        <v>165</v>
      </c>
      <c r="M166" s="5">
        <v>1.75</v>
      </c>
      <c r="N166" s="5" t="s">
        <v>97</v>
      </c>
      <c r="O166" s="9" t="s">
        <v>70</v>
      </c>
      <c r="P166" s="5" t="s">
        <v>23</v>
      </c>
      <c r="Q166" s="5" t="s">
        <v>24</v>
      </c>
      <c r="R166">
        <v>142</v>
      </c>
      <c r="S166" s="13">
        <v>31</v>
      </c>
      <c r="T166" s="14" t="s">
        <v>278</v>
      </c>
      <c r="X166" t="s">
        <v>25</v>
      </c>
      <c r="AG166" s="5" t="s">
        <v>26</v>
      </c>
      <c r="AH166" s="4" t="str">
        <f t="shared" si="8"/>
        <v>900F224000125174</v>
      </c>
    </row>
    <row r="167" spans="1:34">
      <c r="A167" s="5">
        <v>166</v>
      </c>
      <c r="B167" s="5" t="s">
        <v>33</v>
      </c>
      <c r="C167" s="5" t="s">
        <v>21</v>
      </c>
      <c r="D167" s="6">
        <v>41770</v>
      </c>
      <c r="E167" s="6">
        <v>41770</v>
      </c>
      <c r="F167" s="7">
        <v>41770.583333333336</v>
      </c>
      <c r="G167" s="7">
        <v>41770.652777777781</v>
      </c>
      <c r="H167" s="8" t="str">
        <f t="shared" si="6"/>
        <v>WL_WholeShoreline_20140511_1540_BE_MarkRecap.20120228</v>
      </c>
      <c r="I167" s="8" t="str">
        <f t="shared" si="7"/>
        <v>WL_WholeShoreline_20140511_1540_BE_MarkRecap.20120228_032</v>
      </c>
      <c r="J167" s="8" t="s">
        <v>252</v>
      </c>
      <c r="K167" s="5" t="s">
        <v>96</v>
      </c>
      <c r="L167" s="8" t="s">
        <v>165</v>
      </c>
      <c r="M167" s="5">
        <v>1.75</v>
      </c>
      <c r="N167" s="5" t="s">
        <v>97</v>
      </c>
      <c r="O167" s="9" t="s">
        <v>71</v>
      </c>
      <c r="P167" s="5" t="s">
        <v>134</v>
      </c>
      <c r="Q167" s="5" t="s">
        <v>135</v>
      </c>
      <c r="R167">
        <v>76</v>
      </c>
      <c r="S167" s="13">
        <v>4</v>
      </c>
      <c r="T167" s="14" t="s">
        <v>142</v>
      </c>
      <c r="V167" s="1" t="s">
        <v>142</v>
      </c>
      <c r="X167" t="s">
        <v>142</v>
      </c>
      <c r="AG167" s="5" t="s">
        <v>26</v>
      </c>
      <c r="AH167" s="4" t="str">
        <f t="shared" si="8"/>
        <v>UC</v>
      </c>
    </row>
    <row r="168" spans="1:34">
      <c r="A168" s="5">
        <v>167</v>
      </c>
      <c r="B168" s="5" t="s">
        <v>33</v>
      </c>
      <c r="C168" s="5" t="s">
        <v>21</v>
      </c>
      <c r="D168" s="6">
        <v>41770</v>
      </c>
      <c r="E168" s="6">
        <v>41770</v>
      </c>
      <c r="F168" s="7">
        <v>41770.583333333336</v>
      </c>
      <c r="G168" s="7">
        <v>41770.652777777781</v>
      </c>
      <c r="H168" s="8" t="str">
        <f t="shared" si="6"/>
        <v>WL_WholeShoreline_20140511_1540_BE_MarkRecap.20120228</v>
      </c>
      <c r="I168" s="8" t="str">
        <f t="shared" si="7"/>
        <v>WL_WholeShoreline_20140511_1540_BE_MarkRecap.20120228_033</v>
      </c>
      <c r="J168" s="8" t="s">
        <v>252</v>
      </c>
      <c r="K168" s="5" t="s">
        <v>96</v>
      </c>
      <c r="L168" s="8" t="s">
        <v>165</v>
      </c>
      <c r="M168" s="5">
        <v>1.75</v>
      </c>
      <c r="N168" s="5" t="s">
        <v>97</v>
      </c>
      <c r="O168" s="9" t="s">
        <v>72</v>
      </c>
      <c r="P168" s="5" t="s">
        <v>23</v>
      </c>
      <c r="Q168" s="5" t="s">
        <v>24</v>
      </c>
      <c r="R168">
        <v>159</v>
      </c>
      <c r="S168" s="13">
        <v>38</v>
      </c>
      <c r="U168" s="14" t="s">
        <v>213</v>
      </c>
      <c r="X168" t="s">
        <v>25</v>
      </c>
      <c r="AG168" s="5" t="s">
        <v>26</v>
      </c>
      <c r="AH168" s="4" t="str">
        <f t="shared" si="8"/>
        <v>900F224000125129</v>
      </c>
    </row>
    <row r="169" spans="1:34">
      <c r="A169" s="5">
        <v>168</v>
      </c>
      <c r="B169" s="5" t="s">
        <v>33</v>
      </c>
      <c r="C169" s="5" t="s">
        <v>21</v>
      </c>
      <c r="D169" s="6">
        <v>41770</v>
      </c>
      <c r="E169" s="6">
        <v>41770</v>
      </c>
      <c r="F169" s="7">
        <v>41770.583333333336</v>
      </c>
      <c r="G169" s="7">
        <v>41770.652777777781</v>
      </c>
      <c r="H169" s="8" t="str">
        <f t="shared" si="6"/>
        <v>WL_WholeShoreline_20140511_1540_BE_MarkRecap.20120228</v>
      </c>
      <c r="I169" s="8" t="str">
        <f t="shared" si="7"/>
        <v>WL_WholeShoreline_20140511_1540_BE_MarkRecap.20120228_034</v>
      </c>
      <c r="J169" s="8" t="s">
        <v>252</v>
      </c>
      <c r="K169" s="5" t="s">
        <v>96</v>
      </c>
      <c r="L169" s="8" t="s">
        <v>165</v>
      </c>
      <c r="M169" s="5">
        <v>1.75</v>
      </c>
      <c r="N169" s="5" t="s">
        <v>97</v>
      </c>
      <c r="O169" s="9" t="s">
        <v>73</v>
      </c>
      <c r="P169" s="5" t="s">
        <v>23</v>
      </c>
      <c r="Q169" s="5" t="s">
        <v>24</v>
      </c>
      <c r="R169">
        <v>178</v>
      </c>
      <c r="S169" s="13">
        <v>62</v>
      </c>
      <c r="T169" s="14" t="s">
        <v>279</v>
      </c>
      <c r="X169" t="s">
        <v>25</v>
      </c>
      <c r="AG169" s="5" t="s">
        <v>26</v>
      </c>
      <c r="AH169" s="4" t="str">
        <f t="shared" si="8"/>
        <v>900F224000125402</v>
      </c>
    </row>
    <row r="170" spans="1:34">
      <c r="A170" s="5">
        <v>169</v>
      </c>
      <c r="B170" s="5" t="s">
        <v>33</v>
      </c>
      <c r="C170" s="5" t="s">
        <v>21</v>
      </c>
      <c r="D170" s="6">
        <v>41770</v>
      </c>
      <c r="E170" s="6">
        <v>41770</v>
      </c>
      <c r="F170" s="7">
        <v>41770.583333333336</v>
      </c>
      <c r="G170" s="7">
        <v>41770.652777777781</v>
      </c>
      <c r="H170" s="8" t="str">
        <f t="shared" si="6"/>
        <v>WL_WholeShoreline_20140511_1540_BE_MarkRecap.20120228</v>
      </c>
      <c r="I170" s="8" t="str">
        <f t="shared" si="7"/>
        <v>WL_WholeShoreline_20140511_1540_BE_MarkRecap.20120228_035</v>
      </c>
      <c r="J170" s="8" t="s">
        <v>252</v>
      </c>
      <c r="K170" s="5" t="s">
        <v>96</v>
      </c>
      <c r="L170" s="8" t="s">
        <v>165</v>
      </c>
      <c r="M170" s="5">
        <v>1.75</v>
      </c>
      <c r="N170" s="5" t="s">
        <v>97</v>
      </c>
      <c r="O170" s="9" t="s">
        <v>74</v>
      </c>
      <c r="P170" s="5" t="s">
        <v>23</v>
      </c>
      <c r="Q170" s="5" t="s">
        <v>24</v>
      </c>
      <c r="R170">
        <v>149</v>
      </c>
      <c r="S170" s="13">
        <v>33</v>
      </c>
      <c r="T170" s="14" t="s">
        <v>280</v>
      </c>
      <c r="X170" t="s">
        <v>25</v>
      </c>
      <c r="AG170" s="5" t="s">
        <v>26</v>
      </c>
      <c r="AH170" s="4" t="str">
        <f t="shared" si="8"/>
        <v>900F224000125176</v>
      </c>
    </row>
    <row r="171" spans="1:34">
      <c r="A171" s="5">
        <v>170</v>
      </c>
      <c r="B171" s="5" t="s">
        <v>33</v>
      </c>
      <c r="C171" s="5" t="s">
        <v>21</v>
      </c>
      <c r="D171" s="6">
        <v>41770</v>
      </c>
      <c r="E171" s="6">
        <v>41770</v>
      </c>
      <c r="F171" s="7">
        <v>41770.583333333336</v>
      </c>
      <c r="G171" s="7">
        <v>41770.652777777781</v>
      </c>
      <c r="H171" s="8" t="str">
        <f t="shared" si="6"/>
        <v>WL_WholeShoreline_20140511_1540_BE_MarkRecap.20120228</v>
      </c>
      <c r="I171" s="8" t="str">
        <f t="shared" si="7"/>
        <v>WL_WholeShoreline_20140511_1540_BE_MarkRecap.20120228_036</v>
      </c>
      <c r="J171" s="8" t="s">
        <v>252</v>
      </c>
      <c r="K171" s="5" t="s">
        <v>96</v>
      </c>
      <c r="L171" s="8" t="s">
        <v>165</v>
      </c>
      <c r="M171" s="5">
        <v>1.75</v>
      </c>
      <c r="N171" s="5" t="s">
        <v>97</v>
      </c>
      <c r="O171" s="9" t="s">
        <v>75</v>
      </c>
      <c r="P171" s="5" t="s">
        <v>23</v>
      </c>
      <c r="Q171" s="5" t="s">
        <v>24</v>
      </c>
      <c r="R171">
        <v>153</v>
      </c>
      <c r="S171" s="13">
        <v>37</v>
      </c>
      <c r="U171" s="14" t="s">
        <v>281</v>
      </c>
      <c r="X171" t="s">
        <v>25</v>
      </c>
      <c r="AG171" s="5" t="s">
        <v>26</v>
      </c>
      <c r="AH171" s="4" t="str">
        <f t="shared" si="8"/>
        <v>900F224000116643</v>
      </c>
    </row>
    <row r="172" spans="1:34">
      <c r="A172" s="5">
        <v>171</v>
      </c>
      <c r="B172" s="5" t="s">
        <v>33</v>
      </c>
      <c r="C172" s="5" t="s">
        <v>21</v>
      </c>
      <c r="D172" s="6">
        <v>41770</v>
      </c>
      <c r="E172" s="6">
        <v>41770</v>
      </c>
      <c r="F172" s="7">
        <v>41770.583333333336</v>
      </c>
      <c r="G172" s="7">
        <v>41770.652777777781</v>
      </c>
      <c r="H172" s="8" t="str">
        <f t="shared" si="6"/>
        <v>WL_WholeShoreline_20140511_1540_BE_MarkRecap.20120228</v>
      </c>
      <c r="I172" s="8" t="str">
        <f t="shared" si="7"/>
        <v>WL_WholeShoreline_20140511_1540_BE_MarkRecap.20120228_037</v>
      </c>
      <c r="J172" s="8" t="s">
        <v>252</v>
      </c>
      <c r="K172" s="5" t="s">
        <v>96</v>
      </c>
      <c r="L172" s="8" t="s">
        <v>165</v>
      </c>
      <c r="M172" s="5">
        <v>1.75</v>
      </c>
      <c r="N172" s="5" t="s">
        <v>97</v>
      </c>
      <c r="O172" s="9" t="s">
        <v>76</v>
      </c>
      <c r="P172" s="5" t="s">
        <v>134</v>
      </c>
      <c r="Q172" s="5" t="s">
        <v>135</v>
      </c>
      <c r="R172" s="1">
        <v>85</v>
      </c>
      <c r="S172" s="13">
        <v>6.5</v>
      </c>
      <c r="T172" s="14" t="s">
        <v>142</v>
      </c>
      <c r="V172" s="1" t="s">
        <v>142</v>
      </c>
      <c r="X172" s="1" t="s">
        <v>142</v>
      </c>
      <c r="Z172" s="1"/>
      <c r="AA172" s="1"/>
      <c r="AB172" s="1"/>
      <c r="AC172" s="1"/>
      <c r="AD172" s="1"/>
      <c r="AG172" s="5" t="s">
        <v>26</v>
      </c>
      <c r="AH172" s="4" t="str">
        <f t="shared" si="8"/>
        <v>UC</v>
      </c>
    </row>
    <row r="173" spans="1:34">
      <c r="A173" s="5">
        <v>172</v>
      </c>
      <c r="B173" s="5" t="s">
        <v>33</v>
      </c>
      <c r="C173" s="5" t="s">
        <v>21</v>
      </c>
      <c r="D173" s="6">
        <v>41770</v>
      </c>
      <c r="E173" s="6">
        <v>41770</v>
      </c>
      <c r="F173" s="7">
        <v>41770.583333333336</v>
      </c>
      <c r="G173" s="7">
        <v>41770.652777777781</v>
      </c>
      <c r="H173" s="8" t="str">
        <f t="shared" si="6"/>
        <v>WL_WholeShoreline_20140511_1540_BE_MarkRecap.20120228</v>
      </c>
      <c r="I173" s="8" t="str">
        <f t="shared" si="7"/>
        <v>WL_WholeShoreline_20140511_1540_BE_MarkRecap.20120228_038</v>
      </c>
      <c r="J173" s="8" t="s">
        <v>252</v>
      </c>
      <c r="K173" s="5" t="s">
        <v>96</v>
      </c>
      <c r="L173" s="8" t="s">
        <v>165</v>
      </c>
      <c r="M173" s="5">
        <v>1.75</v>
      </c>
      <c r="N173" s="5" t="s">
        <v>97</v>
      </c>
      <c r="O173" s="9" t="s">
        <v>77</v>
      </c>
      <c r="P173" s="5" t="s">
        <v>134</v>
      </c>
      <c r="Q173" s="5" t="s">
        <v>135</v>
      </c>
      <c r="R173">
        <v>78</v>
      </c>
      <c r="S173" s="13">
        <v>4.4000000000000004</v>
      </c>
      <c r="T173" s="14" t="s">
        <v>142</v>
      </c>
      <c r="V173" s="1" t="s">
        <v>142</v>
      </c>
      <c r="X173" t="s">
        <v>142</v>
      </c>
      <c r="AG173" s="5" t="s">
        <v>26</v>
      </c>
      <c r="AH173" s="4" t="str">
        <f t="shared" si="8"/>
        <v>UC</v>
      </c>
    </row>
    <row r="174" spans="1:34">
      <c r="A174" s="5">
        <v>173</v>
      </c>
      <c r="B174" s="5" t="s">
        <v>33</v>
      </c>
      <c r="C174" s="5" t="s">
        <v>21</v>
      </c>
      <c r="D174" s="6">
        <v>41770</v>
      </c>
      <c r="E174" s="6">
        <v>41770</v>
      </c>
      <c r="F174" s="7">
        <v>41770.583333333336</v>
      </c>
      <c r="G174" s="7">
        <v>41770.652777777781</v>
      </c>
      <c r="H174" s="8" t="str">
        <f t="shared" si="6"/>
        <v>WL_WholeShoreline_20140511_1540_BE_MarkRecap.20120228</v>
      </c>
      <c r="I174" s="8" t="str">
        <f t="shared" si="7"/>
        <v>WL_WholeShoreline_20140511_1540_BE_MarkRecap.20120228_039</v>
      </c>
      <c r="J174" s="8" t="s">
        <v>252</v>
      </c>
      <c r="K174" s="5" t="s">
        <v>96</v>
      </c>
      <c r="L174" s="8" t="s">
        <v>165</v>
      </c>
      <c r="M174" s="5">
        <v>1.75</v>
      </c>
      <c r="N174" s="5" t="s">
        <v>97</v>
      </c>
      <c r="O174" s="9" t="s">
        <v>78</v>
      </c>
      <c r="P174" s="5" t="s">
        <v>134</v>
      </c>
      <c r="Q174" s="5" t="s">
        <v>135</v>
      </c>
      <c r="R174">
        <v>80</v>
      </c>
      <c r="S174" s="13">
        <v>5</v>
      </c>
      <c r="T174" s="14" t="s">
        <v>142</v>
      </c>
      <c r="V174" s="1" t="s">
        <v>142</v>
      </c>
      <c r="X174" t="s">
        <v>142</v>
      </c>
      <c r="AG174" s="5" t="s">
        <v>26</v>
      </c>
      <c r="AH174" s="4" t="str">
        <f t="shared" si="8"/>
        <v>UC</v>
      </c>
    </row>
    <row r="175" spans="1:34">
      <c r="A175" s="5">
        <v>174</v>
      </c>
      <c r="B175" s="5" t="s">
        <v>20</v>
      </c>
      <c r="C175" s="5" t="s">
        <v>21</v>
      </c>
      <c r="D175" s="6">
        <v>41770</v>
      </c>
      <c r="E175" s="6">
        <v>41770</v>
      </c>
      <c r="F175" s="7">
        <v>41770.6875</v>
      </c>
      <c r="G175" s="7">
        <v>41770.916666666664</v>
      </c>
      <c r="H175" s="8" t="str">
        <f t="shared" si="6"/>
        <v>EL_WholeShoreline_20140511_2200_BE_MarkRecap.20120228</v>
      </c>
      <c r="I175" s="8" t="str">
        <f t="shared" si="7"/>
        <v>EL_WholeShoreline_20140511_2200_BE_MarkRecap.20120228_001</v>
      </c>
      <c r="J175" s="8" t="s">
        <v>282</v>
      </c>
      <c r="K175" s="5" t="s">
        <v>96</v>
      </c>
      <c r="L175" s="8" t="s">
        <v>218</v>
      </c>
      <c r="M175" s="5">
        <v>2.25</v>
      </c>
      <c r="N175" s="5" t="s">
        <v>97</v>
      </c>
      <c r="O175" s="9" t="s">
        <v>22</v>
      </c>
      <c r="P175" s="5" t="s">
        <v>23</v>
      </c>
      <c r="Q175" s="5" t="s">
        <v>24</v>
      </c>
      <c r="R175">
        <v>259</v>
      </c>
      <c r="S175" s="13">
        <v>215</v>
      </c>
      <c r="T175" s="14" t="s">
        <v>286</v>
      </c>
      <c r="X175" t="s">
        <v>25</v>
      </c>
      <c r="AB175">
        <v>1</v>
      </c>
      <c r="AG175" s="5" t="s">
        <v>26</v>
      </c>
      <c r="AH175" s="4" t="str">
        <f t="shared" si="8"/>
        <v>900F224000125270</v>
      </c>
    </row>
    <row r="176" spans="1:34">
      <c r="A176" s="5">
        <v>175</v>
      </c>
      <c r="B176" s="5" t="s">
        <v>20</v>
      </c>
      <c r="C176" s="5" t="s">
        <v>21</v>
      </c>
      <c r="D176" s="6">
        <v>41770</v>
      </c>
      <c r="E176" s="6">
        <v>41770</v>
      </c>
      <c r="F176" s="7">
        <v>41770.6875</v>
      </c>
      <c r="G176" s="7">
        <v>41770.916666666664</v>
      </c>
      <c r="H176" s="8" t="str">
        <f t="shared" si="6"/>
        <v>EL_WholeShoreline_20140511_2200_BE_MarkRecap.20120228</v>
      </c>
      <c r="I176" s="8" t="str">
        <f t="shared" si="7"/>
        <v>EL_WholeShoreline_20140511_2200_BE_MarkRecap.20120228_002</v>
      </c>
      <c r="J176" s="8" t="s">
        <v>282</v>
      </c>
      <c r="K176" s="5" t="s">
        <v>96</v>
      </c>
      <c r="L176" s="8" t="s">
        <v>218</v>
      </c>
      <c r="M176" s="5">
        <v>2.25</v>
      </c>
      <c r="N176" s="5" t="s">
        <v>97</v>
      </c>
      <c r="O176" s="9" t="s">
        <v>27</v>
      </c>
      <c r="P176" s="5" t="s">
        <v>23</v>
      </c>
      <c r="Q176" s="5" t="s">
        <v>24</v>
      </c>
      <c r="R176">
        <v>185</v>
      </c>
      <c r="S176" s="13">
        <v>71</v>
      </c>
      <c r="T176" s="14" t="s">
        <v>287</v>
      </c>
      <c r="X176" t="s">
        <v>25</v>
      </c>
      <c r="AB176">
        <v>1</v>
      </c>
      <c r="AG176" s="5" t="s">
        <v>26</v>
      </c>
      <c r="AH176" s="4" t="str">
        <f t="shared" si="8"/>
        <v>900F224000125377</v>
      </c>
    </row>
    <row r="177" spans="1:34">
      <c r="A177" s="5">
        <v>176</v>
      </c>
      <c r="B177" s="5" t="s">
        <v>20</v>
      </c>
      <c r="C177" s="5" t="s">
        <v>21</v>
      </c>
      <c r="D177" s="6">
        <v>41770</v>
      </c>
      <c r="E177" s="6">
        <v>41770</v>
      </c>
      <c r="F177" s="7">
        <v>41770.6875</v>
      </c>
      <c r="G177" s="7">
        <v>41770.916666608799</v>
      </c>
      <c r="H177" s="8" t="str">
        <f t="shared" si="6"/>
        <v>EL_WholeShoreline_20140511_2200_BE_MarkRecap.20120228</v>
      </c>
      <c r="I177" s="8" t="str">
        <f t="shared" si="7"/>
        <v>EL_WholeShoreline_20140511_2200_BE_MarkRecap.20120228_003</v>
      </c>
      <c r="J177" s="8" t="s">
        <v>282</v>
      </c>
      <c r="K177" s="5" t="s">
        <v>96</v>
      </c>
      <c r="L177" s="8" t="s">
        <v>218</v>
      </c>
      <c r="M177" s="5">
        <v>2.25</v>
      </c>
      <c r="N177" s="5" t="s">
        <v>97</v>
      </c>
      <c r="O177" s="9" t="s">
        <v>28</v>
      </c>
      <c r="P177" s="5" t="s">
        <v>23</v>
      </c>
      <c r="Q177" s="5" t="s">
        <v>24</v>
      </c>
      <c r="R177">
        <v>331</v>
      </c>
      <c r="S177" s="13">
        <v>438</v>
      </c>
      <c r="U177" s="14" t="s">
        <v>227</v>
      </c>
      <c r="X177" t="s">
        <v>25</v>
      </c>
      <c r="AB177">
        <v>1</v>
      </c>
      <c r="AG177" s="5" t="s">
        <v>26</v>
      </c>
      <c r="AH177" s="4" t="str">
        <f t="shared" si="8"/>
        <v>900F224000125387</v>
      </c>
    </row>
    <row r="178" spans="1:34">
      <c r="A178" s="5">
        <v>177</v>
      </c>
      <c r="B178" s="5" t="s">
        <v>20</v>
      </c>
      <c r="C178" s="5" t="s">
        <v>21</v>
      </c>
      <c r="D178" s="6">
        <v>41770</v>
      </c>
      <c r="E178" s="6">
        <v>41770</v>
      </c>
      <c r="F178" s="7">
        <v>41770.6875</v>
      </c>
      <c r="G178" s="7">
        <v>41770.916666608799</v>
      </c>
      <c r="H178" s="8" t="str">
        <f t="shared" si="6"/>
        <v>EL_WholeShoreline_20140511_2200_BE_MarkRecap.20120228</v>
      </c>
      <c r="I178" s="8" t="str">
        <f t="shared" si="7"/>
        <v>EL_WholeShoreline_20140511_2200_BE_MarkRecap.20120228_004</v>
      </c>
      <c r="J178" s="8" t="s">
        <v>282</v>
      </c>
      <c r="K178" s="5" t="s">
        <v>96</v>
      </c>
      <c r="L178" s="8" t="s">
        <v>218</v>
      </c>
      <c r="M178" s="5">
        <v>2.25</v>
      </c>
      <c r="N178" s="5" t="s">
        <v>97</v>
      </c>
      <c r="O178" s="9" t="s">
        <v>29</v>
      </c>
      <c r="P178" s="5" t="s">
        <v>23</v>
      </c>
      <c r="Q178" s="5" t="s">
        <v>24</v>
      </c>
      <c r="R178">
        <v>176</v>
      </c>
      <c r="S178" s="13">
        <v>58</v>
      </c>
      <c r="T178" s="14" t="s">
        <v>288</v>
      </c>
      <c r="X178" t="s">
        <v>25</v>
      </c>
      <c r="AB178">
        <v>1</v>
      </c>
      <c r="AG178" s="5" t="s">
        <v>26</v>
      </c>
      <c r="AH178" s="4" t="str">
        <f t="shared" si="8"/>
        <v>900F224000125235</v>
      </c>
    </row>
    <row r="179" spans="1:34">
      <c r="A179" s="5">
        <v>178</v>
      </c>
      <c r="B179" s="5" t="s">
        <v>20</v>
      </c>
      <c r="C179" s="5" t="s">
        <v>21</v>
      </c>
      <c r="D179" s="6">
        <v>41770</v>
      </c>
      <c r="E179" s="6">
        <v>41770</v>
      </c>
      <c r="F179" s="7">
        <v>41770.6875</v>
      </c>
      <c r="G179" s="7">
        <v>41770.916666608799</v>
      </c>
      <c r="H179" s="8" t="str">
        <f t="shared" si="6"/>
        <v>EL_WholeShoreline_20140511_2200_BE_MarkRecap.20120228</v>
      </c>
      <c r="I179" s="8" t="str">
        <f t="shared" si="7"/>
        <v>EL_WholeShoreline_20140511_2200_BE_MarkRecap.20120228_005</v>
      </c>
      <c r="J179" s="8" t="s">
        <v>282</v>
      </c>
      <c r="K179" s="5" t="s">
        <v>96</v>
      </c>
      <c r="L179" s="8" t="s">
        <v>218</v>
      </c>
      <c r="M179" s="5">
        <v>2.25</v>
      </c>
      <c r="N179" s="5" t="s">
        <v>97</v>
      </c>
      <c r="O179" s="9" t="s">
        <v>31</v>
      </c>
      <c r="P179" s="5" t="s">
        <v>23</v>
      </c>
      <c r="Q179" s="5" t="s">
        <v>24</v>
      </c>
      <c r="R179">
        <v>273</v>
      </c>
      <c r="S179" s="13">
        <v>243</v>
      </c>
      <c r="U179" s="14" t="s">
        <v>250</v>
      </c>
      <c r="X179" t="s">
        <v>25</v>
      </c>
      <c r="AB179">
        <v>1</v>
      </c>
      <c r="AG179" s="5" t="s">
        <v>26</v>
      </c>
      <c r="AH179" s="4" t="str">
        <f t="shared" si="8"/>
        <v>900F224000105886</v>
      </c>
    </row>
    <row r="180" spans="1:34">
      <c r="A180" s="5">
        <v>179</v>
      </c>
      <c r="B180" s="5" t="s">
        <v>20</v>
      </c>
      <c r="C180" s="5" t="s">
        <v>21</v>
      </c>
      <c r="D180" s="6">
        <v>41770</v>
      </c>
      <c r="E180" s="6">
        <v>41770</v>
      </c>
      <c r="F180" s="7">
        <v>41770.6875</v>
      </c>
      <c r="G180" s="7">
        <v>41770.916666608799</v>
      </c>
      <c r="H180" s="8" t="str">
        <f t="shared" si="6"/>
        <v>EL_WholeShoreline_20140511_2200_BE_MarkRecap.20120228</v>
      </c>
      <c r="I180" s="8" t="str">
        <f t="shared" si="7"/>
        <v>EL_WholeShoreline_20140511_2200_BE_MarkRecap.20120228_006</v>
      </c>
      <c r="J180" s="8" t="s">
        <v>282</v>
      </c>
      <c r="K180" s="5" t="s">
        <v>96</v>
      </c>
      <c r="L180" s="8" t="s">
        <v>218</v>
      </c>
      <c r="M180" s="5">
        <v>2.25</v>
      </c>
      <c r="N180" s="5" t="s">
        <v>97</v>
      </c>
      <c r="O180" s="9" t="s">
        <v>45</v>
      </c>
      <c r="P180" s="5" t="s">
        <v>23</v>
      </c>
      <c r="Q180" s="5" t="s">
        <v>24</v>
      </c>
      <c r="R180">
        <v>328</v>
      </c>
      <c r="S180" s="13">
        <v>424</v>
      </c>
      <c r="T180" s="14" t="s">
        <v>289</v>
      </c>
      <c r="X180" t="s">
        <v>25</v>
      </c>
      <c r="AB180">
        <v>1</v>
      </c>
      <c r="AG180" s="5" t="s">
        <v>26</v>
      </c>
      <c r="AH180" s="4" t="str">
        <f t="shared" si="8"/>
        <v>900F224000125243</v>
      </c>
    </row>
    <row r="181" spans="1:34">
      <c r="A181" s="5">
        <v>180</v>
      </c>
      <c r="B181" s="5" t="s">
        <v>20</v>
      </c>
      <c r="C181" s="5" t="s">
        <v>21</v>
      </c>
      <c r="D181" s="6">
        <v>41770</v>
      </c>
      <c r="E181" s="6">
        <v>41770</v>
      </c>
      <c r="F181" s="7">
        <v>41770.6875</v>
      </c>
      <c r="G181" s="7">
        <v>41770.916666608799</v>
      </c>
      <c r="H181" s="8" t="str">
        <f t="shared" si="6"/>
        <v>EL_WholeShoreline_20140511_2200_BE_MarkRecap.20120228</v>
      </c>
      <c r="I181" s="8" t="str">
        <f t="shared" si="7"/>
        <v>EL_WholeShoreline_20140511_2200_BE_MarkRecap.20120228_007</v>
      </c>
      <c r="J181" s="8" t="s">
        <v>282</v>
      </c>
      <c r="K181" s="5" t="s">
        <v>96</v>
      </c>
      <c r="L181" s="8" t="s">
        <v>218</v>
      </c>
      <c r="M181" s="5">
        <v>2.25</v>
      </c>
      <c r="N181" s="5" t="s">
        <v>97</v>
      </c>
      <c r="O181" s="9" t="s">
        <v>46</v>
      </c>
      <c r="P181" s="5" t="s">
        <v>134</v>
      </c>
      <c r="Q181" s="5" t="s">
        <v>135</v>
      </c>
      <c r="R181">
        <v>273</v>
      </c>
      <c r="S181" s="13">
        <v>269</v>
      </c>
      <c r="T181" s="14" t="s">
        <v>290</v>
      </c>
      <c r="X181" t="s">
        <v>25</v>
      </c>
      <c r="Y181" s="1" t="s">
        <v>163</v>
      </c>
      <c r="AG181" s="5" t="s">
        <v>26</v>
      </c>
      <c r="AH181" s="4" t="str">
        <f t="shared" si="8"/>
        <v>900F224000125117</v>
      </c>
    </row>
    <row r="182" spans="1:34">
      <c r="A182" s="5">
        <v>181</v>
      </c>
      <c r="B182" s="5" t="s">
        <v>20</v>
      </c>
      <c r="C182" s="5" t="s">
        <v>21</v>
      </c>
      <c r="D182" s="6">
        <v>41770</v>
      </c>
      <c r="E182" s="6">
        <v>41770</v>
      </c>
      <c r="F182" s="7">
        <v>41770.6875</v>
      </c>
      <c r="G182" s="7">
        <v>41770.916666608799</v>
      </c>
      <c r="H182" s="8" t="str">
        <f t="shared" si="6"/>
        <v>EL_WholeShoreline_20140511_2200_BE_MarkRecap.20120228</v>
      </c>
      <c r="I182" s="8" t="str">
        <f t="shared" si="7"/>
        <v>EL_WholeShoreline_20140511_2200_BE_MarkRecap.20120228_008</v>
      </c>
      <c r="J182" s="8" t="s">
        <v>282</v>
      </c>
      <c r="K182" s="5" t="s">
        <v>96</v>
      </c>
      <c r="L182" s="8" t="s">
        <v>218</v>
      </c>
      <c r="M182" s="5">
        <v>2.25</v>
      </c>
      <c r="N182" s="5" t="s">
        <v>97</v>
      </c>
      <c r="O182" s="9" t="s">
        <v>47</v>
      </c>
      <c r="P182" s="5" t="s">
        <v>23</v>
      </c>
      <c r="Q182" s="5" t="s">
        <v>24</v>
      </c>
      <c r="R182">
        <v>258</v>
      </c>
      <c r="S182" s="13">
        <v>210</v>
      </c>
      <c r="U182" s="14" t="s">
        <v>291</v>
      </c>
      <c r="X182" t="s">
        <v>25</v>
      </c>
      <c r="AB182">
        <v>1</v>
      </c>
      <c r="AG182" s="5" t="s">
        <v>26</v>
      </c>
      <c r="AH182" s="4" t="str">
        <f t="shared" si="8"/>
        <v>900F224000002647</v>
      </c>
    </row>
    <row r="183" spans="1:34">
      <c r="A183" s="5">
        <v>182</v>
      </c>
      <c r="B183" s="5" t="s">
        <v>20</v>
      </c>
      <c r="C183" s="5" t="s">
        <v>21</v>
      </c>
      <c r="D183" s="6">
        <v>41770</v>
      </c>
      <c r="E183" s="6">
        <v>41770</v>
      </c>
      <c r="F183" s="7">
        <v>41770.6875</v>
      </c>
      <c r="G183" s="7">
        <v>41770.916666608799</v>
      </c>
      <c r="H183" s="8" t="str">
        <f t="shared" si="6"/>
        <v>EL_WholeShoreline_20140511_2200_BE_MarkRecap.20120228</v>
      </c>
      <c r="I183" s="8" t="str">
        <f t="shared" si="7"/>
        <v>EL_WholeShoreline_20140511_2200_BE_MarkRecap.20120228_009</v>
      </c>
      <c r="J183" s="8" t="s">
        <v>282</v>
      </c>
      <c r="K183" s="5" t="s">
        <v>96</v>
      </c>
      <c r="L183" s="8" t="s">
        <v>218</v>
      </c>
      <c r="M183" s="5">
        <v>2.25</v>
      </c>
      <c r="N183" s="5" t="s">
        <v>97</v>
      </c>
      <c r="O183" s="9" t="s">
        <v>48</v>
      </c>
      <c r="P183" s="5" t="s">
        <v>23</v>
      </c>
      <c r="Q183" s="5" t="s">
        <v>24</v>
      </c>
      <c r="R183">
        <v>304</v>
      </c>
      <c r="S183" s="13">
        <v>349</v>
      </c>
      <c r="U183" s="14" t="s">
        <v>292</v>
      </c>
      <c r="X183" t="s">
        <v>25</v>
      </c>
      <c r="AB183">
        <v>1</v>
      </c>
      <c r="AG183" s="5" t="s">
        <v>26</v>
      </c>
      <c r="AH183" s="4" t="str">
        <f t="shared" si="8"/>
        <v>168273289</v>
      </c>
    </row>
    <row r="184" spans="1:34">
      <c r="A184" s="5">
        <v>183</v>
      </c>
      <c r="B184" s="5" t="s">
        <v>20</v>
      </c>
      <c r="C184" s="5" t="s">
        <v>21</v>
      </c>
      <c r="D184" s="6">
        <v>41770</v>
      </c>
      <c r="E184" s="6">
        <v>41770</v>
      </c>
      <c r="F184" s="7">
        <v>41770.6875</v>
      </c>
      <c r="G184" s="7">
        <v>41770.916666608799</v>
      </c>
      <c r="H184" s="8" t="str">
        <f t="shared" si="6"/>
        <v>EL_WholeShoreline_20140511_2200_BE_MarkRecap.20120228</v>
      </c>
      <c r="I184" s="8" t="str">
        <f t="shared" si="7"/>
        <v>EL_WholeShoreline_20140511_2200_BE_MarkRecap.20120228_010</v>
      </c>
      <c r="J184" s="8" t="s">
        <v>282</v>
      </c>
      <c r="K184" s="5" t="s">
        <v>96</v>
      </c>
      <c r="L184" s="8" t="s">
        <v>218</v>
      </c>
      <c r="M184" s="5">
        <v>2.25</v>
      </c>
      <c r="N184" s="5" t="s">
        <v>97</v>
      </c>
      <c r="O184" s="9" t="s">
        <v>49</v>
      </c>
      <c r="P184" s="5" t="s">
        <v>23</v>
      </c>
      <c r="Q184" s="5" t="s">
        <v>24</v>
      </c>
      <c r="R184">
        <v>256</v>
      </c>
      <c r="S184" s="13">
        <v>194</v>
      </c>
      <c r="T184" s="14" t="s">
        <v>293</v>
      </c>
      <c r="X184" t="s">
        <v>25</v>
      </c>
      <c r="AB184">
        <v>1</v>
      </c>
      <c r="AG184" s="5" t="s">
        <v>26</v>
      </c>
      <c r="AH184" s="4" t="str">
        <f t="shared" si="8"/>
        <v>900F224000125382</v>
      </c>
    </row>
    <row r="185" spans="1:34">
      <c r="A185" s="5">
        <v>184</v>
      </c>
      <c r="B185" s="5" t="s">
        <v>20</v>
      </c>
      <c r="C185" s="5" t="s">
        <v>21</v>
      </c>
      <c r="D185" s="6">
        <v>41770</v>
      </c>
      <c r="E185" s="6">
        <v>41770</v>
      </c>
      <c r="F185" s="7">
        <v>41770.6875</v>
      </c>
      <c r="G185" s="7">
        <v>41770.916666608799</v>
      </c>
      <c r="H185" s="8" t="str">
        <f t="shared" si="6"/>
        <v>EL_WholeShoreline_20140511_2200_BE_MarkRecap.20120228</v>
      </c>
      <c r="I185" s="8" t="str">
        <f t="shared" si="7"/>
        <v>EL_WholeShoreline_20140511_2200_BE_MarkRecap.20120228_011</v>
      </c>
      <c r="J185" s="8" t="s">
        <v>282</v>
      </c>
      <c r="K185" s="5" t="s">
        <v>96</v>
      </c>
      <c r="L185" s="8" t="s">
        <v>218</v>
      </c>
      <c r="M185" s="5">
        <v>2.25</v>
      </c>
      <c r="N185" s="5" t="s">
        <v>97</v>
      </c>
      <c r="O185" s="9" t="s">
        <v>50</v>
      </c>
      <c r="P185" s="5" t="s">
        <v>23</v>
      </c>
      <c r="Q185" s="5" t="s">
        <v>24</v>
      </c>
      <c r="R185">
        <v>255</v>
      </c>
      <c r="S185" s="13">
        <v>189</v>
      </c>
      <c r="U185" s="14" t="s">
        <v>247</v>
      </c>
      <c r="X185" t="s">
        <v>25</v>
      </c>
      <c r="AB185">
        <v>1</v>
      </c>
      <c r="AG185" s="5" t="s">
        <v>26</v>
      </c>
      <c r="AH185" s="4" t="str">
        <f t="shared" si="8"/>
        <v>178752151</v>
      </c>
    </row>
    <row r="186" spans="1:34">
      <c r="A186" s="5">
        <v>185</v>
      </c>
      <c r="B186" s="5" t="s">
        <v>20</v>
      </c>
      <c r="C186" s="5" t="s">
        <v>21</v>
      </c>
      <c r="D186" s="6">
        <v>41770</v>
      </c>
      <c r="E186" s="6">
        <v>41770</v>
      </c>
      <c r="F186" s="7">
        <v>41770.6875</v>
      </c>
      <c r="G186" s="7">
        <v>41770.916666608799</v>
      </c>
      <c r="H186" s="8" t="str">
        <f t="shared" si="6"/>
        <v>EL_WholeShoreline_20140511_2200_BE_MarkRecap.20120228</v>
      </c>
      <c r="I186" s="8" t="str">
        <f t="shared" si="7"/>
        <v>EL_WholeShoreline_20140511_2200_BE_MarkRecap.20120228_012</v>
      </c>
      <c r="J186" s="8" t="s">
        <v>282</v>
      </c>
      <c r="K186" s="5" t="s">
        <v>96</v>
      </c>
      <c r="L186" s="8" t="s">
        <v>218</v>
      </c>
      <c r="M186" s="5">
        <v>2.25</v>
      </c>
      <c r="N186" s="5" t="s">
        <v>97</v>
      </c>
      <c r="O186" s="9" t="s">
        <v>51</v>
      </c>
      <c r="P186" s="5" t="s">
        <v>134</v>
      </c>
      <c r="Q186" s="5" t="s">
        <v>135</v>
      </c>
      <c r="R186">
        <v>241</v>
      </c>
      <c r="S186" s="13">
        <v>191</v>
      </c>
      <c r="T186" s="14" t="s">
        <v>294</v>
      </c>
      <c r="X186" t="s">
        <v>25</v>
      </c>
      <c r="Y186" s="1" t="s">
        <v>163</v>
      </c>
      <c r="AG186" s="5" t="s">
        <v>26</v>
      </c>
      <c r="AH186" s="4" t="str">
        <f t="shared" si="8"/>
        <v>900F224000125105</v>
      </c>
    </row>
    <row r="187" spans="1:34">
      <c r="A187" s="5">
        <v>186</v>
      </c>
      <c r="B187" s="5" t="s">
        <v>20</v>
      </c>
      <c r="C187" s="5" t="s">
        <v>21</v>
      </c>
      <c r="D187" s="6">
        <v>41770</v>
      </c>
      <c r="E187" s="6">
        <v>41770</v>
      </c>
      <c r="F187" s="7">
        <v>41770.6875</v>
      </c>
      <c r="G187" s="7">
        <v>41770.916666608799</v>
      </c>
      <c r="H187" s="8" t="str">
        <f t="shared" si="6"/>
        <v>EL_WholeShoreline_20140511_2200_BE_MarkRecap.20120228</v>
      </c>
      <c r="I187" s="8" t="str">
        <f t="shared" si="7"/>
        <v>EL_WholeShoreline_20140511_2200_BE_MarkRecap.20120228_013</v>
      </c>
      <c r="J187" s="8" t="s">
        <v>282</v>
      </c>
      <c r="K187" s="5" t="s">
        <v>96</v>
      </c>
      <c r="L187" s="8" t="s">
        <v>218</v>
      </c>
      <c r="M187" s="5">
        <v>2.25</v>
      </c>
      <c r="N187" s="5" t="s">
        <v>97</v>
      </c>
      <c r="O187" s="9" t="s">
        <v>52</v>
      </c>
      <c r="P187" s="5" t="s">
        <v>23</v>
      </c>
      <c r="Q187" s="5" t="s">
        <v>24</v>
      </c>
      <c r="R187">
        <v>263</v>
      </c>
      <c r="S187" s="13">
        <v>218</v>
      </c>
      <c r="T187" s="14" t="s">
        <v>295</v>
      </c>
      <c r="X187" t="s">
        <v>25</v>
      </c>
      <c r="AG187" s="5" t="s">
        <v>26</v>
      </c>
      <c r="AH187" s="4" t="str">
        <f t="shared" si="8"/>
        <v>900F224000125186</v>
      </c>
    </row>
    <row r="188" spans="1:34">
      <c r="A188" s="5">
        <v>187</v>
      </c>
      <c r="B188" s="5" t="s">
        <v>20</v>
      </c>
      <c r="C188" s="5" t="s">
        <v>21</v>
      </c>
      <c r="D188" s="6">
        <v>41770</v>
      </c>
      <c r="E188" s="6">
        <v>41770</v>
      </c>
      <c r="F188" s="7">
        <v>41770.6875</v>
      </c>
      <c r="G188" s="7">
        <v>41770.916666608799</v>
      </c>
      <c r="H188" s="8" t="str">
        <f t="shared" si="6"/>
        <v>EL_WholeShoreline_20140511_2200_BE_MarkRecap.20120228</v>
      </c>
      <c r="I188" s="8" t="str">
        <f t="shared" si="7"/>
        <v>EL_WholeShoreline_20140511_2200_BE_MarkRecap.20120228_014</v>
      </c>
      <c r="J188" s="8" t="s">
        <v>282</v>
      </c>
      <c r="K188" s="5" t="s">
        <v>96</v>
      </c>
      <c r="L188" s="8" t="s">
        <v>218</v>
      </c>
      <c r="M188" s="5">
        <v>2.25</v>
      </c>
      <c r="N188" s="5" t="s">
        <v>97</v>
      </c>
      <c r="O188" s="9" t="s">
        <v>53</v>
      </c>
      <c r="P188" s="5" t="s">
        <v>23</v>
      </c>
      <c r="Q188" s="5" t="s">
        <v>24</v>
      </c>
      <c r="R188" s="1">
        <v>258</v>
      </c>
      <c r="S188" s="13">
        <v>202</v>
      </c>
      <c r="T188" s="14" t="s">
        <v>296</v>
      </c>
      <c r="X188" s="1" t="s">
        <v>25</v>
      </c>
      <c r="Z188" s="1"/>
      <c r="AA188" s="1"/>
      <c r="AB188" s="1"/>
      <c r="AC188" s="1"/>
      <c r="AD188" s="1"/>
      <c r="AG188" s="5" t="s">
        <v>26</v>
      </c>
      <c r="AH188" s="4" t="str">
        <f t="shared" si="8"/>
        <v>900F224000125385</v>
      </c>
    </row>
    <row r="189" spans="1:34">
      <c r="A189" s="5">
        <v>188</v>
      </c>
      <c r="B189" s="5" t="s">
        <v>20</v>
      </c>
      <c r="C189" s="5" t="s">
        <v>21</v>
      </c>
      <c r="D189" s="6">
        <v>41770</v>
      </c>
      <c r="E189" s="6">
        <v>41770</v>
      </c>
      <c r="F189" s="7">
        <v>41770.6875</v>
      </c>
      <c r="G189" s="7">
        <v>41770.916666608799</v>
      </c>
      <c r="H189" s="8" t="str">
        <f t="shared" si="6"/>
        <v>EL_WholeShoreline_20140511_2200_BE_MarkRecap.20120228</v>
      </c>
      <c r="I189" s="8" t="str">
        <f t="shared" si="7"/>
        <v>EL_WholeShoreline_20140511_2200_BE_MarkRecap.20120228_015</v>
      </c>
      <c r="J189" s="8" t="s">
        <v>282</v>
      </c>
      <c r="K189" s="5" t="s">
        <v>96</v>
      </c>
      <c r="L189" s="8" t="s">
        <v>218</v>
      </c>
      <c r="M189" s="5">
        <v>2.25</v>
      </c>
      <c r="N189" s="5" t="s">
        <v>97</v>
      </c>
      <c r="O189" s="9" t="s">
        <v>54</v>
      </c>
      <c r="P189" s="5" t="s">
        <v>23</v>
      </c>
      <c r="Q189" s="5" t="s">
        <v>24</v>
      </c>
      <c r="R189">
        <v>256</v>
      </c>
      <c r="S189" s="13">
        <v>198</v>
      </c>
      <c r="U189" s="14" t="s">
        <v>224</v>
      </c>
      <c r="X189" t="s">
        <v>25</v>
      </c>
      <c r="AG189" s="5" t="s">
        <v>26</v>
      </c>
      <c r="AH189" s="4" t="str">
        <f t="shared" si="8"/>
        <v>900F224000125242</v>
      </c>
    </row>
    <row r="190" spans="1:34">
      <c r="A190" s="5">
        <v>189</v>
      </c>
      <c r="B190" s="5" t="s">
        <v>20</v>
      </c>
      <c r="C190" s="5" t="s">
        <v>21</v>
      </c>
      <c r="D190" s="6">
        <v>41770</v>
      </c>
      <c r="E190" s="6">
        <v>41770</v>
      </c>
      <c r="F190" s="7">
        <v>41770.6875</v>
      </c>
      <c r="G190" s="7">
        <v>41770.916666608799</v>
      </c>
      <c r="H190" s="8" t="str">
        <f t="shared" si="6"/>
        <v>EL_WholeShoreline_20140511_2200_BE_MarkRecap.20120228</v>
      </c>
      <c r="I190" s="8" t="str">
        <f t="shared" si="7"/>
        <v>EL_WholeShoreline_20140511_2200_BE_MarkRecap.20120228_016</v>
      </c>
      <c r="J190" s="8" t="s">
        <v>282</v>
      </c>
      <c r="K190" s="5" t="s">
        <v>96</v>
      </c>
      <c r="L190" s="8" t="s">
        <v>218</v>
      </c>
      <c r="M190" s="5">
        <v>2.25</v>
      </c>
      <c r="N190" s="5" t="s">
        <v>97</v>
      </c>
      <c r="O190" s="9" t="s">
        <v>55</v>
      </c>
      <c r="P190" s="5" t="s">
        <v>134</v>
      </c>
      <c r="Q190" s="5" t="s">
        <v>135</v>
      </c>
      <c r="R190">
        <v>306</v>
      </c>
      <c r="S190" s="13">
        <v>541</v>
      </c>
      <c r="U190" s="14" t="s">
        <v>297</v>
      </c>
      <c r="X190" t="s">
        <v>25</v>
      </c>
      <c r="Y190" s="1" t="s">
        <v>161</v>
      </c>
      <c r="AF190" s="16" t="s">
        <v>307</v>
      </c>
      <c r="AG190" s="5" t="s">
        <v>26</v>
      </c>
      <c r="AH190" s="4" t="str">
        <f t="shared" si="8"/>
        <v>178752146</v>
      </c>
    </row>
    <row r="191" spans="1:34">
      <c r="A191" s="5">
        <v>190</v>
      </c>
      <c r="B191" s="5" t="s">
        <v>20</v>
      </c>
      <c r="C191" s="5" t="s">
        <v>21</v>
      </c>
      <c r="D191" s="6">
        <v>41770</v>
      </c>
      <c r="E191" s="6">
        <v>41770</v>
      </c>
      <c r="F191" s="7">
        <v>41770.6875</v>
      </c>
      <c r="G191" s="7">
        <v>41770.916666608799</v>
      </c>
      <c r="H191" s="8" t="str">
        <f t="shared" si="6"/>
        <v>EL_WholeShoreline_20140511_2200_BE_MarkRecap.20120228</v>
      </c>
      <c r="I191" s="8" t="str">
        <f t="shared" si="7"/>
        <v>EL_WholeShoreline_20140511_2200_BE_MarkRecap.20120228_017</v>
      </c>
      <c r="J191" s="8" t="s">
        <v>282</v>
      </c>
      <c r="K191" s="5" t="s">
        <v>96</v>
      </c>
      <c r="L191" s="8" t="s">
        <v>218</v>
      </c>
      <c r="M191" s="5">
        <v>2.25</v>
      </c>
      <c r="N191" s="5" t="s">
        <v>97</v>
      </c>
      <c r="O191" s="9" t="s">
        <v>56</v>
      </c>
      <c r="P191" s="5" t="s">
        <v>23</v>
      </c>
      <c r="Q191" s="5" t="s">
        <v>24</v>
      </c>
      <c r="R191">
        <v>171</v>
      </c>
      <c r="S191" s="13">
        <v>56</v>
      </c>
      <c r="U191" s="14" t="s">
        <v>242</v>
      </c>
      <c r="X191" t="s">
        <v>25</v>
      </c>
      <c r="AG191" s="5" t="s">
        <v>26</v>
      </c>
      <c r="AH191" s="4" t="str">
        <f t="shared" si="8"/>
        <v>900F224000125155</v>
      </c>
    </row>
    <row r="192" spans="1:34">
      <c r="A192" s="5">
        <v>191</v>
      </c>
      <c r="B192" s="5" t="s">
        <v>20</v>
      </c>
      <c r="C192" s="5" t="s">
        <v>21</v>
      </c>
      <c r="D192" s="6">
        <v>41770</v>
      </c>
      <c r="E192" s="6">
        <v>41770</v>
      </c>
      <c r="F192" s="7">
        <v>41770.6875</v>
      </c>
      <c r="G192" s="7">
        <v>41770.916666608799</v>
      </c>
      <c r="H192" s="8" t="str">
        <f t="shared" si="6"/>
        <v>EL_WholeShoreline_20140511_2200_BE_MarkRecap.20120228</v>
      </c>
      <c r="I192" s="8" t="str">
        <f t="shared" si="7"/>
        <v>EL_WholeShoreline_20140511_2200_BE_MarkRecap.20120228_018</v>
      </c>
      <c r="J192" s="8" t="s">
        <v>282</v>
      </c>
      <c r="K192" s="5" t="s">
        <v>96</v>
      </c>
      <c r="L192" s="8" t="s">
        <v>218</v>
      </c>
      <c r="M192" s="5">
        <v>2.25</v>
      </c>
      <c r="N192" s="5" t="s">
        <v>97</v>
      </c>
      <c r="O192" s="9" t="s">
        <v>57</v>
      </c>
      <c r="P192" s="5" t="s">
        <v>134</v>
      </c>
      <c r="Q192" s="5" t="s">
        <v>135</v>
      </c>
      <c r="R192">
        <v>234</v>
      </c>
      <c r="S192" s="13">
        <v>145</v>
      </c>
      <c r="U192" s="14" t="s">
        <v>236</v>
      </c>
      <c r="X192" s="1" t="s">
        <v>25</v>
      </c>
      <c r="AG192" s="5" t="s">
        <v>26</v>
      </c>
      <c r="AH192" s="4" t="str">
        <f t="shared" si="8"/>
        <v>900F224000125249</v>
      </c>
    </row>
    <row r="193" spans="1:34">
      <c r="A193" s="5">
        <v>192</v>
      </c>
      <c r="B193" s="5" t="s">
        <v>20</v>
      </c>
      <c r="C193" s="5" t="s">
        <v>21</v>
      </c>
      <c r="D193" s="6">
        <v>41770</v>
      </c>
      <c r="E193" s="6">
        <v>41770</v>
      </c>
      <c r="F193" s="7">
        <v>41770.6875</v>
      </c>
      <c r="G193" s="7">
        <v>41770.916666608799</v>
      </c>
      <c r="H193" s="8" t="str">
        <f t="shared" si="6"/>
        <v>EL_WholeShoreline_20140511_2200_BE_MarkRecap.20120228</v>
      </c>
      <c r="I193" s="8" t="str">
        <f t="shared" si="7"/>
        <v>EL_WholeShoreline_20140511_2200_BE_MarkRecap.20120228_019</v>
      </c>
      <c r="J193" s="8" t="s">
        <v>282</v>
      </c>
      <c r="K193" s="5" t="s">
        <v>96</v>
      </c>
      <c r="L193" s="8" t="s">
        <v>218</v>
      </c>
      <c r="M193" s="5">
        <v>2.25</v>
      </c>
      <c r="N193" s="5" t="s">
        <v>97</v>
      </c>
      <c r="O193" s="9" t="s">
        <v>58</v>
      </c>
      <c r="P193" s="5" t="s">
        <v>23</v>
      </c>
      <c r="Q193" s="5" t="s">
        <v>24</v>
      </c>
      <c r="R193">
        <v>170</v>
      </c>
      <c r="S193" s="13">
        <v>54</v>
      </c>
      <c r="U193" s="14" t="s">
        <v>249</v>
      </c>
      <c r="X193" t="s">
        <v>25</v>
      </c>
      <c r="AG193" s="5" t="s">
        <v>26</v>
      </c>
      <c r="AH193" s="4" t="str">
        <f t="shared" si="8"/>
        <v>900F224000105901</v>
      </c>
    </row>
    <row r="194" spans="1:34">
      <c r="A194" s="5">
        <v>193</v>
      </c>
      <c r="B194" s="5" t="s">
        <v>20</v>
      </c>
      <c r="C194" s="5" t="s">
        <v>21</v>
      </c>
      <c r="D194" s="6">
        <v>41770</v>
      </c>
      <c r="E194" s="6">
        <v>41770</v>
      </c>
      <c r="F194" s="7">
        <v>41770.6875</v>
      </c>
      <c r="G194" s="7">
        <v>41770.916666608799</v>
      </c>
      <c r="H194" s="8" t="str">
        <f t="shared" ref="H194:H257" si="9">CONCATENATE(B194,"_",C194,"_",TEXT(G194,"yyyymmdd"),"_",TEXT(G194,"hhmm"),"_",K194,"_",AG194)</f>
        <v>EL_WholeShoreline_20140511_2200_BE_MarkRecap.20120228</v>
      </c>
      <c r="I194" s="8" t="str">
        <f t="shared" ref="I194:I257" si="10">CONCATENATE(B194,"_",C194,"_",TEXT(G194,"yyyymmdd"),"_",TEXT(G194,"hhmm"),"_",K194,"_",AG194,"_",O194)</f>
        <v>EL_WholeShoreline_20140511_2200_BE_MarkRecap.20120228_020</v>
      </c>
      <c r="J194" s="8" t="s">
        <v>282</v>
      </c>
      <c r="K194" s="5" t="s">
        <v>96</v>
      </c>
      <c r="L194" s="8" t="s">
        <v>218</v>
      </c>
      <c r="M194" s="5">
        <v>2.25</v>
      </c>
      <c r="N194" s="5" t="s">
        <v>97</v>
      </c>
      <c r="O194" s="9" t="s">
        <v>59</v>
      </c>
      <c r="P194" s="5" t="s">
        <v>23</v>
      </c>
      <c r="Q194" s="5" t="s">
        <v>24</v>
      </c>
      <c r="R194">
        <v>296</v>
      </c>
      <c r="S194" s="13">
        <v>337</v>
      </c>
      <c r="U194" s="14" t="s">
        <v>248</v>
      </c>
      <c r="X194" t="s">
        <v>25</v>
      </c>
      <c r="AG194" s="5" t="s">
        <v>26</v>
      </c>
      <c r="AH194" s="4" t="str">
        <f t="shared" ref="AH194:AH257" si="11">CONCATENATE(T194,U194)</f>
        <v>900F224000002569</v>
      </c>
    </row>
    <row r="195" spans="1:34">
      <c r="A195" s="5">
        <v>194</v>
      </c>
      <c r="B195" s="5" t="s">
        <v>20</v>
      </c>
      <c r="C195" s="5" t="s">
        <v>21</v>
      </c>
      <c r="D195" s="6">
        <v>41770</v>
      </c>
      <c r="E195" s="6">
        <v>41770</v>
      </c>
      <c r="F195" s="7">
        <v>41770.6875</v>
      </c>
      <c r="G195" s="7">
        <v>41770.916666608799</v>
      </c>
      <c r="H195" s="8" t="str">
        <f t="shared" si="9"/>
        <v>EL_WholeShoreline_20140511_2200_BE_MarkRecap.20120228</v>
      </c>
      <c r="I195" s="8" t="str">
        <f t="shared" si="10"/>
        <v>EL_WholeShoreline_20140511_2200_BE_MarkRecap.20120228_021</v>
      </c>
      <c r="J195" s="8" t="s">
        <v>282</v>
      </c>
      <c r="K195" s="5" t="s">
        <v>96</v>
      </c>
      <c r="L195" s="8" t="s">
        <v>218</v>
      </c>
      <c r="M195" s="5">
        <v>2.25</v>
      </c>
      <c r="N195" s="5" t="s">
        <v>97</v>
      </c>
      <c r="O195" s="9" t="s">
        <v>60</v>
      </c>
      <c r="P195" s="5" t="s">
        <v>23</v>
      </c>
      <c r="Q195" s="5" t="s">
        <v>24</v>
      </c>
      <c r="R195">
        <v>178</v>
      </c>
      <c r="S195" s="13">
        <v>61</v>
      </c>
      <c r="T195" s="14" t="s">
        <v>298</v>
      </c>
      <c r="X195" t="s">
        <v>25</v>
      </c>
      <c r="AG195" s="5" t="s">
        <v>26</v>
      </c>
      <c r="AH195" s="4" t="str">
        <f t="shared" si="11"/>
        <v>900F224000125274</v>
      </c>
    </row>
    <row r="196" spans="1:34">
      <c r="A196" s="5">
        <v>195</v>
      </c>
      <c r="B196" s="5" t="s">
        <v>20</v>
      </c>
      <c r="C196" s="5" t="s">
        <v>21</v>
      </c>
      <c r="D196" s="6">
        <v>41770</v>
      </c>
      <c r="E196" s="6">
        <v>41770</v>
      </c>
      <c r="F196" s="7">
        <v>41770.6875</v>
      </c>
      <c r="G196" s="7">
        <v>41770.916666608799</v>
      </c>
      <c r="H196" s="8" t="str">
        <f t="shared" si="9"/>
        <v>EL_WholeShoreline_20140511_2200_BE_MarkRecap.20120228</v>
      </c>
      <c r="I196" s="8" t="str">
        <f t="shared" si="10"/>
        <v>EL_WholeShoreline_20140511_2200_BE_MarkRecap.20120228_022</v>
      </c>
      <c r="J196" s="8" t="s">
        <v>282</v>
      </c>
      <c r="K196" s="5" t="s">
        <v>96</v>
      </c>
      <c r="L196" s="8" t="s">
        <v>218</v>
      </c>
      <c r="M196" s="5">
        <v>2.25</v>
      </c>
      <c r="N196" s="5" t="s">
        <v>97</v>
      </c>
      <c r="O196" s="9" t="s">
        <v>61</v>
      </c>
      <c r="P196" s="5" t="s">
        <v>23</v>
      </c>
      <c r="Q196" s="5" t="s">
        <v>24</v>
      </c>
      <c r="R196">
        <v>306</v>
      </c>
      <c r="S196" s="13">
        <v>369</v>
      </c>
      <c r="U196" s="14" t="s">
        <v>251</v>
      </c>
      <c r="X196" t="s">
        <v>25</v>
      </c>
      <c r="AG196" s="5" t="s">
        <v>26</v>
      </c>
      <c r="AH196" s="4" t="str">
        <f t="shared" si="11"/>
        <v>900F224000002703</v>
      </c>
    </row>
    <row r="197" spans="1:34">
      <c r="A197" s="5">
        <v>196</v>
      </c>
      <c r="B197" s="5" t="s">
        <v>20</v>
      </c>
      <c r="C197" s="5" t="s">
        <v>21</v>
      </c>
      <c r="D197" s="6">
        <v>41770</v>
      </c>
      <c r="E197" s="6">
        <v>41770</v>
      </c>
      <c r="F197" s="7">
        <v>41770.6875</v>
      </c>
      <c r="G197" s="7">
        <v>41770.916666608799</v>
      </c>
      <c r="H197" s="8" t="str">
        <f t="shared" si="9"/>
        <v>EL_WholeShoreline_20140511_2200_BE_MarkRecap.20120228</v>
      </c>
      <c r="I197" s="8" t="str">
        <f t="shared" si="10"/>
        <v>EL_WholeShoreline_20140511_2200_BE_MarkRecap.20120228_023</v>
      </c>
      <c r="J197" s="8" t="s">
        <v>282</v>
      </c>
      <c r="K197" s="5" t="s">
        <v>96</v>
      </c>
      <c r="L197" s="8" t="s">
        <v>218</v>
      </c>
      <c r="M197" s="5">
        <v>2.25</v>
      </c>
      <c r="N197" s="5" t="s">
        <v>97</v>
      </c>
      <c r="O197" s="9" t="s">
        <v>62</v>
      </c>
      <c r="P197" s="5" t="s">
        <v>283</v>
      </c>
      <c r="Q197" s="5" t="s">
        <v>284</v>
      </c>
      <c r="R197">
        <v>64</v>
      </c>
      <c r="S197" s="13">
        <v>2</v>
      </c>
      <c r="T197" s="14" t="s">
        <v>142</v>
      </c>
      <c r="V197" s="1" t="s">
        <v>142</v>
      </c>
      <c r="X197" t="s">
        <v>142</v>
      </c>
      <c r="AF197" s="16" t="s">
        <v>285</v>
      </c>
      <c r="AG197" s="5" t="s">
        <v>26</v>
      </c>
      <c r="AH197" s="4" t="str">
        <f t="shared" si="11"/>
        <v>UC</v>
      </c>
    </row>
    <row r="198" spans="1:34">
      <c r="A198" s="5">
        <v>197</v>
      </c>
      <c r="B198" s="5" t="s">
        <v>20</v>
      </c>
      <c r="C198" s="5" t="s">
        <v>21</v>
      </c>
      <c r="D198" s="6">
        <v>41770</v>
      </c>
      <c r="E198" s="6">
        <v>41770</v>
      </c>
      <c r="F198" s="7">
        <v>41770.6875</v>
      </c>
      <c r="G198" s="7">
        <v>41770.916666608799</v>
      </c>
      <c r="H198" s="8" t="str">
        <f t="shared" si="9"/>
        <v>EL_WholeShoreline_20140511_2200_BE_MarkRecap.20120228</v>
      </c>
      <c r="I198" s="8" t="str">
        <f t="shared" si="10"/>
        <v>EL_WholeShoreline_20140511_2200_BE_MarkRecap.20120228_024</v>
      </c>
      <c r="J198" s="8" t="s">
        <v>282</v>
      </c>
      <c r="K198" s="5" t="s">
        <v>96</v>
      </c>
      <c r="L198" s="8" t="s">
        <v>218</v>
      </c>
      <c r="M198" s="5">
        <v>2.25</v>
      </c>
      <c r="N198" s="5" t="s">
        <v>97</v>
      </c>
      <c r="O198" s="9" t="s">
        <v>63</v>
      </c>
      <c r="P198" s="5" t="s">
        <v>23</v>
      </c>
      <c r="Q198" s="5" t="s">
        <v>24</v>
      </c>
      <c r="R198">
        <v>181</v>
      </c>
      <c r="S198" s="13">
        <v>63</v>
      </c>
      <c r="T198" s="14" t="s">
        <v>299</v>
      </c>
      <c r="X198" t="s">
        <v>25</v>
      </c>
      <c r="AG198" s="5" t="s">
        <v>26</v>
      </c>
      <c r="AH198" s="4" t="str">
        <f t="shared" si="11"/>
        <v>900F224000125494</v>
      </c>
    </row>
    <row r="199" spans="1:34">
      <c r="A199" s="5">
        <v>198</v>
      </c>
      <c r="B199" s="5" t="s">
        <v>20</v>
      </c>
      <c r="C199" s="5" t="s">
        <v>21</v>
      </c>
      <c r="D199" s="6">
        <v>41770</v>
      </c>
      <c r="E199" s="6">
        <v>41770</v>
      </c>
      <c r="F199" s="7">
        <v>41770.6875</v>
      </c>
      <c r="G199" s="7">
        <v>41770.916666608799</v>
      </c>
      <c r="H199" s="8" t="str">
        <f t="shared" si="9"/>
        <v>EL_WholeShoreline_20140511_2200_BE_MarkRecap.20120228</v>
      </c>
      <c r="I199" s="8" t="str">
        <f t="shared" si="10"/>
        <v>EL_WholeShoreline_20140511_2200_BE_MarkRecap.20120228_025</v>
      </c>
      <c r="J199" s="8" t="s">
        <v>282</v>
      </c>
      <c r="K199" s="5" t="s">
        <v>96</v>
      </c>
      <c r="L199" s="8" t="s">
        <v>218</v>
      </c>
      <c r="M199" s="5">
        <v>2.25</v>
      </c>
      <c r="N199" s="5" t="s">
        <v>97</v>
      </c>
      <c r="O199" s="9" t="s">
        <v>64</v>
      </c>
      <c r="P199" s="5" t="s">
        <v>23</v>
      </c>
      <c r="Q199" s="5" t="s">
        <v>24</v>
      </c>
      <c r="R199">
        <v>157</v>
      </c>
      <c r="S199" s="13">
        <v>46</v>
      </c>
      <c r="T199" s="14" t="s">
        <v>300</v>
      </c>
      <c r="X199" t="s">
        <v>25</v>
      </c>
      <c r="AG199" s="5" t="s">
        <v>26</v>
      </c>
      <c r="AH199" s="4" t="str">
        <f t="shared" si="11"/>
        <v>900F224000125323</v>
      </c>
    </row>
    <row r="200" spans="1:34">
      <c r="A200" s="5">
        <v>199</v>
      </c>
      <c r="B200" s="5" t="s">
        <v>20</v>
      </c>
      <c r="C200" s="5" t="s">
        <v>21</v>
      </c>
      <c r="D200" s="6">
        <v>41770</v>
      </c>
      <c r="E200" s="6">
        <v>41770</v>
      </c>
      <c r="F200" s="7">
        <v>41770.6875</v>
      </c>
      <c r="G200" s="7">
        <v>41770.916666608799</v>
      </c>
      <c r="H200" s="8" t="str">
        <f t="shared" si="9"/>
        <v>EL_WholeShoreline_20140511_2200_BE_MarkRecap.20120228</v>
      </c>
      <c r="I200" s="8" t="str">
        <f t="shared" si="10"/>
        <v>EL_WholeShoreline_20140511_2200_BE_MarkRecap.20120228_026</v>
      </c>
      <c r="J200" s="8" t="s">
        <v>282</v>
      </c>
      <c r="K200" s="5" t="s">
        <v>96</v>
      </c>
      <c r="L200" s="8" t="s">
        <v>218</v>
      </c>
      <c r="M200" s="5">
        <v>2.25</v>
      </c>
      <c r="N200" s="5" t="s">
        <v>97</v>
      </c>
      <c r="O200" s="9" t="s">
        <v>65</v>
      </c>
      <c r="P200" s="5" t="s">
        <v>134</v>
      </c>
      <c r="Q200" s="5" t="s">
        <v>135</v>
      </c>
      <c r="R200">
        <v>221</v>
      </c>
      <c r="S200" s="13">
        <v>118</v>
      </c>
      <c r="T200" s="14" t="s">
        <v>301</v>
      </c>
      <c r="X200" t="s">
        <v>25</v>
      </c>
      <c r="AG200" s="5" t="s">
        <v>26</v>
      </c>
      <c r="AH200" s="4" t="str">
        <f t="shared" si="11"/>
        <v>900F224000125369</v>
      </c>
    </row>
    <row r="201" spans="1:34">
      <c r="A201" s="5">
        <v>200</v>
      </c>
      <c r="B201" s="5" t="s">
        <v>20</v>
      </c>
      <c r="C201" s="5" t="s">
        <v>21</v>
      </c>
      <c r="D201" s="6">
        <v>41770</v>
      </c>
      <c r="E201" s="6">
        <v>41770</v>
      </c>
      <c r="F201" s="7">
        <v>41770.6875</v>
      </c>
      <c r="G201" s="7">
        <v>41770.916666608799</v>
      </c>
      <c r="H201" s="8" t="str">
        <f t="shared" si="9"/>
        <v>EL_WholeShoreline_20140511_2200_BE_MarkRecap.20120228</v>
      </c>
      <c r="I201" s="8" t="str">
        <f t="shared" si="10"/>
        <v>EL_WholeShoreline_20140511_2200_BE_MarkRecap.20120228_027</v>
      </c>
      <c r="J201" s="8" t="s">
        <v>282</v>
      </c>
      <c r="K201" s="5" t="s">
        <v>96</v>
      </c>
      <c r="L201" s="8" t="s">
        <v>218</v>
      </c>
      <c r="M201" s="5">
        <v>2.25</v>
      </c>
      <c r="N201" s="5" t="s">
        <v>97</v>
      </c>
      <c r="O201" s="9" t="s">
        <v>66</v>
      </c>
      <c r="P201" s="5" t="s">
        <v>23</v>
      </c>
      <c r="Q201" s="5" t="s">
        <v>24</v>
      </c>
      <c r="R201">
        <v>176</v>
      </c>
      <c r="S201" s="13">
        <v>60</v>
      </c>
      <c r="T201" s="14" t="s">
        <v>302</v>
      </c>
      <c r="X201" t="s">
        <v>25</v>
      </c>
      <c r="AG201" s="5" t="s">
        <v>26</v>
      </c>
      <c r="AH201" s="4" t="str">
        <f t="shared" si="11"/>
        <v>900F224000125354</v>
      </c>
    </row>
    <row r="202" spans="1:34">
      <c r="A202" s="5">
        <v>201</v>
      </c>
      <c r="B202" s="5" t="s">
        <v>20</v>
      </c>
      <c r="C202" s="5" t="s">
        <v>21</v>
      </c>
      <c r="D202" s="6">
        <v>41770</v>
      </c>
      <c r="E202" s="6">
        <v>41770</v>
      </c>
      <c r="F202" s="7">
        <v>41770.6875</v>
      </c>
      <c r="G202" s="7">
        <v>41770.916666608799</v>
      </c>
      <c r="H202" s="8" t="str">
        <f t="shared" si="9"/>
        <v>EL_WholeShoreline_20140511_2200_BE_MarkRecap.20120228</v>
      </c>
      <c r="I202" s="8" t="str">
        <f t="shared" si="10"/>
        <v>EL_WholeShoreline_20140511_2200_BE_MarkRecap.20120228_028</v>
      </c>
      <c r="J202" s="8" t="s">
        <v>282</v>
      </c>
      <c r="K202" s="5" t="s">
        <v>96</v>
      </c>
      <c r="L202" s="8" t="s">
        <v>218</v>
      </c>
      <c r="M202" s="5">
        <v>2.25</v>
      </c>
      <c r="N202" s="5" t="s">
        <v>97</v>
      </c>
      <c r="O202" s="9" t="s">
        <v>67</v>
      </c>
      <c r="P202" s="5" t="s">
        <v>23</v>
      </c>
      <c r="Q202" s="5" t="s">
        <v>24</v>
      </c>
      <c r="R202">
        <v>230</v>
      </c>
      <c r="S202" s="13">
        <v>143</v>
      </c>
      <c r="U202" s="14" t="s">
        <v>303</v>
      </c>
      <c r="X202" t="s">
        <v>25</v>
      </c>
      <c r="AG202" s="5" t="s">
        <v>26</v>
      </c>
      <c r="AH202" s="4" t="str">
        <f t="shared" si="11"/>
        <v>900F224000116846</v>
      </c>
    </row>
    <row r="203" spans="1:34">
      <c r="A203" s="5">
        <v>202</v>
      </c>
      <c r="B203" s="5" t="s">
        <v>20</v>
      </c>
      <c r="C203" s="5" t="s">
        <v>21</v>
      </c>
      <c r="D203" s="6">
        <v>41770</v>
      </c>
      <c r="E203" s="6">
        <v>41770</v>
      </c>
      <c r="F203" s="7">
        <v>41770.6875</v>
      </c>
      <c r="G203" s="7">
        <v>41770.916666608799</v>
      </c>
      <c r="H203" s="8" t="str">
        <f t="shared" si="9"/>
        <v>EL_WholeShoreline_20140511_2200_BE_MarkRecap.20120228</v>
      </c>
      <c r="I203" s="8" t="str">
        <f t="shared" si="10"/>
        <v>EL_WholeShoreline_20140511_2200_BE_MarkRecap.20120228_029</v>
      </c>
      <c r="J203" s="8" t="s">
        <v>282</v>
      </c>
      <c r="K203" s="5" t="s">
        <v>96</v>
      </c>
      <c r="L203" s="8" t="s">
        <v>218</v>
      </c>
      <c r="M203" s="5">
        <v>2.25</v>
      </c>
      <c r="N203" s="5" t="s">
        <v>97</v>
      </c>
      <c r="O203" s="9" t="s">
        <v>68</v>
      </c>
      <c r="P203" s="5" t="s">
        <v>23</v>
      </c>
      <c r="Q203" s="5" t="s">
        <v>24</v>
      </c>
      <c r="R203">
        <v>263</v>
      </c>
      <c r="S203" s="13">
        <v>211</v>
      </c>
      <c r="T203" s="14" t="s">
        <v>304</v>
      </c>
      <c r="X203" t="s">
        <v>25</v>
      </c>
      <c r="AG203" s="5" t="s">
        <v>26</v>
      </c>
      <c r="AH203" s="4" t="str">
        <f t="shared" si="11"/>
        <v>900F224000125341</v>
      </c>
    </row>
    <row r="204" spans="1:34">
      <c r="A204" s="5">
        <v>203</v>
      </c>
      <c r="B204" s="5" t="s">
        <v>20</v>
      </c>
      <c r="C204" s="5" t="s">
        <v>21</v>
      </c>
      <c r="D204" s="6">
        <v>41770</v>
      </c>
      <c r="E204" s="6">
        <v>41770</v>
      </c>
      <c r="F204" s="7">
        <v>41770.6875</v>
      </c>
      <c r="G204" s="7">
        <v>41770.916666608799</v>
      </c>
      <c r="H204" s="8" t="str">
        <f t="shared" si="9"/>
        <v>EL_WholeShoreline_20140511_2200_BE_MarkRecap.20120228</v>
      </c>
      <c r="I204" s="8" t="str">
        <f t="shared" si="10"/>
        <v>EL_WholeShoreline_20140511_2200_BE_MarkRecap.20120228_030</v>
      </c>
      <c r="J204" s="8" t="s">
        <v>282</v>
      </c>
      <c r="K204" s="5" t="s">
        <v>96</v>
      </c>
      <c r="L204" s="8" t="s">
        <v>218</v>
      </c>
      <c r="M204" s="5">
        <v>2.25</v>
      </c>
      <c r="N204" s="5" t="s">
        <v>97</v>
      </c>
      <c r="O204" s="9" t="s">
        <v>69</v>
      </c>
      <c r="P204" s="5" t="s">
        <v>23</v>
      </c>
      <c r="Q204" s="5" t="s">
        <v>24</v>
      </c>
      <c r="R204">
        <v>271</v>
      </c>
      <c r="S204" s="13">
        <v>232</v>
      </c>
      <c r="T204" s="14" t="s">
        <v>305</v>
      </c>
      <c r="X204" t="s">
        <v>25</v>
      </c>
      <c r="AG204" s="5" t="s">
        <v>26</v>
      </c>
      <c r="AH204" s="4" t="str">
        <f t="shared" si="11"/>
        <v>900F224000125325</v>
      </c>
    </row>
    <row r="205" spans="1:34">
      <c r="A205" s="5">
        <v>204</v>
      </c>
      <c r="B205" s="5" t="s">
        <v>20</v>
      </c>
      <c r="C205" s="5" t="s">
        <v>21</v>
      </c>
      <c r="D205" s="6">
        <v>41770</v>
      </c>
      <c r="E205" s="6">
        <v>41770</v>
      </c>
      <c r="F205" s="7">
        <v>41770.6875</v>
      </c>
      <c r="G205" s="7">
        <v>41770.916666608799</v>
      </c>
      <c r="H205" s="8" t="str">
        <f t="shared" si="9"/>
        <v>EL_WholeShoreline_20140511_2200_BE_MarkRecap.20120228</v>
      </c>
      <c r="I205" s="8" t="str">
        <f t="shared" si="10"/>
        <v>EL_WholeShoreline_20140511_2200_BE_MarkRecap.20120228_031</v>
      </c>
      <c r="J205" s="8" t="s">
        <v>282</v>
      </c>
      <c r="K205" s="5" t="s">
        <v>96</v>
      </c>
      <c r="L205" s="8" t="s">
        <v>218</v>
      </c>
      <c r="M205" s="5">
        <v>2.25</v>
      </c>
      <c r="N205" s="5" t="s">
        <v>97</v>
      </c>
      <c r="O205" s="9" t="s">
        <v>70</v>
      </c>
      <c r="P205" s="5" t="s">
        <v>23</v>
      </c>
      <c r="Q205" s="5" t="s">
        <v>24</v>
      </c>
      <c r="R205">
        <v>149</v>
      </c>
      <c r="S205" s="13">
        <v>38</v>
      </c>
      <c r="X205" t="s">
        <v>25</v>
      </c>
      <c r="Z205">
        <v>1</v>
      </c>
      <c r="AF205" s="16" t="s">
        <v>309</v>
      </c>
      <c r="AG205" s="5" t="s">
        <v>26</v>
      </c>
      <c r="AH205" s="4" t="str">
        <f t="shared" si="11"/>
        <v/>
      </c>
    </row>
    <row r="206" spans="1:34">
      <c r="A206" s="5">
        <v>205</v>
      </c>
      <c r="B206" s="5" t="s">
        <v>20</v>
      </c>
      <c r="C206" s="5" t="s">
        <v>21</v>
      </c>
      <c r="D206" s="6">
        <v>41770</v>
      </c>
      <c r="E206" s="6">
        <v>41770</v>
      </c>
      <c r="F206" s="7">
        <v>41770.6875</v>
      </c>
      <c r="G206" s="7">
        <v>41770.916666608799</v>
      </c>
      <c r="H206" s="8" t="str">
        <f t="shared" si="9"/>
        <v>EL_WholeShoreline_20140511_2200_BE_MarkRecap.20120228</v>
      </c>
      <c r="I206" s="8" t="str">
        <f t="shared" si="10"/>
        <v>EL_WholeShoreline_20140511_2200_BE_MarkRecap.20120228_032</v>
      </c>
      <c r="J206" s="8" t="s">
        <v>282</v>
      </c>
      <c r="K206" s="5" t="s">
        <v>96</v>
      </c>
      <c r="L206" s="8" t="s">
        <v>218</v>
      </c>
      <c r="M206" s="5">
        <v>2.25</v>
      </c>
      <c r="N206" s="5" t="s">
        <v>97</v>
      </c>
      <c r="O206" s="9" t="s">
        <v>71</v>
      </c>
      <c r="P206" s="5" t="s">
        <v>23</v>
      </c>
      <c r="Q206" s="5" t="s">
        <v>24</v>
      </c>
      <c r="R206">
        <v>322</v>
      </c>
      <c r="S206" s="13">
        <v>433</v>
      </c>
      <c r="U206" s="14" t="s">
        <v>306</v>
      </c>
      <c r="X206" t="s">
        <v>25</v>
      </c>
      <c r="AF206" s="16" t="s">
        <v>308</v>
      </c>
      <c r="AG206" s="5" t="s">
        <v>26</v>
      </c>
      <c r="AH206" s="4" t="str">
        <f t="shared" si="11"/>
        <v>900F224000001692</v>
      </c>
    </row>
    <row r="207" spans="1:34">
      <c r="A207" s="5">
        <v>206</v>
      </c>
      <c r="B207" s="5" t="s">
        <v>33</v>
      </c>
      <c r="C207" s="5" t="s">
        <v>310</v>
      </c>
      <c r="D207" s="6">
        <v>41792</v>
      </c>
      <c r="E207" s="6">
        <v>41792</v>
      </c>
      <c r="F207" s="7">
        <v>41792.395833333336</v>
      </c>
      <c r="G207" s="7">
        <v>41792.4375</v>
      </c>
      <c r="H207" s="8" t="str">
        <f t="shared" si="9"/>
        <v>WL_HalfShoreline_20140602_1030_AN_MarkRecap.20120228</v>
      </c>
      <c r="I207" s="8" t="str">
        <f t="shared" si="10"/>
        <v>WL_HalfShoreline_20140602_1030_AN_MarkRecap.20120228_001</v>
      </c>
      <c r="J207" s="8" t="s">
        <v>311</v>
      </c>
      <c r="K207" s="5" t="s">
        <v>312</v>
      </c>
      <c r="L207" s="8" t="s">
        <v>165</v>
      </c>
      <c r="M207" s="5">
        <v>3</v>
      </c>
      <c r="N207" s="8" t="s">
        <v>313</v>
      </c>
      <c r="O207" s="9" t="s">
        <v>22</v>
      </c>
      <c r="P207" s="5" t="s">
        <v>23</v>
      </c>
      <c r="Q207" s="5" t="s">
        <v>24</v>
      </c>
      <c r="R207">
        <v>260</v>
      </c>
      <c r="S207" s="13">
        <v>183</v>
      </c>
      <c r="T207" s="14" t="s">
        <v>314</v>
      </c>
      <c r="X207" t="s">
        <v>25</v>
      </c>
      <c r="AB207">
        <v>1</v>
      </c>
      <c r="AG207" s="5" t="s">
        <v>26</v>
      </c>
      <c r="AH207" s="4" t="str">
        <f t="shared" si="11"/>
        <v>900F224000125164</v>
      </c>
    </row>
    <row r="208" spans="1:34">
      <c r="A208" s="5">
        <v>207</v>
      </c>
      <c r="B208" s="5" t="s">
        <v>33</v>
      </c>
      <c r="C208" s="5" t="s">
        <v>310</v>
      </c>
      <c r="D208" s="6">
        <v>41792</v>
      </c>
      <c r="E208" s="6">
        <v>41792</v>
      </c>
      <c r="F208" s="7">
        <v>41792.395833333336</v>
      </c>
      <c r="G208" s="7">
        <v>41792.4375</v>
      </c>
      <c r="H208" s="8" t="str">
        <f t="shared" si="9"/>
        <v>WL_HalfShoreline_20140602_1030_AN_MarkRecap.20120228</v>
      </c>
      <c r="I208" s="8" t="str">
        <f t="shared" si="10"/>
        <v>WL_HalfShoreline_20140602_1030_AN_MarkRecap.20120228_002</v>
      </c>
      <c r="J208" s="8" t="s">
        <v>311</v>
      </c>
      <c r="K208" s="5" t="s">
        <v>312</v>
      </c>
      <c r="L208" s="8" t="s">
        <v>165</v>
      </c>
      <c r="M208" s="5">
        <v>3</v>
      </c>
      <c r="N208" s="8" t="s">
        <v>313</v>
      </c>
      <c r="O208" s="9" t="s">
        <v>27</v>
      </c>
      <c r="P208" s="5" t="s">
        <v>23</v>
      </c>
      <c r="Q208" s="5" t="s">
        <v>24</v>
      </c>
      <c r="R208">
        <v>278</v>
      </c>
      <c r="S208" s="13">
        <v>259</v>
      </c>
      <c r="T208" s="14" t="s">
        <v>315</v>
      </c>
      <c r="X208" t="s">
        <v>25</v>
      </c>
      <c r="AB208">
        <v>1</v>
      </c>
      <c r="AG208" s="5" t="s">
        <v>26</v>
      </c>
      <c r="AH208" s="4" t="str">
        <f t="shared" si="11"/>
        <v>900F224000125172</v>
      </c>
    </row>
    <row r="209" spans="1:34">
      <c r="A209" s="5">
        <v>208</v>
      </c>
      <c r="B209" s="5" t="s">
        <v>33</v>
      </c>
      <c r="C209" s="5" t="s">
        <v>310</v>
      </c>
      <c r="D209" s="6">
        <v>41792</v>
      </c>
      <c r="E209" s="6">
        <v>41792</v>
      </c>
      <c r="F209" s="7">
        <v>41792.395833333336</v>
      </c>
      <c r="G209" s="7">
        <v>41792.4375</v>
      </c>
      <c r="H209" s="8" t="str">
        <f t="shared" si="9"/>
        <v>WL_HalfShoreline_20140602_1030_AN_MarkRecap.20120228</v>
      </c>
      <c r="I209" s="8" t="str">
        <f t="shared" si="10"/>
        <v>WL_HalfShoreline_20140602_1030_AN_MarkRecap.20120228_003</v>
      </c>
      <c r="J209" s="8" t="s">
        <v>311</v>
      </c>
      <c r="K209" s="5" t="s">
        <v>312</v>
      </c>
      <c r="L209" s="8" t="s">
        <v>165</v>
      </c>
      <c r="M209" s="5">
        <v>3</v>
      </c>
      <c r="N209" s="8" t="s">
        <v>313</v>
      </c>
      <c r="O209" s="9" t="s">
        <v>28</v>
      </c>
      <c r="P209" s="5" t="s">
        <v>23</v>
      </c>
      <c r="Q209" s="5" t="s">
        <v>24</v>
      </c>
      <c r="R209" s="1">
        <v>279</v>
      </c>
      <c r="S209" s="13">
        <v>251</v>
      </c>
      <c r="T209" s="14" t="s">
        <v>316</v>
      </c>
      <c r="X209" s="1" t="s">
        <v>25</v>
      </c>
      <c r="Z209" s="1"/>
      <c r="AA209" s="1"/>
      <c r="AB209" s="1">
        <v>1</v>
      </c>
      <c r="AC209" s="1"/>
      <c r="AD209" s="1"/>
      <c r="AG209" s="5" t="s">
        <v>26</v>
      </c>
      <c r="AH209" s="4" t="str">
        <f t="shared" si="11"/>
        <v>900F224000125491</v>
      </c>
    </row>
    <row r="210" spans="1:34">
      <c r="A210" s="5">
        <v>209</v>
      </c>
      <c r="B210" s="5" t="s">
        <v>33</v>
      </c>
      <c r="C210" s="5" t="s">
        <v>310</v>
      </c>
      <c r="D210" s="6">
        <v>41792</v>
      </c>
      <c r="E210" s="6">
        <v>41792</v>
      </c>
      <c r="F210" s="7">
        <v>41792.395833333336</v>
      </c>
      <c r="G210" s="7">
        <v>41792.4375</v>
      </c>
      <c r="H210" s="8" t="str">
        <f t="shared" si="9"/>
        <v>WL_HalfShoreline_20140602_1030_AN_MarkRecap.20120228</v>
      </c>
      <c r="I210" s="8" t="str">
        <f t="shared" si="10"/>
        <v>WL_HalfShoreline_20140602_1030_AN_MarkRecap.20120228_004</v>
      </c>
      <c r="J210" s="8" t="s">
        <v>311</v>
      </c>
      <c r="K210" s="5" t="s">
        <v>312</v>
      </c>
      <c r="L210" s="8" t="s">
        <v>165</v>
      </c>
      <c r="M210" s="5">
        <v>3</v>
      </c>
      <c r="N210" s="8" t="s">
        <v>313</v>
      </c>
      <c r="O210" s="9" t="s">
        <v>29</v>
      </c>
      <c r="P210" s="5" t="s">
        <v>23</v>
      </c>
      <c r="Q210" s="5" t="s">
        <v>24</v>
      </c>
      <c r="R210">
        <v>260</v>
      </c>
      <c r="S210" s="13">
        <v>222</v>
      </c>
      <c r="U210" s="14" t="s">
        <v>317</v>
      </c>
      <c r="X210" t="s">
        <v>25</v>
      </c>
      <c r="AB210">
        <v>1</v>
      </c>
      <c r="AG210" s="5" t="s">
        <v>26</v>
      </c>
      <c r="AH210" s="4" t="str">
        <f t="shared" si="11"/>
        <v>900F224000116946</v>
      </c>
    </row>
    <row r="211" spans="1:34">
      <c r="A211" s="5">
        <v>210</v>
      </c>
      <c r="B211" s="5" t="s">
        <v>33</v>
      </c>
      <c r="C211" s="5" t="s">
        <v>310</v>
      </c>
      <c r="D211" s="6">
        <v>41792</v>
      </c>
      <c r="E211" s="6">
        <v>41792</v>
      </c>
      <c r="F211" s="7">
        <v>41792.395833333336</v>
      </c>
      <c r="G211" s="7">
        <v>41792.4375</v>
      </c>
      <c r="H211" s="8" t="str">
        <f t="shared" si="9"/>
        <v>WL_HalfShoreline_20140602_1030_AN_MarkRecap.20120228</v>
      </c>
      <c r="I211" s="8" t="str">
        <f t="shared" si="10"/>
        <v>WL_HalfShoreline_20140602_1030_AN_MarkRecap.20120228_005</v>
      </c>
      <c r="J211" s="8" t="s">
        <v>311</v>
      </c>
      <c r="K211" s="5" t="s">
        <v>312</v>
      </c>
      <c r="L211" s="8" t="s">
        <v>165</v>
      </c>
      <c r="M211" s="5">
        <v>3</v>
      </c>
      <c r="N211" s="8" t="s">
        <v>313</v>
      </c>
      <c r="O211" s="9" t="s">
        <v>31</v>
      </c>
      <c r="P211" s="5" t="s">
        <v>23</v>
      </c>
      <c r="Q211" s="5" t="s">
        <v>24</v>
      </c>
      <c r="R211">
        <v>264</v>
      </c>
      <c r="S211" s="13">
        <v>207</v>
      </c>
      <c r="T211" s="14" t="s">
        <v>318</v>
      </c>
      <c r="X211" t="s">
        <v>25</v>
      </c>
      <c r="AB211">
        <v>1</v>
      </c>
      <c r="AG211" s="5" t="s">
        <v>26</v>
      </c>
      <c r="AH211" s="4" t="str">
        <f t="shared" si="11"/>
        <v>900F224000125309</v>
      </c>
    </row>
    <row r="212" spans="1:34">
      <c r="A212" s="5">
        <v>211</v>
      </c>
      <c r="B212" s="5" t="s">
        <v>33</v>
      </c>
      <c r="C212" s="5" t="s">
        <v>310</v>
      </c>
      <c r="D212" s="6">
        <v>41792</v>
      </c>
      <c r="E212" s="6">
        <v>41792</v>
      </c>
      <c r="F212" s="7">
        <v>41792.395833333336</v>
      </c>
      <c r="G212" s="7">
        <v>41792.4375</v>
      </c>
      <c r="H212" s="8" t="str">
        <f t="shared" si="9"/>
        <v>WL_HalfShoreline_20140602_1030_AN_MarkRecap.20120228</v>
      </c>
      <c r="I212" s="8" t="str">
        <f t="shared" si="10"/>
        <v>WL_HalfShoreline_20140602_1030_AN_MarkRecap.20120228_006</v>
      </c>
      <c r="J212" s="8" t="s">
        <v>311</v>
      </c>
      <c r="K212" s="5" t="s">
        <v>312</v>
      </c>
      <c r="L212" s="8" t="s">
        <v>165</v>
      </c>
      <c r="M212" s="5">
        <v>3</v>
      </c>
      <c r="N212" s="8" t="s">
        <v>313</v>
      </c>
      <c r="O212" s="9" t="s">
        <v>45</v>
      </c>
      <c r="P212" s="5" t="s">
        <v>23</v>
      </c>
      <c r="Q212" s="5" t="s">
        <v>24</v>
      </c>
      <c r="R212">
        <v>290</v>
      </c>
      <c r="S212" s="13">
        <v>275</v>
      </c>
      <c r="T212" s="14" t="s">
        <v>319</v>
      </c>
      <c r="X212" t="s">
        <v>25</v>
      </c>
      <c r="AB212">
        <v>1</v>
      </c>
      <c r="AG212" s="5" t="s">
        <v>26</v>
      </c>
      <c r="AH212" s="4" t="str">
        <f t="shared" si="11"/>
        <v>900F224000125331</v>
      </c>
    </row>
    <row r="213" spans="1:34">
      <c r="A213" s="5">
        <v>212</v>
      </c>
      <c r="B213" s="5" t="s">
        <v>33</v>
      </c>
      <c r="C213" s="5" t="s">
        <v>310</v>
      </c>
      <c r="D213" s="6">
        <v>41792</v>
      </c>
      <c r="E213" s="6">
        <v>41792</v>
      </c>
      <c r="F213" s="7">
        <v>41792.395833333336</v>
      </c>
      <c r="G213" s="7">
        <v>41792.4375</v>
      </c>
      <c r="H213" s="8" t="str">
        <f t="shared" si="9"/>
        <v>WL_HalfShoreline_20140602_1030_AN_MarkRecap.20120228</v>
      </c>
      <c r="I213" s="8" t="str">
        <f t="shared" si="10"/>
        <v>WL_HalfShoreline_20140602_1030_AN_MarkRecap.20120228_007</v>
      </c>
      <c r="J213" s="8" t="s">
        <v>311</v>
      </c>
      <c r="K213" s="5" t="s">
        <v>312</v>
      </c>
      <c r="L213" s="8" t="s">
        <v>165</v>
      </c>
      <c r="M213" s="5">
        <v>3</v>
      </c>
      <c r="N213" s="8" t="s">
        <v>313</v>
      </c>
      <c r="O213" s="9" t="s">
        <v>46</v>
      </c>
      <c r="P213" s="5" t="s">
        <v>23</v>
      </c>
      <c r="Q213" s="5" t="s">
        <v>24</v>
      </c>
      <c r="R213">
        <v>305</v>
      </c>
      <c r="S213" s="13">
        <v>314</v>
      </c>
      <c r="T213" s="14" t="s">
        <v>320</v>
      </c>
      <c r="X213" t="s">
        <v>25</v>
      </c>
      <c r="AB213">
        <v>1</v>
      </c>
      <c r="AF213" s="16" t="s">
        <v>332</v>
      </c>
      <c r="AG213" s="5" t="s">
        <v>26</v>
      </c>
      <c r="AH213" s="4" t="str">
        <f t="shared" si="11"/>
        <v>900F224000125451</v>
      </c>
    </row>
    <row r="214" spans="1:34">
      <c r="A214" s="5">
        <v>213</v>
      </c>
      <c r="B214" s="5" t="s">
        <v>33</v>
      </c>
      <c r="C214" s="5" t="s">
        <v>310</v>
      </c>
      <c r="D214" s="6">
        <v>41792</v>
      </c>
      <c r="E214" s="6">
        <v>41792</v>
      </c>
      <c r="F214" s="7">
        <v>41792.395833333336</v>
      </c>
      <c r="G214" s="7">
        <v>41792.4375</v>
      </c>
      <c r="H214" s="8" t="str">
        <f t="shared" si="9"/>
        <v>WL_HalfShoreline_20140602_1030_AN_MarkRecap.20120228</v>
      </c>
      <c r="I214" s="8" t="str">
        <f t="shared" si="10"/>
        <v>WL_HalfShoreline_20140602_1030_AN_MarkRecap.20120228_008</v>
      </c>
      <c r="J214" s="8" t="s">
        <v>311</v>
      </c>
      <c r="K214" s="5" t="s">
        <v>312</v>
      </c>
      <c r="L214" s="8" t="s">
        <v>165</v>
      </c>
      <c r="M214" s="5">
        <v>3</v>
      </c>
      <c r="N214" s="8" t="s">
        <v>313</v>
      </c>
      <c r="O214" s="9" t="s">
        <v>47</v>
      </c>
      <c r="P214" s="5" t="s">
        <v>23</v>
      </c>
      <c r="Q214" s="5" t="s">
        <v>24</v>
      </c>
      <c r="R214" s="1">
        <v>304</v>
      </c>
      <c r="S214" s="13">
        <v>345</v>
      </c>
      <c r="T214" s="14" t="s">
        <v>321</v>
      </c>
      <c r="X214" s="1" t="s">
        <v>25</v>
      </c>
      <c r="Z214" s="1"/>
      <c r="AA214" s="1"/>
      <c r="AB214" s="1">
        <v>1</v>
      </c>
      <c r="AC214" s="1"/>
      <c r="AD214" s="1"/>
      <c r="AF214" s="16" t="s">
        <v>332</v>
      </c>
      <c r="AG214" s="5" t="s">
        <v>26</v>
      </c>
      <c r="AH214" s="4" t="str">
        <f t="shared" si="11"/>
        <v>900F224000125128</v>
      </c>
    </row>
    <row r="215" spans="1:34">
      <c r="A215" s="5">
        <v>214</v>
      </c>
      <c r="B215" s="5" t="s">
        <v>33</v>
      </c>
      <c r="C215" s="5" t="s">
        <v>310</v>
      </c>
      <c r="D215" s="6">
        <v>41792</v>
      </c>
      <c r="E215" s="6">
        <v>41792</v>
      </c>
      <c r="F215" s="7">
        <v>41792.395833333336</v>
      </c>
      <c r="G215" s="7">
        <v>41792.4375</v>
      </c>
      <c r="H215" s="8" t="str">
        <f t="shared" si="9"/>
        <v>WL_HalfShoreline_20140602_1030_AN_MarkRecap.20120228</v>
      </c>
      <c r="I215" s="8" t="str">
        <f t="shared" si="10"/>
        <v>WL_HalfShoreline_20140602_1030_AN_MarkRecap.20120228_009</v>
      </c>
      <c r="J215" s="8" t="s">
        <v>311</v>
      </c>
      <c r="K215" s="5" t="s">
        <v>312</v>
      </c>
      <c r="L215" s="8" t="s">
        <v>165</v>
      </c>
      <c r="M215" s="5">
        <v>3</v>
      </c>
      <c r="N215" s="8" t="s">
        <v>313</v>
      </c>
      <c r="O215" s="9" t="s">
        <v>48</v>
      </c>
      <c r="P215" s="5" t="s">
        <v>23</v>
      </c>
      <c r="Q215" s="5" t="s">
        <v>24</v>
      </c>
      <c r="R215">
        <v>340</v>
      </c>
      <c r="S215" s="13">
        <v>410</v>
      </c>
      <c r="T215" s="14" t="s">
        <v>322</v>
      </c>
      <c r="X215" t="s">
        <v>25</v>
      </c>
      <c r="AB215">
        <v>1</v>
      </c>
      <c r="AF215" s="16" t="s">
        <v>332</v>
      </c>
      <c r="AG215" s="5" t="s">
        <v>26</v>
      </c>
      <c r="AH215" s="4" t="str">
        <f t="shared" si="11"/>
        <v>900F224000125255</v>
      </c>
    </row>
    <row r="216" spans="1:34">
      <c r="A216" s="5">
        <v>215</v>
      </c>
      <c r="B216" s="5" t="s">
        <v>33</v>
      </c>
      <c r="C216" s="5" t="s">
        <v>310</v>
      </c>
      <c r="D216" s="6">
        <v>41792</v>
      </c>
      <c r="E216" s="6">
        <v>41792</v>
      </c>
      <c r="F216" s="7">
        <v>41792.395833333336</v>
      </c>
      <c r="G216" s="7">
        <v>41792.4375</v>
      </c>
      <c r="H216" s="8" t="str">
        <f t="shared" si="9"/>
        <v>WL_HalfShoreline_20140602_1030_AN_MarkRecap.20120228</v>
      </c>
      <c r="I216" s="8" t="str">
        <f t="shared" si="10"/>
        <v>WL_HalfShoreline_20140602_1030_AN_MarkRecap.20120228_010</v>
      </c>
      <c r="J216" s="8" t="s">
        <v>311</v>
      </c>
      <c r="K216" s="5" t="s">
        <v>312</v>
      </c>
      <c r="L216" s="8" t="s">
        <v>165</v>
      </c>
      <c r="M216" s="5">
        <v>3</v>
      </c>
      <c r="N216" s="8" t="s">
        <v>313</v>
      </c>
      <c r="O216" s="9" t="s">
        <v>49</v>
      </c>
      <c r="P216" s="5" t="s">
        <v>23</v>
      </c>
      <c r="Q216" s="5" t="s">
        <v>24</v>
      </c>
      <c r="R216">
        <v>361</v>
      </c>
      <c r="S216" s="13">
        <v>500</v>
      </c>
      <c r="U216" s="14" t="s">
        <v>323</v>
      </c>
      <c r="X216" t="s">
        <v>30</v>
      </c>
      <c r="AB216">
        <v>1</v>
      </c>
      <c r="AF216" s="16" t="s">
        <v>332</v>
      </c>
      <c r="AG216" s="5" t="s">
        <v>26</v>
      </c>
      <c r="AH216" s="4" t="str">
        <f t="shared" si="11"/>
        <v>2008167</v>
      </c>
    </row>
    <row r="217" spans="1:34">
      <c r="A217" s="5">
        <v>216</v>
      </c>
      <c r="B217" s="5" t="s">
        <v>33</v>
      </c>
      <c r="C217" s="5" t="s">
        <v>310</v>
      </c>
      <c r="D217" s="6">
        <v>41792</v>
      </c>
      <c r="E217" s="6">
        <v>41792</v>
      </c>
      <c r="F217" s="7">
        <v>41792.5625</v>
      </c>
      <c r="G217" s="7">
        <v>41792.604166666664</v>
      </c>
      <c r="H217" s="8" t="str">
        <f t="shared" si="9"/>
        <v>WL_HalfShoreline_20140602_1430_AN_MarkRecap.20120228</v>
      </c>
      <c r="I217" s="8" t="str">
        <f t="shared" si="10"/>
        <v>WL_HalfShoreline_20140602_1430_AN_MarkRecap.20120228_011</v>
      </c>
      <c r="J217" s="8" t="s">
        <v>311</v>
      </c>
      <c r="K217" s="5" t="s">
        <v>312</v>
      </c>
      <c r="L217" s="8" t="s">
        <v>165</v>
      </c>
      <c r="M217" s="5">
        <v>3</v>
      </c>
      <c r="N217" s="8" t="s">
        <v>313</v>
      </c>
      <c r="O217" s="9" t="s">
        <v>50</v>
      </c>
      <c r="P217" s="5" t="s">
        <v>23</v>
      </c>
      <c r="Q217" s="5" t="s">
        <v>24</v>
      </c>
      <c r="R217">
        <v>172</v>
      </c>
      <c r="S217" s="13">
        <v>62</v>
      </c>
      <c r="T217" s="14" t="s">
        <v>324</v>
      </c>
      <c r="X217" t="s">
        <v>25</v>
      </c>
      <c r="AG217" s="5" t="s">
        <v>26</v>
      </c>
      <c r="AH217" s="4" t="str">
        <f t="shared" si="11"/>
        <v>900F224000125184</v>
      </c>
    </row>
    <row r="218" spans="1:34">
      <c r="A218" s="5">
        <v>217</v>
      </c>
      <c r="B218" s="5" t="s">
        <v>33</v>
      </c>
      <c r="C218" s="5" t="s">
        <v>310</v>
      </c>
      <c r="D218" s="6">
        <v>41792</v>
      </c>
      <c r="E218" s="6">
        <v>41792</v>
      </c>
      <c r="F218" s="7">
        <v>41792.5625</v>
      </c>
      <c r="G218" s="7">
        <v>41792.604166666664</v>
      </c>
      <c r="H218" s="8" t="str">
        <f t="shared" si="9"/>
        <v>WL_HalfShoreline_20140602_1430_AN_MarkRecap.20120228</v>
      </c>
      <c r="I218" s="8" t="str">
        <f t="shared" si="10"/>
        <v>WL_HalfShoreline_20140602_1430_AN_MarkRecap.20120228_012</v>
      </c>
      <c r="J218" s="8" t="s">
        <v>311</v>
      </c>
      <c r="K218" s="5" t="s">
        <v>312</v>
      </c>
      <c r="L218" s="8" t="s">
        <v>165</v>
      </c>
      <c r="M218" s="5">
        <v>3</v>
      </c>
      <c r="N218" s="8" t="s">
        <v>313</v>
      </c>
      <c r="O218" s="9" t="s">
        <v>51</v>
      </c>
      <c r="P218" s="5" t="s">
        <v>23</v>
      </c>
      <c r="Q218" s="5" t="s">
        <v>24</v>
      </c>
      <c r="R218">
        <v>286</v>
      </c>
      <c r="S218" s="13">
        <v>268</v>
      </c>
      <c r="T218" s="14" t="s">
        <v>325</v>
      </c>
      <c r="X218" t="s">
        <v>25</v>
      </c>
      <c r="AG218" s="5" t="s">
        <v>26</v>
      </c>
      <c r="AH218" s="4" t="str">
        <f t="shared" si="11"/>
        <v>900F224000125204</v>
      </c>
    </row>
    <row r="219" spans="1:34">
      <c r="A219" s="5">
        <v>218</v>
      </c>
      <c r="B219" s="5" t="s">
        <v>33</v>
      </c>
      <c r="C219" s="5" t="s">
        <v>310</v>
      </c>
      <c r="D219" s="6">
        <v>41792</v>
      </c>
      <c r="E219" s="6">
        <v>41792</v>
      </c>
      <c r="F219" s="7">
        <v>41792.5625</v>
      </c>
      <c r="G219" s="7">
        <v>41792.604166666664</v>
      </c>
      <c r="H219" s="8" t="str">
        <f t="shared" si="9"/>
        <v>WL_HalfShoreline_20140602_1430_AN_MarkRecap.20120228</v>
      </c>
      <c r="I219" s="8" t="str">
        <f t="shared" si="10"/>
        <v>WL_HalfShoreline_20140602_1430_AN_MarkRecap.20120228_013</v>
      </c>
      <c r="J219" s="8" t="s">
        <v>311</v>
      </c>
      <c r="K219" s="5" t="s">
        <v>312</v>
      </c>
      <c r="L219" s="8" t="s">
        <v>165</v>
      </c>
      <c r="M219" s="5">
        <v>3</v>
      </c>
      <c r="N219" s="8" t="s">
        <v>313</v>
      </c>
      <c r="O219" s="9" t="s">
        <v>52</v>
      </c>
      <c r="P219" s="5" t="s">
        <v>23</v>
      </c>
      <c r="Q219" s="5" t="s">
        <v>24</v>
      </c>
      <c r="R219">
        <v>259</v>
      </c>
      <c r="S219" s="13">
        <v>199</v>
      </c>
      <c r="U219" s="14" t="s">
        <v>326</v>
      </c>
      <c r="X219" s="1" t="s">
        <v>25</v>
      </c>
      <c r="AG219" s="5" t="s">
        <v>26</v>
      </c>
      <c r="AH219" s="4" t="str">
        <f t="shared" si="11"/>
        <v>900F224000002683</v>
      </c>
    </row>
    <row r="220" spans="1:34">
      <c r="A220" s="5">
        <v>219</v>
      </c>
      <c r="B220" s="5" t="s">
        <v>33</v>
      </c>
      <c r="C220" s="5" t="s">
        <v>310</v>
      </c>
      <c r="D220" s="6">
        <v>41792</v>
      </c>
      <c r="E220" s="6">
        <v>41792</v>
      </c>
      <c r="F220" s="7">
        <v>41792.5625</v>
      </c>
      <c r="G220" s="7">
        <v>41792.604166666664</v>
      </c>
      <c r="H220" s="8" t="str">
        <f t="shared" si="9"/>
        <v>WL_HalfShoreline_20140602_1430_AN_MarkRecap.20120228</v>
      </c>
      <c r="I220" s="8" t="str">
        <f t="shared" si="10"/>
        <v>WL_HalfShoreline_20140602_1430_AN_MarkRecap.20120228_014</v>
      </c>
      <c r="J220" s="8" t="s">
        <v>311</v>
      </c>
      <c r="K220" s="5" t="s">
        <v>312</v>
      </c>
      <c r="L220" s="8" t="s">
        <v>165</v>
      </c>
      <c r="M220" s="5">
        <v>3</v>
      </c>
      <c r="N220" s="8" t="s">
        <v>313</v>
      </c>
      <c r="O220" s="9" t="s">
        <v>53</v>
      </c>
      <c r="P220" s="5" t="s">
        <v>23</v>
      </c>
      <c r="Q220" s="5" t="s">
        <v>24</v>
      </c>
      <c r="R220">
        <v>370</v>
      </c>
      <c r="S220" s="13">
        <v>586</v>
      </c>
      <c r="U220" s="14" t="s">
        <v>327</v>
      </c>
      <c r="X220" s="1" t="s">
        <v>30</v>
      </c>
      <c r="AF220" s="16" t="s">
        <v>332</v>
      </c>
      <c r="AG220" s="5" t="s">
        <v>26</v>
      </c>
      <c r="AH220" s="4" t="str">
        <f t="shared" si="11"/>
        <v>2008271</v>
      </c>
    </row>
    <row r="221" spans="1:34">
      <c r="A221" s="5">
        <v>220</v>
      </c>
      <c r="B221" s="5" t="s">
        <v>33</v>
      </c>
      <c r="C221" s="5" t="s">
        <v>310</v>
      </c>
      <c r="D221" s="6">
        <v>41792</v>
      </c>
      <c r="E221" s="6">
        <v>41792</v>
      </c>
      <c r="F221" s="7">
        <v>41792.5625</v>
      </c>
      <c r="G221" s="7">
        <v>41792.604166666664</v>
      </c>
      <c r="H221" s="8" t="str">
        <f t="shared" si="9"/>
        <v>WL_HalfShoreline_20140602_1430_AN_MarkRecap.20120228</v>
      </c>
      <c r="I221" s="8" t="str">
        <f t="shared" si="10"/>
        <v>WL_HalfShoreline_20140602_1430_AN_MarkRecap.20120228_015</v>
      </c>
      <c r="J221" s="8" t="s">
        <v>311</v>
      </c>
      <c r="K221" s="5" t="s">
        <v>312</v>
      </c>
      <c r="L221" s="8" t="s">
        <v>165</v>
      </c>
      <c r="M221" s="5">
        <v>3</v>
      </c>
      <c r="N221" s="8" t="s">
        <v>313</v>
      </c>
      <c r="O221" s="9" t="s">
        <v>54</v>
      </c>
      <c r="P221" s="5" t="s">
        <v>23</v>
      </c>
      <c r="Q221" s="5" t="s">
        <v>24</v>
      </c>
      <c r="R221">
        <v>328</v>
      </c>
      <c r="S221" s="13">
        <v>405</v>
      </c>
      <c r="U221" s="14" t="s">
        <v>328</v>
      </c>
      <c r="X221" t="s">
        <v>30</v>
      </c>
      <c r="AF221" s="16" t="s">
        <v>332</v>
      </c>
      <c r="AG221" s="5" t="s">
        <v>26</v>
      </c>
      <c r="AH221" s="4" t="str">
        <f t="shared" si="11"/>
        <v>2008045</v>
      </c>
    </row>
    <row r="222" spans="1:34">
      <c r="A222" s="5">
        <v>221</v>
      </c>
      <c r="B222" s="5" t="s">
        <v>33</v>
      </c>
      <c r="C222" s="5" t="s">
        <v>310</v>
      </c>
      <c r="D222" s="6">
        <v>41792</v>
      </c>
      <c r="E222" s="6">
        <v>41792</v>
      </c>
      <c r="F222" s="7">
        <v>41792.5625</v>
      </c>
      <c r="G222" s="7">
        <v>41792.604166666664</v>
      </c>
      <c r="H222" s="8" t="str">
        <f t="shared" si="9"/>
        <v>WL_HalfShoreline_20140602_1430_AN_MarkRecap.20120228</v>
      </c>
      <c r="I222" s="8" t="str">
        <f t="shared" si="10"/>
        <v>WL_HalfShoreline_20140602_1430_AN_MarkRecap.20120228_016</v>
      </c>
      <c r="J222" s="8" t="s">
        <v>311</v>
      </c>
      <c r="K222" s="5" t="s">
        <v>312</v>
      </c>
      <c r="L222" s="8" t="s">
        <v>165</v>
      </c>
      <c r="M222" s="5">
        <v>3</v>
      </c>
      <c r="N222" s="8" t="s">
        <v>313</v>
      </c>
      <c r="O222" s="9" t="s">
        <v>55</v>
      </c>
      <c r="P222" s="5" t="s">
        <v>23</v>
      </c>
      <c r="Q222" s="5" t="s">
        <v>24</v>
      </c>
      <c r="R222">
        <v>313</v>
      </c>
      <c r="S222" s="13">
        <v>368</v>
      </c>
      <c r="U222" s="14" t="s">
        <v>258</v>
      </c>
      <c r="X222" s="1" t="s">
        <v>30</v>
      </c>
      <c r="AF222" s="16" t="s">
        <v>332</v>
      </c>
      <c r="AG222" s="5" t="s">
        <v>26</v>
      </c>
      <c r="AH222" s="4" t="str">
        <f t="shared" si="11"/>
        <v>2008240</v>
      </c>
    </row>
    <row r="223" spans="1:34">
      <c r="A223" s="5">
        <v>222</v>
      </c>
      <c r="B223" s="5" t="s">
        <v>33</v>
      </c>
      <c r="C223" s="5" t="s">
        <v>310</v>
      </c>
      <c r="D223" s="6">
        <v>41792</v>
      </c>
      <c r="E223" s="6">
        <v>41792</v>
      </c>
      <c r="F223" s="7">
        <v>41792.5625</v>
      </c>
      <c r="G223" s="7">
        <v>41792.604166666664</v>
      </c>
      <c r="H223" s="8" t="str">
        <f t="shared" si="9"/>
        <v>WL_HalfShoreline_20140602_1430_AN_MarkRecap.20120228</v>
      </c>
      <c r="I223" s="8" t="str">
        <f t="shared" si="10"/>
        <v>WL_HalfShoreline_20140602_1430_AN_MarkRecap.20120228_017</v>
      </c>
      <c r="J223" s="8" t="s">
        <v>311</v>
      </c>
      <c r="K223" s="5" t="s">
        <v>312</v>
      </c>
      <c r="L223" s="8" t="s">
        <v>165</v>
      </c>
      <c r="M223" s="5">
        <v>3</v>
      </c>
      <c r="N223" s="8" t="s">
        <v>313</v>
      </c>
      <c r="O223" s="9" t="s">
        <v>56</v>
      </c>
      <c r="P223" s="5" t="s">
        <v>23</v>
      </c>
      <c r="Q223" s="5" t="s">
        <v>24</v>
      </c>
      <c r="R223">
        <v>360</v>
      </c>
      <c r="S223" s="13">
        <v>470</v>
      </c>
      <c r="U223" s="14" t="s">
        <v>329</v>
      </c>
      <c r="X223" t="s">
        <v>30</v>
      </c>
      <c r="AF223" s="16" t="s">
        <v>332</v>
      </c>
      <c r="AG223" s="5" t="s">
        <v>26</v>
      </c>
      <c r="AH223" s="4" t="str">
        <f t="shared" si="11"/>
        <v>04342</v>
      </c>
    </row>
    <row r="224" spans="1:34">
      <c r="A224" s="5">
        <v>223</v>
      </c>
      <c r="B224" s="5" t="s">
        <v>33</v>
      </c>
      <c r="C224" s="5" t="s">
        <v>310</v>
      </c>
      <c r="D224" s="6">
        <v>41792</v>
      </c>
      <c r="E224" s="6">
        <v>41792</v>
      </c>
      <c r="F224" s="7">
        <v>41792.5625</v>
      </c>
      <c r="G224" s="7">
        <v>41792.604166666664</v>
      </c>
      <c r="H224" s="8" t="str">
        <f t="shared" si="9"/>
        <v>WL_HalfShoreline_20140602_1430_AN_MarkRecap.20120228</v>
      </c>
      <c r="I224" s="8" t="str">
        <f t="shared" si="10"/>
        <v>WL_HalfShoreline_20140602_1430_AN_MarkRecap.20120228_018</v>
      </c>
      <c r="J224" s="8" t="s">
        <v>311</v>
      </c>
      <c r="K224" s="5" t="s">
        <v>312</v>
      </c>
      <c r="L224" s="8" t="s">
        <v>165</v>
      </c>
      <c r="M224" s="5">
        <v>3</v>
      </c>
      <c r="N224" s="8" t="s">
        <v>313</v>
      </c>
      <c r="O224" s="9" t="s">
        <v>57</v>
      </c>
      <c r="P224" s="5" t="s">
        <v>23</v>
      </c>
      <c r="Q224" s="5" t="s">
        <v>24</v>
      </c>
      <c r="R224">
        <v>319</v>
      </c>
      <c r="S224" s="13">
        <v>368</v>
      </c>
      <c r="T224" s="14" t="s">
        <v>330</v>
      </c>
      <c r="X224" t="s">
        <v>25</v>
      </c>
      <c r="AF224" s="16" t="s">
        <v>332</v>
      </c>
      <c r="AG224" s="5" t="s">
        <v>26</v>
      </c>
      <c r="AH224" s="4" t="str">
        <f t="shared" si="11"/>
        <v>900F224000125171</v>
      </c>
    </row>
    <row r="225" spans="1:34">
      <c r="A225" s="5">
        <v>224</v>
      </c>
      <c r="B225" s="5" t="s">
        <v>33</v>
      </c>
      <c r="C225" s="5" t="s">
        <v>310</v>
      </c>
      <c r="D225" s="6">
        <v>41792</v>
      </c>
      <c r="E225" s="6">
        <v>41792</v>
      </c>
      <c r="F225" s="7">
        <v>41792.5625</v>
      </c>
      <c r="G225" s="7">
        <v>41792.604166666664</v>
      </c>
      <c r="H225" s="8" t="str">
        <f t="shared" si="9"/>
        <v>WL_HalfShoreline_20140602_1430_AN_MarkRecap.20120228</v>
      </c>
      <c r="I225" s="8" t="str">
        <f t="shared" si="10"/>
        <v>WL_HalfShoreline_20140602_1430_AN_MarkRecap.20120228_019</v>
      </c>
      <c r="J225" s="8" t="s">
        <v>311</v>
      </c>
      <c r="K225" s="5" t="s">
        <v>312</v>
      </c>
      <c r="L225" s="8" t="s">
        <v>165</v>
      </c>
      <c r="M225" s="5">
        <v>3</v>
      </c>
      <c r="N225" s="8" t="s">
        <v>313</v>
      </c>
      <c r="O225" s="9" t="s">
        <v>58</v>
      </c>
      <c r="P225" s="5" t="s">
        <v>23</v>
      </c>
      <c r="Q225" s="5" t="s">
        <v>24</v>
      </c>
      <c r="R225">
        <v>327</v>
      </c>
      <c r="S225" s="13">
        <v>365</v>
      </c>
      <c r="T225" s="14" t="s">
        <v>331</v>
      </c>
      <c r="X225" t="s">
        <v>25</v>
      </c>
      <c r="AF225" s="16" t="s">
        <v>332</v>
      </c>
      <c r="AG225" s="5" t="s">
        <v>26</v>
      </c>
      <c r="AH225" s="4" t="str">
        <f t="shared" si="11"/>
        <v>900F224000125131</v>
      </c>
    </row>
    <row r="226" spans="1:34">
      <c r="A226" s="5">
        <v>225</v>
      </c>
      <c r="B226" s="5" t="s">
        <v>20</v>
      </c>
      <c r="C226" s="5" t="s">
        <v>310</v>
      </c>
      <c r="D226" s="6">
        <v>41792</v>
      </c>
      <c r="E226" s="6">
        <v>41792</v>
      </c>
      <c r="F226" s="7">
        <v>41792.677083333336</v>
      </c>
      <c r="G226" s="7">
        <v>41792.71875</v>
      </c>
      <c r="H226" s="8" t="str">
        <f t="shared" si="9"/>
        <v>EL_HalfShoreline_20140602_1715_AN_MarkRecap.20120228</v>
      </c>
      <c r="I226" s="8" t="str">
        <f t="shared" si="10"/>
        <v>EL_HalfShoreline_20140602_1715_AN_MarkRecap.20120228_001</v>
      </c>
      <c r="J226" s="8" t="s">
        <v>311</v>
      </c>
      <c r="K226" s="5" t="s">
        <v>312</v>
      </c>
      <c r="L226" s="8" t="s">
        <v>218</v>
      </c>
      <c r="M226" s="5">
        <v>3</v>
      </c>
      <c r="N226" s="8" t="s">
        <v>313</v>
      </c>
      <c r="O226" s="9" t="s">
        <v>22</v>
      </c>
      <c r="P226" s="5" t="s">
        <v>23</v>
      </c>
      <c r="Q226" s="5" t="s">
        <v>24</v>
      </c>
      <c r="R226">
        <v>181</v>
      </c>
      <c r="S226" s="13">
        <v>70</v>
      </c>
      <c r="Z226">
        <v>1</v>
      </c>
      <c r="AF226" s="16" t="s">
        <v>333</v>
      </c>
      <c r="AG226" s="5" t="s">
        <v>26</v>
      </c>
      <c r="AH226" s="4" t="str">
        <f t="shared" si="11"/>
        <v/>
      </c>
    </row>
    <row r="227" spans="1:34">
      <c r="A227" s="5">
        <v>226</v>
      </c>
      <c r="B227" s="5" t="s">
        <v>20</v>
      </c>
      <c r="C227" s="5" t="s">
        <v>310</v>
      </c>
      <c r="D227" s="6">
        <v>41792</v>
      </c>
      <c r="E227" s="6">
        <v>41792</v>
      </c>
      <c r="F227" s="7">
        <v>41792.677083333336</v>
      </c>
      <c r="G227" s="7">
        <v>41792.71875</v>
      </c>
      <c r="H227" s="8" t="str">
        <f t="shared" si="9"/>
        <v>EL_HalfShoreline_20140602_1715_AN_MarkRecap.20120228</v>
      </c>
      <c r="I227" s="8" t="str">
        <f t="shared" si="10"/>
        <v>EL_HalfShoreline_20140602_1715_AN_MarkRecap.20120228_002</v>
      </c>
      <c r="J227" s="8" t="s">
        <v>311</v>
      </c>
      <c r="K227" s="5" t="s">
        <v>312</v>
      </c>
      <c r="L227" s="8" t="s">
        <v>218</v>
      </c>
      <c r="M227" s="5">
        <v>3</v>
      </c>
      <c r="N227" s="8" t="s">
        <v>313</v>
      </c>
      <c r="O227" s="9" t="s">
        <v>27</v>
      </c>
      <c r="P227" s="5" t="s">
        <v>23</v>
      </c>
      <c r="Q227" s="5" t="s">
        <v>24</v>
      </c>
      <c r="R227">
        <v>173</v>
      </c>
      <c r="S227" s="13">
        <v>60</v>
      </c>
      <c r="T227" s="14" t="s">
        <v>335</v>
      </c>
      <c r="X227" t="s">
        <v>25</v>
      </c>
      <c r="AB227">
        <v>1</v>
      </c>
      <c r="AG227" s="5" t="s">
        <v>26</v>
      </c>
      <c r="AH227" s="4" t="str">
        <f t="shared" si="11"/>
        <v>900F224000125498</v>
      </c>
    </row>
    <row r="228" spans="1:34">
      <c r="A228" s="5">
        <v>227</v>
      </c>
      <c r="B228" s="5" t="s">
        <v>20</v>
      </c>
      <c r="C228" s="5" t="s">
        <v>310</v>
      </c>
      <c r="D228" s="6">
        <v>41792</v>
      </c>
      <c r="E228" s="6">
        <v>41792</v>
      </c>
      <c r="F228" s="7">
        <v>41792.677083333336</v>
      </c>
      <c r="G228" s="7">
        <v>41792.71875</v>
      </c>
      <c r="H228" s="8" t="str">
        <f t="shared" si="9"/>
        <v>EL_HalfShoreline_20140602_1715_AN_MarkRecap.20120228</v>
      </c>
      <c r="I228" s="8" t="str">
        <f t="shared" si="10"/>
        <v>EL_HalfShoreline_20140602_1715_AN_MarkRecap.20120228_003</v>
      </c>
      <c r="J228" s="8" t="s">
        <v>311</v>
      </c>
      <c r="K228" s="5" t="s">
        <v>312</v>
      </c>
      <c r="L228" s="8" t="s">
        <v>218</v>
      </c>
      <c r="M228" s="5">
        <v>3</v>
      </c>
      <c r="N228" s="8" t="s">
        <v>313</v>
      </c>
      <c r="O228" s="9" t="s">
        <v>28</v>
      </c>
      <c r="P228" s="5" t="s">
        <v>23</v>
      </c>
      <c r="Q228" s="5" t="s">
        <v>24</v>
      </c>
      <c r="R228">
        <v>229</v>
      </c>
      <c r="S228" s="13">
        <v>134</v>
      </c>
      <c r="T228" s="14" t="s">
        <v>336</v>
      </c>
      <c r="X228" t="s">
        <v>25</v>
      </c>
      <c r="AB228">
        <v>1</v>
      </c>
      <c r="AG228" s="5" t="s">
        <v>26</v>
      </c>
      <c r="AH228" s="4" t="str">
        <f t="shared" si="11"/>
        <v>900F224000125065</v>
      </c>
    </row>
    <row r="229" spans="1:34">
      <c r="A229" s="5">
        <v>228</v>
      </c>
      <c r="B229" s="5" t="s">
        <v>20</v>
      </c>
      <c r="C229" s="5" t="s">
        <v>310</v>
      </c>
      <c r="D229" s="6">
        <v>41792</v>
      </c>
      <c r="E229" s="6">
        <v>41792</v>
      </c>
      <c r="F229" s="7">
        <v>41792.677083333336</v>
      </c>
      <c r="G229" s="7">
        <v>41792.71875</v>
      </c>
      <c r="H229" s="8" t="str">
        <f t="shared" si="9"/>
        <v>EL_HalfShoreline_20140602_1715_AN_MarkRecap.20120228</v>
      </c>
      <c r="I229" s="8" t="str">
        <f t="shared" si="10"/>
        <v>EL_HalfShoreline_20140602_1715_AN_MarkRecap.20120228_004</v>
      </c>
      <c r="J229" s="8" t="s">
        <v>311</v>
      </c>
      <c r="K229" s="5" t="s">
        <v>312</v>
      </c>
      <c r="L229" s="8" t="s">
        <v>218</v>
      </c>
      <c r="M229" s="5">
        <v>3</v>
      </c>
      <c r="N229" s="8" t="s">
        <v>313</v>
      </c>
      <c r="O229" s="9" t="s">
        <v>29</v>
      </c>
      <c r="P229" s="5" t="s">
        <v>23</v>
      </c>
      <c r="Q229" s="5" t="s">
        <v>24</v>
      </c>
      <c r="R229">
        <v>252</v>
      </c>
      <c r="S229" s="13">
        <v>188</v>
      </c>
      <c r="U229" s="14" t="s">
        <v>334</v>
      </c>
      <c r="X229" t="s">
        <v>25</v>
      </c>
      <c r="AB229">
        <v>1</v>
      </c>
      <c r="AG229" s="5" t="s">
        <v>26</v>
      </c>
      <c r="AH229" s="4" t="str">
        <f t="shared" si="11"/>
        <v>900F224000104899</v>
      </c>
    </row>
    <row r="230" spans="1:34">
      <c r="A230" s="5">
        <v>229</v>
      </c>
      <c r="B230" s="5" t="s">
        <v>20</v>
      </c>
      <c r="C230" s="5" t="s">
        <v>310</v>
      </c>
      <c r="D230" s="6">
        <v>41792</v>
      </c>
      <c r="E230" s="6">
        <v>41792</v>
      </c>
      <c r="F230" s="7">
        <v>41792.677083333336</v>
      </c>
      <c r="G230" s="7">
        <v>41792.71875</v>
      </c>
      <c r="H230" s="8" t="str">
        <f t="shared" si="9"/>
        <v>EL_HalfShoreline_20140602_1715_AN_MarkRecap.20120228</v>
      </c>
      <c r="I230" s="8" t="str">
        <f t="shared" si="10"/>
        <v>EL_HalfShoreline_20140602_1715_AN_MarkRecap.20120228_005</v>
      </c>
      <c r="J230" s="8" t="s">
        <v>311</v>
      </c>
      <c r="K230" s="5" t="s">
        <v>312</v>
      </c>
      <c r="L230" s="8" t="s">
        <v>218</v>
      </c>
      <c r="M230" s="5">
        <v>3</v>
      </c>
      <c r="N230" s="8" t="s">
        <v>313</v>
      </c>
      <c r="O230" s="9" t="s">
        <v>31</v>
      </c>
      <c r="P230" s="5" t="s">
        <v>23</v>
      </c>
      <c r="Q230" s="5" t="s">
        <v>24</v>
      </c>
      <c r="R230">
        <v>232</v>
      </c>
      <c r="S230" s="13">
        <v>162</v>
      </c>
      <c r="T230" s="14" t="s">
        <v>337</v>
      </c>
      <c r="X230" t="s">
        <v>25</v>
      </c>
      <c r="AB230">
        <v>1</v>
      </c>
      <c r="AG230" s="5" t="s">
        <v>26</v>
      </c>
      <c r="AH230" s="4" t="str">
        <f t="shared" si="11"/>
        <v>900F224000125340</v>
      </c>
    </row>
    <row r="231" spans="1:34">
      <c r="A231" s="5">
        <v>230</v>
      </c>
      <c r="B231" s="5" t="s">
        <v>20</v>
      </c>
      <c r="C231" s="5" t="s">
        <v>310</v>
      </c>
      <c r="D231" s="6">
        <v>41792</v>
      </c>
      <c r="E231" s="6">
        <v>41792</v>
      </c>
      <c r="F231" s="7">
        <v>41792.677083333336</v>
      </c>
      <c r="G231" s="7">
        <v>41792.71875</v>
      </c>
      <c r="H231" s="8" t="str">
        <f t="shared" si="9"/>
        <v>EL_HalfShoreline_20140602_1715_AN_MarkRecap.20120228</v>
      </c>
      <c r="I231" s="8" t="str">
        <f t="shared" si="10"/>
        <v>EL_HalfShoreline_20140602_1715_AN_MarkRecap.20120228_006</v>
      </c>
      <c r="J231" s="8" t="s">
        <v>311</v>
      </c>
      <c r="K231" s="5" t="s">
        <v>312</v>
      </c>
      <c r="L231" s="8" t="s">
        <v>218</v>
      </c>
      <c r="M231" s="5">
        <v>3</v>
      </c>
      <c r="N231" s="8" t="s">
        <v>313</v>
      </c>
      <c r="O231" s="9" t="s">
        <v>45</v>
      </c>
      <c r="P231" s="5" t="s">
        <v>23</v>
      </c>
      <c r="Q231" s="5" t="s">
        <v>24</v>
      </c>
      <c r="R231">
        <v>275</v>
      </c>
      <c r="S231" s="13">
        <v>252</v>
      </c>
      <c r="T231" s="14" t="s">
        <v>338</v>
      </c>
      <c r="X231" t="s">
        <v>25</v>
      </c>
      <c r="AB231">
        <v>1</v>
      </c>
      <c r="AG231" s="5" t="s">
        <v>26</v>
      </c>
      <c r="AH231" s="4" t="str">
        <f t="shared" si="11"/>
        <v>900F224000125209</v>
      </c>
    </row>
    <row r="232" spans="1:34">
      <c r="A232" s="5">
        <v>231</v>
      </c>
      <c r="B232" s="5" t="s">
        <v>20</v>
      </c>
      <c r="C232" s="5" t="s">
        <v>310</v>
      </c>
      <c r="D232" s="6">
        <v>41792</v>
      </c>
      <c r="E232" s="6">
        <v>41792</v>
      </c>
      <c r="F232" s="7">
        <v>41792.677083333336</v>
      </c>
      <c r="G232" s="7">
        <v>41792.71875</v>
      </c>
      <c r="H232" s="8" t="str">
        <f t="shared" si="9"/>
        <v>EL_HalfShoreline_20140602_1715_AN_MarkRecap.20120228</v>
      </c>
      <c r="I232" s="8" t="str">
        <f t="shared" si="10"/>
        <v>EL_HalfShoreline_20140602_1715_AN_MarkRecap.20120228_007</v>
      </c>
      <c r="J232" s="8" t="s">
        <v>311</v>
      </c>
      <c r="K232" s="5" t="s">
        <v>312</v>
      </c>
      <c r="L232" s="8" t="s">
        <v>218</v>
      </c>
      <c r="M232" s="5">
        <v>3</v>
      </c>
      <c r="N232" s="8" t="s">
        <v>313</v>
      </c>
      <c r="O232" s="9" t="s">
        <v>46</v>
      </c>
      <c r="P232" s="5" t="s">
        <v>23</v>
      </c>
      <c r="Q232" s="5" t="s">
        <v>24</v>
      </c>
      <c r="R232">
        <v>274</v>
      </c>
      <c r="S232" s="13">
        <v>230</v>
      </c>
      <c r="T232" s="14" t="s">
        <v>339</v>
      </c>
      <c r="X232" t="s">
        <v>25</v>
      </c>
      <c r="AB232">
        <v>1</v>
      </c>
      <c r="AG232" s="5" t="s">
        <v>26</v>
      </c>
      <c r="AH232" s="4" t="str">
        <f t="shared" si="11"/>
        <v>900F224000125232</v>
      </c>
    </row>
    <row r="233" spans="1:34">
      <c r="A233" s="5">
        <v>232</v>
      </c>
      <c r="B233" s="5" t="s">
        <v>20</v>
      </c>
      <c r="C233" s="5" t="s">
        <v>310</v>
      </c>
      <c r="D233" s="6">
        <v>41792</v>
      </c>
      <c r="E233" s="6">
        <v>41792</v>
      </c>
      <c r="F233" s="7">
        <v>41792.677083333336</v>
      </c>
      <c r="G233" s="7">
        <v>41792.71875</v>
      </c>
      <c r="H233" s="8" t="str">
        <f t="shared" si="9"/>
        <v>EL_HalfShoreline_20140602_1715_AN_MarkRecap.20120228</v>
      </c>
      <c r="I233" s="8" t="str">
        <f t="shared" si="10"/>
        <v>EL_HalfShoreline_20140602_1715_AN_MarkRecap.20120228_008</v>
      </c>
      <c r="J233" s="8" t="s">
        <v>311</v>
      </c>
      <c r="K233" s="5" t="s">
        <v>312</v>
      </c>
      <c r="L233" s="8" t="s">
        <v>218</v>
      </c>
      <c r="M233" s="5">
        <v>3</v>
      </c>
      <c r="N233" s="8" t="s">
        <v>313</v>
      </c>
      <c r="O233" s="9" t="s">
        <v>47</v>
      </c>
      <c r="P233" s="5" t="s">
        <v>23</v>
      </c>
      <c r="Q233" s="5" t="s">
        <v>24</v>
      </c>
      <c r="R233">
        <v>249</v>
      </c>
      <c r="S233" s="13">
        <v>188</v>
      </c>
      <c r="T233" s="14" t="s">
        <v>340</v>
      </c>
      <c r="X233" t="s">
        <v>25</v>
      </c>
      <c r="AB233">
        <v>1</v>
      </c>
      <c r="AG233" s="5" t="s">
        <v>26</v>
      </c>
      <c r="AH233" s="4" t="str">
        <f t="shared" si="11"/>
        <v>900F224000125286</v>
      </c>
    </row>
    <row r="234" spans="1:34">
      <c r="A234" s="5">
        <v>233</v>
      </c>
      <c r="B234" s="5" t="s">
        <v>20</v>
      </c>
      <c r="C234" s="5" t="s">
        <v>310</v>
      </c>
      <c r="D234" s="6">
        <v>41792</v>
      </c>
      <c r="E234" s="6">
        <v>41792</v>
      </c>
      <c r="F234" s="7">
        <v>41792.677083333336</v>
      </c>
      <c r="G234" s="7">
        <v>41792.71875</v>
      </c>
      <c r="H234" s="8" t="str">
        <f t="shared" si="9"/>
        <v>EL_HalfShoreline_20140602_1715_AN_MarkRecap.20120228</v>
      </c>
      <c r="I234" s="8" t="str">
        <f t="shared" si="10"/>
        <v>EL_HalfShoreline_20140602_1715_AN_MarkRecap.20120228_009</v>
      </c>
      <c r="J234" s="8" t="s">
        <v>311</v>
      </c>
      <c r="K234" s="5" t="s">
        <v>312</v>
      </c>
      <c r="L234" s="8" t="s">
        <v>218</v>
      </c>
      <c r="M234" s="5">
        <v>3</v>
      </c>
      <c r="N234" s="8" t="s">
        <v>313</v>
      </c>
      <c r="O234" s="9" t="s">
        <v>48</v>
      </c>
      <c r="P234" s="5" t="s">
        <v>23</v>
      </c>
      <c r="Q234" s="5" t="s">
        <v>24</v>
      </c>
      <c r="R234">
        <v>270</v>
      </c>
      <c r="S234" s="13">
        <v>241</v>
      </c>
      <c r="U234" s="14" t="s">
        <v>341</v>
      </c>
      <c r="X234" t="s">
        <v>25</v>
      </c>
      <c r="AB234">
        <v>1</v>
      </c>
      <c r="AG234" s="5" t="s">
        <v>26</v>
      </c>
      <c r="AH234" s="4" t="str">
        <f t="shared" si="11"/>
        <v>900F224000116520</v>
      </c>
    </row>
    <row r="235" spans="1:34">
      <c r="A235" s="5">
        <v>234</v>
      </c>
      <c r="B235" s="5" t="s">
        <v>20</v>
      </c>
      <c r="C235" s="5" t="s">
        <v>310</v>
      </c>
      <c r="D235" s="6">
        <v>41792</v>
      </c>
      <c r="E235" s="6">
        <v>41792</v>
      </c>
      <c r="F235" s="7">
        <v>41792.677083333336</v>
      </c>
      <c r="G235" s="7">
        <v>41792.71875</v>
      </c>
      <c r="H235" s="8" t="str">
        <f t="shared" si="9"/>
        <v>EL_HalfShoreline_20140602_1715_AN_MarkRecap.20120228</v>
      </c>
      <c r="I235" s="8" t="str">
        <f t="shared" si="10"/>
        <v>EL_HalfShoreline_20140602_1715_AN_MarkRecap.20120228_010</v>
      </c>
      <c r="J235" s="8" t="s">
        <v>311</v>
      </c>
      <c r="K235" s="5" t="s">
        <v>312</v>
      </c>
      <c r="L235" s="8" t="s">
        <v>218</v>
      </c>
      <c r="M235" s="5">
        <v>3</v>
      </c>
      <c r="N235" s="8" t="s">
        <v>313</v>
      </c>
      <c r="O235" s="9" t="s">
        <v>49</v>
      </c>
      <c r="P235" s="5" t="s">
        <v>23</v>
      </c>
      <c r="Q235" s="5" t="s">
        <v>24</v>
      </c>
      <c r="R235">
        <v>263</v>
      </c>
      <c r="S235" s="13">
        <v>211</v>
      </c>
      <c r="T235" s="14" t="s">
        <v>342</v>
      </c>
      <c r="X235" s="1" t="s">
        <v>25</v>
      </c>
      <c r="AB235">
        <v>1</v>
      </c>
      <c r="AG235" s="5" t="s">
        <v>26</v>
      </c>
      <c r="AH235" s="4" t="str">
        <f t="shared" si="11"/>
        <v>900F224000125414</v>
      </c>
    </row>
    <row r="236" spans="1:34">
      <c r="A236" s="5">
        <v>235</v>
      </c>
      <c r="B236" s="5" t="s">
        <v>20</v>
      </c>
      <c r="C236" s="5" t="s">
        <v>310</v>
      </c>
      <c r="D236" s="6">
        <v>41792</v>
      </c>
      <c r="E236" s="6">
        <v>41792</v>
      </c>
      <c r="F236" s="7">
        <v>41792.677083333336</v>
      </c>
      <c r="G236" s="7">
        <v>41792.71875</v>
      </c>
      <c r="H236" s="8" t="str">
        <f t="shared" si="9"/>
        <v>EL_HalfShoreline_20140602_1715_AN_MarkRecap.20120228</v>
      </c>
      <c r="I236" s="8" t="str">
        <f t="shared" si="10"/>
        <v>EL_HalfShoreline_20140602_1715_AN_MarkRecap.20120228_011</v>
      </c>
      <c r="J236" s="8" t="s">
        <v>311</v>
      </c>
      <c r="K236" s="5" t="s">
        <v>312</v>
      </c>
      <c r="L236" s="8" t="s">
        <v>218</v>
      </c>
      <c r="M236" s="5">
        <v>3</v>
      </c>
      <c r="N236" s="8" t="s">
        <v>313</v>
      </c>
      <c r="O236" s="9" t="s">
        <v>50</v>
      </c>
      <c r="P236" s="5" t="s">
        <v>23</v>
      </c>
      <c r="Q236" s="5" t="s">
        <v>24</v>
      </c>
      <c r="R236">
        <v>318</v>
      </c>
      <c r="S236" s="13">
        <v>358</v>
      </c>
      <c r="T236" s="14" t="s">
        <v>343</v>
      </c>
      <c r="X236" t="s">
        <v>25</v>
      </c>
      <c r="Z236">
        <v>1</v>
      </c>
      <c r="AB236">
        <v>1</v>
      </c>
      <c r="AG236" s="5" t="s">
        <v>26</v>
      </c>
      <c r="AH236" s="4" t="str">
        <f t="shared" si="11"/>
        <v>900F224000125361</v>
      </c>
    </row>
    <row r="237" spans="1:34">
      <c r="A237" s="5">
        <v>236</v>
      </c>
      <c r="B237" s="5" t="s">
        <v>20</v>
      </c>
      <c r="C237" s="5" t="s">
        <v>310</v>
      </c>
      <c r="D237" s="6">
        <v>41792</v>
      </c>
      <c r="E237" s="6">
        <v>41792</v>
      </c>
      <c r="F237" s="7">
        <v>41792.677083333336</v>
      </c>
      <c r="G237" s="7">
        <v>41792.71875</v>
      </c>
      <c r="H237" s="8" t="str">
        <f t="shared" si="9"/>
        <v>EL_HalfShoreline_20140602_1715_AN_MarkRecap.20120228</v>
      </c>
      <c r="I237" s="8" t="str">
        <f t="shared" si="10"/>
        <v>EL_HalfShoreline_20140602_1715_AN_MarkRecap.20120228_012</v>
      </c>
      <c r="J237" s="8" t="s">
        <v>311</v>
      </c>
      <c r="K237" s="5" t="s">
        <v>312</v>
      </c>
      <c r="L237" s="8" t="s">
        <v>218</v>
      </c>
      <c r="M237" s="5">
        <v>3</v>
      </c>
      <c r="N237" s="8" t="s">
        <v>313</v>
      </c>
      <c r="O237" s="9" t="s">
        <v>51</v>
      </c>
      <c r="P237" s="5" t="s">
        <v>23</v>
      </c>
      <c r="Q237" s="5" t="s">
        <v>24</v>
      </c>
      <c r="R237">
        <v>310</v>
      </c>
      <c r="S237" s="13">
        <v>330</v>
      </c>
      <c r="U237" s="14" t="s">
        <v>344</v>
      </c>
      <c r="X237" t="s">
        <v>25</v>
      </c>
      <c r="AB237">
        <v>1</v>
      </c>
      <c r="AF237" s="16" t="s">
        <v>332</v>
      </c>
      <c r="AG237" s="5" t="s">
        <v>26</v>
      </c>
      <c r="AH237" s="4" t="str">
        <f t="shared" si="11"/>
        <v>900F224000116701</v>
      </c>
    </row>
    <row r="238" spans="1:34">
      <c r="A238" s="5">
        <v>237</v>
      </c>
      <c r="B238" s="5" t="s">
        <v>20</v>
      </c>
      <c r="C238" s="5" t="s">
        <v>310</v>
      </c>
      <c r="D238" s="6">
        <v>41792</v>
      </c>
      <c r="E238" s="6">
        <v>41792</v>
      </c>
      <c r="F238" s="7">
        <v>41792.677083333336</v>
      </c>
      <c r="G238" s="7">
        <v>41792.71875</v>
      </c>
      <c r="H238" s="8" t="str">
        <f t="shared" si="9"/>
        <v>EL_HalfShoreline_20140602_1715_AN_MarkRecap.20120228</v>
      </c>
      <c r="I238" s="8" t="str">
        <f t="shared" si="10"/>
        <v>EL_HalfShoreline_20140602_1715_AN_MarkRecap.20120228_013</v>
      </c>
      <c r="J238" s="8" t="s">
        <v>311</v>
      </c>
      <c r="K238" s="5" t="s">
        <v>312</v>
      </c>
      <c r="L238" s="8" t="s">
        <v>218</v>
      </c>
      <c r="M238" s="5">
        <v>3</v>
      </c>
      <c r="N238" s="8" t="s">
        <v>313</v>
      </c>
      <c r="O238" s="9" t="s">
        <v>52</v>
      </c>
      <c r="P238" s="5" t="s">
        <v>23</v>
      </c>
      <c r="Q238" s="5" t="s">
        <v>24</v>
      </c>
      <c r="R238" s="1">
        <v>278</v>
      </c>
      <c r="S238" s="13">
        <v>278</v>
      </c>
      <c r="T238" s="14" t="s">
        <v>345</v>
      </c>
      <c r="X238" s="1" t="s">
        <v>25</v>
      </c>
      <c r="Z238" s="1"/>
      <c r="AA238" s="1"/>
      <c r="AB238" s="1"/>
      <c r="AC238" s="1"/>
      <c r="AD238" s="1"/>
      <c r="AG238" s="5" t="s">
        <v>26</v>
      </c>
      <c r="AH238" s="4" t="str">
        <f t="shared" si="11"/>
        <v>900F224000125447</v>
      </c>
    </row>
    <row r="239" spans="1:34">
      <c r="A239" s="5">
        <v>238</v>
      </c>
      <c r="B239" s="5" t="s">
        <v>20</v>
      </c>
      <c r="C239" s="5" t="s">
        <v>310</v>
      </c>
      <c r="D239" s="6">
        <v>41793</v>
      </c>
      <c r="E239" s="6">
        <v>41793</v>
      </c>
      <c r="F239" s="7">
        <v>41793.354166666664</v>
      </c>
      <c r="G239" s="7">
        <v>41793.395833333336</v>
      </c>
      <c r="H239" s="8" t="str">
        <f t="shared" si="9"/>
        <v>EL_HalfShoreline_20140603_0930_AN_MarkRecap.20120228</v>
      </c>
      <c r="I239" s="8" t="str">
        <f t="shared" si="10"/>
        <v>EL_HalfShoreline_20140603_0930_AN_MarkRecap.20120228_001</v>
      </c>
      <c r="J239" s="8" t="s">
        <v>311</v>
      </c>
      <c r="K239" s="5" t="s">
        <v>312</v>
      </c>
      <c r="L239" s="8" t="s">
        <v>218</v>
      </c>
      <c r="M239" s="5">
        <v>3</v>
      </c>
      <c r="N239" s="8" t="s">
        <v>313</v>
      </c>
      <c r="O239" s="9" t="s">
        <v>22</v>
      </c>
      <c r="P239" s="5" t="s">
        <v>23</v>
      </c>
      <c r="Q239" s="5" t="s">
        <v>24</v>
      </c>
      <c r="R239">
        <v>258</v>
      </c>
      <c r="S239" s="13">
        <v>194</v>
      </c>
      <c r="U239" s="14" t="s">
        <v>347</v>
      </c>
      <c r="X239" t="s">
        <v>25</v>
      </c>
      <c r="AG239" s="5" t="s">
        <v>26</v>
      </c>
      <c r="AH239" s="4" t="str">
        <f t="shared" si="11"/>
        <v>178752171</v>
      </c>
    </row>
    <row r="240" spans="1:34">
      <c r="A240" s="5">
        <v>239</v>
      </c>
      <c r="B240" s="5" t="s">
        <v>20</v>
      </c>
      <c r="C240" s="5" t="s">
        <v>310</v>
      </c>
      <c r="D240" s="6">
        <v>41793</v>
      </c>
      <c r="E240" s="6">
        <v>41793</v>
      </c>
      <c r="F240" s="7">
        <v>41793.354166666664</v>
      </c>
      <c r="G240" s="7">
        <v>41793.395833333336</v>
      </c>
      <c r="H240" s="8" t="str">
        <f t="shared" si="9"/>
        <v>EL_HalfShoreline_20140603_0930_AN_MarkRecap.20120228</v>
      </c>
      <c r="I240" s="8" t="str">
        <f t="shared" si="10"/>
        <v>EL_HalfShoreline_20140603_0930_AN_MarkRecap.20120228_002</v>
      </c>
      <c r="J240" s="8" t="s">
        <v>311</v>
      </c>
      <c r="K240" s="5" t="s">
        <v>312</v>
      </c>
      <c r="L240" s="8" t="s">
        <v>218</v>
      </c>
      <c r="M240" s="5">
        <v>3</v>
      </c>
      <c r="N240" s="8" t="s">
        <v>313</v>
      </c>
      <c r="O240" s="9" t="s">
        <v>27</v>
      </c>
      <c r="P240" s="5" t="s">
        <v>23</v>
      </c>
      <c r="Q240" s="5" t="s">
        <v>24</v>
      </c>
      <c r="R240">
        <v>166</v>
      </c>
      <c r="S240" s="13">
        <v>52</v>
      </c>
      <c r="T240" s="14" t="s">
        <v>348</v>
      </c>
      <c r="X240" t="s">
        <v>25</v>
      </c>
      <c r="AB240">
        <v>1</v>
      </c>
      <c r="AG240" s="5" t="s">
        <v>26</v>
      </c>
      <c r="AH240" s="4" t="str">
        <f t="shared" si="11"/>
        <v>900F224000125477</v>
      </c>
    </row>
    <row r="241" spans="1:34">
      <c r="A241" s="5">
        <v>240</v>
      </c>
      <c r="B241" s="5" t="s">
        <v>20</v>
      </c>
      <c r="C241" s="5" t="s">
        <v>310</v>
      </c>
      <c r="D241" s="6">
        <v>41793</v>
      </c>
      <c r="E241" s="6">
        <v>41793</v>
      </c>
      <c r="F241" s="7">
        <v>41793.354166666664</v>
      </c>
      <c r="G241" s="7">
        <v>41793.395833333336</v>
      </c>
      <c r="H241" s="8" t="str">
        <f t="shared" si="9"/>
        <v>EL_HalfShoreline_20140603_0930_AN_MarkRecap.20120228</v>
      </c>
      <c r="I241" s="8" t="str">
        <f t="shared" si="10"/>
        <v>EL_HalfShoreline_20140603_0930_AN_MarkRecap.20120228_003</v>
      </c>
      <c r="J241" s="8" t="s">
        <v>311</v>
      </c>
      <c r="K241" s="5" t="s">
        <v>312</v>
      </c>
      <c r="L241" s="8" t="s">
        <v>218</v>
      </c>
      <c r="M241" s="5">
        <v>3</v>
      </c>
      <c r="N241" s="8" t="s">
        <v>313</v>
      </c>
      <c r="O241" s="9" t="s">
        <v>28</v>
      </c>
      <c r="P241" s="5" t="s">
        <v>23</v>
      </c>
      <c r="Q241" s="5" t="s">
        <v>24</v>
      </c>
      <c r="R241" s="1">
        <v>237</v>
      </c>
      <c r="S241" s="13">
        <v>163</v>
      </c>
      <c r="T241" s="14" t="s">
        <v>349</v>
      </c>
      <c r="X241" s="1" t="s">
        <v>25</v>
      </c>
      <c r="Z241" s="1"/>
      <c r="AA241" s="1"/>
      <c r="AB241" s="1">
        <v>1</v>
      </c>
      <c r="AC241" s="1"/>
      <c r="AD241" s="1"/>
      <c r="AG241" s="5" t="s">
        <v>26</v>
      </c>
      <c r="AH241" s="4" t="str">
        <f t="shared" si="11"/>
        <v>900F224000125025</v>
      </c>
    </row>
    <row r="242" spans="1:34">
      <c r="A242" s="5">
        <v>241</v>
      </c>
      <c r="B242" s="5" t="s">
        <v>20</v>
      </c>
      <c r="C242" s="5" t="s">
        <v>310</v>
      </c>
      <c r="D242" s="6">
        <v>41793</v>
      </c>
      <c r="E242" s="6">
        <v>41793</v>
      </c>
      <c r="F242" s="7">
        <v>41793.354166666664</v>
      </c>
      <c r="G242" s="7">
        <v>41793.395833333336</v>
      </c>
      <c r="H242" s="8" t="str">
        <f t="shared" si="9"/>
        <v>EL_HalfShoreline_20140603_0930_AN_MarkRecap.20120228</v>
      </c>
      <c r="I242" s="8" t="str">
        <f t="shared" si="10"/>
        <v>EL_HalfShoreline_20140603_0930_AN_MarkRecap.20120228_004</v>
      </c>
      <c r="J242" s="8" t="s">
        <v>311</v>
      </c>
      <c r="K242" s="5" t="s">
        <v>312</v>
      </c>
      <c r="L242" s="8" t="s">
        <v>218</v>
      </c>
      <c r="M242" s="5">
        <v>3</v>
      </c>
      <c r="N242" s="8" t="s">
        <v>313</v>
      </c>
      <c r="O242" s="9" t="s">
        <v>29</v>
      </c>
      <c r="P242" s="5" t="s">
        <v>23</v>
      </c>
      <c r="Q242" s="5" t="s">
        <v>24</v>
      </c>
      <c r="R242">
        <v>263</v>
      </c>
      <c r="S242" s="13">
        <v>229</v>
      </c>
      <c r="T242" s="14" t="s">
        <v>350</v>
      </c>
      <c r="X242" s="1" t="s">
        <v>25</v>
      </c>
      <c r="AB242">
        <v>1</v>
      </c>
      <c r="AG242" s="5" t="s">
        <v>26</v>
      </c>
      <c r="AH242" s="4" t="str">
        <f t="shared" si="11"/>
        <v>900F224000125389</v>
      </c>
    </row>
    <row r="243" spans="1:34">
      <c r="A243" s="5">
        <v>242</v>
      </c>
      <c r="B243" s="5" t="s">
        <v>20</v>
      </c>
      <c r="C243" s="5" t="s">
        <v>310</v>
      </c>
      <c r="D243" s="6">
        <v>41793</v>
      </c>
      <c r="E243" s="6">
        <v>41793</v>
      </c>
      <c r="F243" s="7">
        <v>41793.354166666664</v>
      </c>
      <c r="G243" s="7">
        <v>41793.395833333336</v>
      </c>
      <c r="H243" s="8" t="str">
        <f t="shared" si="9"/>
        <v>EL_HalfShoreline_20140603_0930_AN_MarkRecap.20120228</v>
      </c>
      <c r="I243" s="8" t="str">
        <f t="shared" si="10"/>
        <v>EL_HalfShoreline_20140603_0930_AN_MarkRecap.20120228_005</v>
      </c>
      <c r="J243" s="8" t="s">
        <v>311</v>
      </c>
      <c r="K243" s="5" t="s">
        <v>312</v>
      </c>
      <c r="L243" s="8" t="s">
        <v>218</v>
      </c>
      <c r="M243" s="5">
        <v>3</v>
      </c>
      <c r="N243" s="8" t="s">
        <v>313</v>
      </c>
      <c r="O243" s="9" t="s">
        <v>31</v>
      </c>
      <c r="P243" s="5" t="s">
        <v>23</v>
      </c>
      <c r="Q243" s="5" t="s">
        <v>24</v>
      </c>
      <c r="R243">
        <v>272</v>
      </c>
      <c r="S243" s="13">
        <v>251</v>
      </c>
      <c r="T243" s="14" t="s">
        <v>351</v>
      </c>
      <c r="X243" t="s">
        <v>25</v>
      </c>
      <c r="AB243">
        <v>1</v>
      </c>
      <c r="AG243" s="5" t="s">
        <v>26</v>
      </c>
      <c r="AH243" s="4" t="str">
        <f t="shared" si="11"/>
        <v>900F224000125078</v>
      </c>
    </row>
    <row r="244" spans="1:34">
      <c r="A244" s="5">
        <v>243</v>
      </c>
      <c r="B244" s="5" t="s">
        <v>20</v>
      </c>
      <c r="C244" s="5" t="s">
        <v>310</v>
      </c>
      <c r="D244" s="6">
        <v>41793</v>
      </c>
      <c r="E244" s="6">
        <v>41793</v>
      </c>
      <c r="F244" s="7">
        <v>41793.354166666664</v>
      </c>
      <c r="G244" s="7">
        <v>41793.395833333336</v>
      </c>
      <c r="H244" s="8" t="str">
        <f t="shared" si="9"/>
        <v>EL_HalfShoreline_20140603_0930_AN_MarkRecap.20120228</v>
      </c>
      <c r="I244" s="8" t="str">
        <f t="shared" si="10"/>
        <v>EL_HalfShoreline_20140603_0930_AN_MarkRecap.20120228_006</v>
      </c>
      <c r="J244" s="8" t="s">
        <v>311</v>
      </c>
      <c r="K244" s="5" t="s">
        <v>312</v>
      </c>
      <c r="L244" s="8" t="s">
        <v>218</v>
      </c>
      <c r="M244" s="5">
        <v>3</v>
      </c>
      <c r="N244" s="8" t="s">
        <v>313</v>
      </c>
      <c r="O244" s="9" t="s">
        <v>45</v>
      </c>
      <c r="P244" s="5" t="s">
        <v>23</v>
      </c>
      <c r="Q244" s="5" t="s">
        <v>24</v>
      </c>
      <c r="R244">
        <v>277</v>
      </c>
      <c r="S244" s="13">
        <v>278</v>
      </c>
      <c r="T244" s="14" t="s">
        <v>352</v>
      </c>
      <c r="X244" s="1" t="s">
        <v>25</v>
      </c>
      <c r="AB244">
        <v>1</v>
      </c>
      <c r="AG244" s="5" t="s">
        <v>26</v>
      </c>
      <c r="AH244" s="4" t="str">
        <f t="shared" si="11"/>
        <v>900F224000125386</v>
      </c>
    </row>
    <row r="245" spans="1:34">
      <c r="A245" s="5">
        <v>244</v>
      </c>
      <c r="B245" s="5" t="s">
        <v>20</v>
      </c>
      <c r="C245" s="5" t="s">
        <v>310</v>
      </c>
      <c r="D245" s="6">
        <v>41793</v>
      </c>
      <c r="E245" s="6">
        <v>41793</v>
      </c>
      <c r="F245" s="7">
        <v>41793.354166666664</v>
      </c>
      <c r="G245" s="7">
        <v>41793.395833333336</v>
      </c>
      <c r="H245" s="8" t="str">
        <f t="shared" si="9"/>
        <v>EL_HalfShoreline_20140603_0930_AN_MarkRecap.20120228</v>
      </c>
      <c r="I245" s="8" t="str">
        <f t="shared" si="10"/>
        <v>EL_HalfShoreline_20140603_0930_AN_MarkRecap.20120228_007</v>
      </c>
      <c r="J245" s="8" t="s">
        <v>311</v>
      </c>
      <c r="K245" s="5" t="s">
        <v>312</v>
      </c>
      <c r="L245" s="8" t="s">
        <v>218</v>
      </c>
      <c r="M245" s="5">
        <v>3</v>
      </c>
      <c r="N245" s="8" t="s">
        <v>313</v>
      </c>
      <c r="O245" s="9" t="s">
        <v>46</v>
      </c>
      <c r="P245" s="5" t="s">
        <v>23</v>
      </c>
      <c r="Q245" s="5" t="s">
        <v>24</v>
      </c>
      <c r="R245" s="1">
        <v>296</v>
      </c>
      <c r="S245" s="13">
        <v>295</v>
      </c>
      <c r="U245" s="14" t="s">
        <v>248</v>
      </c>
      <c r="X245" s="1" t="s">
        <v>25</v>
      </c>
      <c r="Z245" s="1"/>
      <c r="AA245" s="1"/>
      <c r="AB245" s="1">
        <v>1</v>
      </c>
      <c r="AC245" s="1"/>
      <c r="AD245" s="1"/>
      <c r="AF245" s="16" t="s">
        <v>332</v>
      </c>
      <c r="AG245" s="5" t="s">
        <v>26</v>
      </c>
      <c r="AH245" s="4" t="str">
        <f t="shared" si="11"/>
        <v>900F224000002569</v>
      </c>
    </row>
    <row r="246" spans="1:34">
      <c r="A246" s="5">
        <v>245</v>
      </c>
      <c r="B246" s="5" t="s">
        <v>20</v>
      </c>
      <c r="C246" s="5" t="s">
        <v>310</v>
      </c>
      <c r="D246" s="6">
        <v>41793</v>
      </c>
      <c r="E246" s="6">
        <v>41793</v>
      </c>
      <c r="F246" s="7">
        <v>41793.354166666664</v>
      </c>
      <c r="G246" s="7">
        <v>41793.395833333336</v>
      </c>
      <c r="H246" s="8" t="str">
        <f t="shared" si="9"/>
        <v>EL_HalfShoreline_20140603_0930_AN_MarkRecap.20120228</v>
      </c>
      <c r="I246" s="8" t="str">
        <f t="shared" si="10"/>
        <v>EL_HalfShoreline_20140603_0930_AN_MarkRecap.20120228_008</v>
      </c>
      <c r="J246" s="8" t="s">
        <v>311</v>
      </c>
      <c r="K246" s="5" t="s">
        <v>312</v>
      </c>
      <c r="L246" s="8" t="s">
        <v>218</v>
      </c>
      <c r="M246" s="5">
        <v>3</v>
      </c>
      <c r="N246" s="8" t="s">
        <v>313</v>
      </c>
      <c r="O246" s="9" t="s">
        <v>47</v>
      </c>
      <c r="P246" s="5" t="s">
        <v>23</v>
      </c>
      <c r="Q246" s="5" t="s">
        <v>24</v>
      </c>
      <c r="R246">
        <v>280</v>
      </c>
      <c r="S246" s="13">
        <v>267</v>
      </c>
      <c r="T246" s="14" t="s">
        <v>353</v>
      </c>
      <c r="X246" t="s">
        <v>25</v>
      </c>
      <c r="AB246">
        <v>1</v>
      </c>
      <c r="AF246" s="16" t="s">
        <v>361</v>
      </c>
      <c r="AG246" s="5" t="s">
        <v>26</v>
      </c>
      <c r="AH246" s="4" t="str">
        <f t="shared" si="11"/>
        <v>900F224000125415</v>
      </c>
    </row>
    <row r="247" spans="1:34">
      <c r="A247" s="5">
        <v>246</v>
      </c>
      <c r="B247" s="5" t="s">
        <v>20</v>
      </c>
      <c r="C247" s="5" t="s">
        <v>310</v>
      </c>
      <c r="D247" s="6">
        <v>41793</v>
      </c>
      <c r="E247" s="6">
        <v>41793</v>
      </c>
      <c r="F247" s="7">
        <v>41793.354166666664</v>
      </c>
      <c r="G247" s="7">
        <v>41793.395833333336</v>
      </c>
      <c r="H247" s="8" t="str">
        <f t="shared" si="9"/>
        <v>EL_HalfShoreline_20140603_0930_AN_MarkRecap.20120228</v>
      </c>
      <c r="I247" s="8" t="str">
        <f t="shared" si="10"/>
        <v>EL_HalfShoreline_20140603_0930_AN_MarkRecap.20120228_009</v>
      </c>
      <c r="J247" s="8" t="s">
        <v>311</v>
      </c>
      <c r="K247" s="5" t="s">
        <v>312</v>
      </c>
      <c r="L247" s="8" t="s">
        <v>218</v>
      </c>
      <c r="M247" s="5">
        <v>3</v>
      </c>
      <c r="N247" s="8" t="s">
        <v>313</v>
      </c>
      <c r="O247" s="9" t="s">
        <v>48</v>
      </c>
      <c r="P247" s="5" t="s">
        <v>23</v>
      </c>
      <c r="Q247" s="5" t="s">
        <v>24</v>
      </c>
      <c r="R247">
        <v>316</v>
      </c>
      <c r="S247" s="13">
        <v>404</v>
      </c>
      <c r="T247" s="14" t="s">
        <v>354</v>
      </c>
      <c r="X247" s="1" t="s">
        <v>25</v>
      </c>
      <c r="AB247">
        <v>1</v>
      </c>
      <c r="AF247" s="16" t="s">
        <v>332</v>
      </c>
      <c r="AG247" s="5" t="s">
        <v>26</v>
      </c>
      <c r="AH247" s="4" t="str">
        <f t="shared" si="11"/>
        <v>900F224000125330</v>
      </c>
    </row>
    <row r="248" spans="1:34">
      <c r="A248" s="5">
        <v>247</v>
      </c>
      <c r="B248" s="5" t="s">
        <v>20</v>
      </c>
      <c r="C248" s="5" t="s">
        <v>310</v>
      </c>
      <c r="D248" s="6">
        <v>41793</v>
      </c>
      <c r="E248" s="6">
        <v>41793</v>
      </c>
      <c r="F248" s="7">
        <v>41793.354166666664</v>
      </c>
      <c r="G248" s="7">
        <v>41793.395833333336</v>
      </c>
      <c r="H248" s="8" t="str">
        <f t="shared" si="9"/>
        <v>EL_HalfShoreline_20140603_0930_AN_MarkRecap.20120228</v>
      </c>
      <c r="I248" s="8" t="str">
        <f t="shared" si="10"/>
        <v>EL_HalfShoreline_20140603_0930_AN_MarkRecap.20120228_010</v>
      </c>
      <c r="J248" s="8" t="s">
        <v>311</v>
      </c>
      <c r="K248" s="5" t="s">
        <v>312</v>
      </c>
      <c r="L248" s="8" t="s">
        <v>218</v>
      </c>
      <c r="M248" s="5">
        <v>3</v>
      </c>
      <c r="N248" s="8" t="s">
        <v>313</v>
      </c>
      <c r="O248" s="9" t="s">
        <v>49</v>
      </c>
      <c r="P248" s="5" t="s">
        <v>23</v>
      </c>
      <c r="Q248" s="5" t="s">
        <v>24</v>
      </c>
      <c r="R248">
        <v>364</v>
      </c>
      <c r="S248" s="13">
        <v>473</v>
      </c>
      <c r="U248" s="14" t="s">
        <v>355</v>
      </c>
      <c r="X248" t="s">
        <v>30</v>
      </c>
      <c r="AB248">
        <v>1</v>
      </c>
      <c r="AF248" s="16" t="s">
        <v>332</v>
      </c>
      <c r="AG248" s="5" t="s">
        <v>26</v>
      </c>
      <c r="AH248" s="4" t="str">
        <f t="shared" si="11"/>
        <v>04336</v>
      </c>
    </row>
    <row r="249" spans="1:34">
      <c r="A249" s="5">
        <v>248</v>
      </c>
      <c r="B249" s="5" t="s">
        <v>20</v>
      </c>
      <c r="C249" s="5" t="s">
        <v>310</v>
      </c>
      <c r="D249" s="6">
        <v>41793</v>
      </c>
      <c r="E249" s="6">
        <v>41793</v>
      </c>
      <c r="F249" s="7">
        <v>41793.354166666664</v>
      </c>
      <c r="G249" s="7">
        <v>41793.395833333336</v>
      </c>
      <c r="H249" s="8" t="str">
        <f t="shared" si="9"/>
        <v>EL_HalfShoreline_20140603_0930_AN_MarkRecap.20120228</v>
      </c>
      <c r="I249" s="8" t="str">
        <f t="shared" si="10"/>
        <v>EL_HalfShoreline_20140603_0930_AN_MarkRecap.20120228_011</v>
      </c>
      <c r="J249" s="8" t="s">
        <v>311</v>
      </c>
      <c r="K249" s="5" t="s">
        <v>312</v>
      </c>
      <c r="L249" s="8" t="s">
        <v>218</v>
      </c>
      <c r="M249" s="5">
        <v>3</v>
      </c>
      <c r="N249" s="8" t="s">
        <v>313</v>
      </c>
      <c r="O249" s="9" t="s">
        <v>50</v>
      </c>
      <c r="P249" s="5" t="s">
        <v>23</v>
      </c>
      <c r="Q249" s="5" t="s">
        <v>24</v>
      </c>
      <c r="R249">
        <v>371</v>
      </c>
      <c r="S249" s="13">
        <v>532</v>
      </c>
      <c r="U249" s="14" t="s">
        <v>121</v>
      </c>
      <c r="X249" t="s">
        <v>30</v>
      </c>
      <c r="AB249">
        <v>1</v>
      </c>
      <c r="AF249" s="16" t="s">
        <v>332</v>
      </c>
      <c r="AG249" s="5" t="s">
        <v>26</v>
      </c>
      <c r="AH249" s="4" t="str">
        <f t="shared" si="11"/>
        <v>2008232</v>
      </c>
    </row>
    <row r="250" spans="1:34">
      <c r="A250" s="5">
        <v>249</v>
      </c>
      <c r="B250" s="5" t="s">
        <v>20</v>
      </c>
      <c r="C250" s="5" t="s">
        <v>310</v>
      </c>
      <c r="D250" s="6">
        <v>41793</v>
      </c>
      <c r="E250" s="6">
        <v>41793</v>
      </c>
      <c r="F250" s="7">
        <v>41793.354166666664</v>
      </c>
      <c r="G250" s="7">
        <v>41793.395833333336</v>
      </c>
      <c r="H250" s="8" t="str">
        <f t="shared" si="9"/>
        <v>EL_HalfShoreline_20140603_0930_AN_MarkRecap.20120228</v>
      </c>
      <c r="I250" s="8" t="str">
        <f t="shared" si="10"/>
        <v>EL_HalfShoreline_20140603_0930_AN_MarkRecap.20120228_012</v>
      </c>
      <c r="J250" s="8" t="s">
        <v>311</v>
      </c>
      <c r="K250" s="5" t="s">
        <v>312</v>
      </c>
      <c r="L250" s="8" t="s">
        <v>218</v>
      </c>
      <c r="M250" s="8" t="s">
        <v>346</v>
      </c>
      <c r="N250" s="8" t="s">
        <v>346</v>
      </c>
      <c r="O250" s="9" t="s">
        <v>51</v>
      </c>
      <c r="P250" s="5" t="s">
        <v>23</v>
      </c>
      <c r="Q250" s="5" t="s">
        <v>24</v>
      </c>
      <c r="R250">
        <v>322</v>
      </c>
      <c r="S250" s="13">
        <v>317</v>
      </c>
      <c r="T250" s="14" t="s">
        <v>356</v>
      </c>
      <c r="X250" s="1" t="s">
        <v>25</v>
      </c>
      <c r="AF250" s="16" t="s">
        <v>332</v>
      </c>
      <c r="AG250" s="5" t="s">
        <v>26</v>
      </c>
      <c r="AH250" s="4" t="str">
        <f t="shared" si="11"/>
        <v>900F224000125125</v>
      </c>
    </row>
    <row r="251" spans="1:34">
      <c r="A251" s="5">
        <v>250</v>
      </c>
      <c r="B251" s="5" t="s">
        <v>20</v>
      </c>
      <c r="C251" s="5" t="s">
        <v>310</v>
      </c>
      <c r="D251" s="6">
        <v>41793</v>
      </c>
      <c r="E251" s="6">
        <v>41793</v>
      </c>
      <c r="F251" s="7">
        <v>41793.354166666664</v>
      </c>
      <c r="G251" s="7">
        <v>41793.395833333336</v>
      </c>
      <c r="H251" s="8" t="str">
        <f t="shared" si="9"/>
        <v>EL_HalfShoreline_20140603_0930_AN_MarkRecap.20120228</v>
      </c>
      <c r="I251" s="8" t="str">
        <f t="shared" si="10"/>
        <v>EL_HalfShoreline_20140603_0930_AN_MarkRecap.20120228_013</v>
      </c>
      <c r="J251" s="8" t="s">
        <v>311</v>
      </c>
      <c r="K251" s="5" t="s">
        <v>312</v>
      </c>
      <c r="L251" s="8" t="s">
        <v>218</v>
      </c>
      <c r="M251" s="8" t="s">
        <v>346</v>
      </c>
      <c r="N251" s="8" t="s">
        <v>346</v>
      </c>
      <c r="O251" s="9" t="s">
        <v>52</v>
      </c>
      <c r="P251" s="5" t="s">
        <v>23</v>
      </c>
      <c r="Q251" s="5" t="s">
        <v>24</v>
      </c>
      <c r="R251">
        <v>294</v>
      </c>
      <c r="S251" s="13">
        <v>298</v>
      </c>
      <c r="U251" s="14" t="s">
        <v>357</v>
      </c>
      <c r="X251" t="s">
        <v>25</v>
      </c>
      <c r="AF251" s="16" t="s">
        <v>332</v>
      </c>
      <c r="AG251" s="5" t="s">
        <v>26</v>
      </c>
      <c r="AH251" s="4" t="str">
        <f t="shared" si="11"/>
        <v>900F224000001972</v>
      </c>
    </row>
    <row r="252" spans="1:34">
      <c r="A252" s="5">
        <v>251</v>
      </c>
      <c r="B252" s="5" t="s">
        <v>20</v>
      </c>
      <c r="C252" s="5" t="s">
        <v>310</v>
      </c>
      <c r="D252" s="6">
        <v>41793</v>
      </c>
      <c r="E252" s="6">
        <v>41793</v>
      </c>
      <c r="F252" s="7">
        <v>41793.354166666664</v>
      </c>
      <c r="G252" s="7">
        <v>41793.395833333336</v>
      </c>
      <c r="H252" s="8" t="str">
        <f t="shared" si="9"/>
        <v>EL_HalfShoreline_20140603_0930_AN_MarkRecap.20120228</v>
      </c>
      <c r="I252" s="8" t="str">
        <f t="shared" si="10"/>
        <v>EL_HalfShoreline_20140603_0930_AN_MarkRecap.20120228_014</v>
      </c>
      <c r="J252" s="8" t="s">
        <v>311</v>
      </c>
      <c r="K252" s="5" t="s">
        <v>312</v>
      </c>
      <c r="L252" s="8" t="s">
        <v>218</v>
      </c>
      <c r="M252" s="8" t="s">
        <v>346</v>
      </c>
      <c r="N252" s="8" t="s">
        <v>346</v>
      </c>
      <c r="O252" s="9" t="s">
        <v>53</v>
      </c>
      <c r="P252" s="5" t="s">
        <v>23</v>
      </c>
      <c r="Q252" s="5" t="s">
        <v>24</v>
      </c>
      <c r="R252">
        <v>320</v>
      </c>
      <c r="S252" s="13">
        <v>419</v>
      </c>
      <c r="T252" s="14" t="s">
        <v>358</v>
      </c>
      <c r="X252" t="s">
        <v>25</v>
      </c>
      <c r="AF252" s="16" t="s">
        <v>332</v>
      </c>
      <c r="AG252" s="5" t="s">
        <v>26</v>
      </c>
      <c r="AH252" s="4" t="str">
        <f t="shared" si="11"/>
        <v>900F224000125005</v>
      </c>
    </row>
    <row r="253" spans="1:34">
      <c r="A253" s="5">
        <v>252</v>
      </c>
      <c r="B253" s="5" t="s">
        <v>20</v>
      </c>
      <c r="C253" s="5" t="s">
        <v>310</v>
      </c>
      <c r="D253" s="6">
        <v>41793</v>
      </c>
      <c r="E253" s="6">
        <v>41793</v>
      </c>
      <c r="F253" s="7">
        <v>41793.354166666664</v>
      </c>
      <c r="G253" s="7">
        <v>41793.395833333336</v>
      </c>
      <c r="H253" s="8" t="str">
        <f t="shared" si="9"/>
        <v>EL_HalfShoreline_20140603_0930_AN_MarkRecap.20120228</v>
      </c>
      <c r="I253" s="8" t="str">
        <f t="shared" si="10"/>
        <v>EL_HalfShoreline_20140603_0930_AN_MarkRecap.20120228_015</v>
      </c>
      <c r="J253" s="8" t="s">
        <v>311</v>
      </c>
      <c r="K253" s="5" t="s">
        <v>312</v>
      </c>
      <c r="L253" s="8" t="s">
        <v>218</v>
      </c>
      <c r="M253" s="8" t="s">
        <v>346</v>
      </c>
      <c r="N253" s="8" t="s">
        <v>346</v>
      </c>
      <c r="O253" s="9" t="s">
        <v>54</v>
      </c>
      <c r="P253" s="5" t="s">
        <v>23</v>
      </c>
      <c r="Q253" s="5" t="s">
        <v>24</v>
      </c>
      <c r="R253">
        <v>324</v>
      </c>
      <c r="S253" s="13">
        <v>414</v>
      </c>
      <c r="T253" s="14" t="s">
        <v>359</v>
      </c>
      <c r="X253" t="s">
        <v>25</v>
      </c>
      <c r="AF253" s="16" t="s">
        <v>332</v>
      </c>
      <c r="AG253" s="5" t="s">
        <v>26</v>
      </c>
      <c r="AH253" s="4" t="str">
        <f t="shared" si="11"/>
        <v>900F224000125033</v>
      </c>
    </row>
    <row r="254" spans="1:34">
      <c r="A254" s="5">
        <v>253</v>
      </c>
      <c r="B254" s="5" t="s">
        <v>20</v>
      </c>
      <c r="C254" s="5" t="s">
        <v>310</v>
      </c>
      <c r="D254" s="6">
        <v>41793</v>
      </c>
      <c r="E254" s="6">
        <v>41793</v>
      </c>
      <c r="F254" s="7">
        <v>41793.354166666664</v>
      </c>
      <c r="G254" s="7">
        <v>41793.395833333336</v>
      </c>
      <c r="H254" s="8" t="str">
        <f t="shared" si="9"/>
        <v>EL_HalfShoreline_20140603_0930_AN_MarkRecap.20120228</v>
      </c>
      <c r="I254" s="8" t="str">
        <f t="shared" si="10"/>
        <v>EL_HalfShoreline_20140603_0930_AN_MarkRecap.20120228_016</v>
      </c>
      <c r="J254" s="8" t="s">
        <v>311</v>
      </c>
      <c r="K254" s="5" t="s">
        <v>312</v>
      </c>
      <c r="L254" s="8" t="s">
        <v>218</v>
      </c>
      <c r="M254" s="8" t="s">
        <v>346</v>
      </c>
      <c r="N254" s="8" t="s">
        <v>346</v>
      </c>
      <c r="O254" s="9" t="s">
        <v>55</v>
      </c>
      <c r="P254" s="5" t="s">
        <v>23</v>
      </c>
      <c r="Q254" s="5" t="s">
        <v>24</v>
      </c>
      <c r="R254">
        <v>366</v>
      </c>
      <c r="S254" s="13">
        <v>564</v>
      </c>
      <c r="U254" s="14" t="s">
        <v>360</v>
      </c>
      <c r="X254" s="1" t="s">
        <v>25</v>
      </c>
      <c r="AB254" s="1"/>
      <c r="AF254" s="16" t="s">
        <v>332</v>
      </c>
      <c r="AG254" s="5" t="s">
        <v>26</v>
      </c>
      <c r="AH254" s="4" t="str">
        <f t="shared" si="11"/>
        <v>999F1005216</v>
      </c>
    </row>
    <row r="255" spans="1:34">
      <c r="A255" s="5">
        <v>254</v>
      </c>
      <c r="B255" s="5" t="s">
        <v>33</v>
      </c>
      <c r="C255" s="5" t="s">
        <v>310</v>
      </c>
      <c r="D255" s="6">
        <v>41794</v>
      </c>
      <c r="E255" s="6">
        <v>41794</v>
      </c>
      <c r="F255" s="7">
        <v>41794.625</v>
      </c>
      <c r="G255" s="7">
        <v>41794.6875</v>
      </c>
      <c r="H255" s="8" t="str">
        <f t="shared" si="9"/>
        <v>WL_HalfShoreline_20140604_1630_AN_MarkRecap.20120228</v>
      </c>
      <c r="I255" s="8" t="str">
        <f t="shared" si="10"/>
        <v>WL_HalfShoreline_20140604_1630_AN_MarkRecap.20120228_001</v>
      </c>
      <c r="J255" s="8" t="s">
        <v>379</v>
      </c>
      <c r="K255" s="5" t="s">
        <v>312</v>
      </c>
      <c r="L255" s="8" t="s">
        <v>165</v>
      </c>
      <c r="M255">
        <v>3</v>
      </c>
      <c r="N255" s="8" t="s">
        <v>313</v>
      </c>
      <c r="O255" s="9" t="s">
        <v>22</v>
      </c>
      <c r="P255" s="5" t="s">
        <v>23</v>
      </c>
      <c r="Q255" s="5" t="s">
        <v>24</v>
      </c>
      <c r="R255">
        <v>371</v>
      </c>
      <c r="S255" s="13">
        <v>582</v>
      </c>
      <c r="U255" s="14" t="s">
        <v>380</v>
      </c>
      <c r="X255" t="s">
        <v>25</v>
      </c>
      <c r="AB255">
        <v>1</v>
      </c>
      <c r="AE255" s="1">
        <v>23.4</v>
      </c>
      <c r="AG255" s="5" t="s">
        <v>26</v>
      </c>
      <c r="AH255" s="4" t="str">
        <f t="shared" si="11"/>
        <v>178752207</v>
      </c>
    </row>
    <row r="256" spans="1:34">
      <c r="A256" s="5">
        <v>255</v>
      </c>
      <c r="B256" s="5" t="s">
        <v>33</v>
      </c>
      <c r="C256" s="5" t="s">
        <v>310</v>
      </c>
      <c r="D256" s="6">
        <v>41794</v>
      </c>
      <c r="E256" s="6">
        <v>41794</v>
      </c>
      <c r="F256" s="7">
        <v>41794.625</v>
      </c>
      <c r="G256" s="7">
        <v>41794.6875</v>
      </c>
      <c r="H256" s="8" t="str">
        <f t="shared" si="9"/>
        <v>WL_HalfShoreline_20140604_1630_AN_MarkRecap.20120228</v>
      </c>
      <c r="I256" s="8" t="str">
        <f t="shared" si="10"/>
        <v>WL_HalfShoreline_20140604_1630_AN_MarkRecap.20120228_002</v>
      </c>
      <c r="J256" s="8" t="s">
        <v>379</v>
      </c>
      <c r="K256" s="5" t="s">
        <v>312</v>
      </c>
      <c r="L256" s="8" t="s">
        <v>165</v>
      </c>
      <c r="M256">
        <v>3</v>
      </c>
      <c r="N256" s="8" t="s">
        <v>313</v>
      </c>
      <c r="O256" s="9" t="s">
        <v>27</v>
      </c>
      <c r="P256" s="5" t="s">
        <v>23</v>
      </c>
      <c r="Q256" s="5" t="s">
        <v>24</v>
      </c>
      <c r="R256">
        <v>320</v>
      </c>
      <c r="S256" s="13">
        <v>390</v>
      </c>
      <c r="U256" s="14" t="s">
        <v>381</v>
      </c>
      <c r="X256" t="s">
        <v>25</v>
      </c>
      <c r="AB256">
        <v>1</v>
      </c>
      <c r="AE256" s="1">
        <v>23.4</v>
      </c>
      <c r="AG256" s="5" t="s">
        <v>26</v>
      </c>
      <c r="AH256" s="4" t="str">
        <f t="shared" si="11"/>
        <v>900F224000116585</v>
      </c>
    </row>
    <row r="257" spans="1:34">
      <c r="A257" s="5">
        <v>256</v>
      </c>
      <c r="B257" s="5" t="s">
        <v>33</v>
      </c>
      <c r="C257" s="5" t="s">
        <v>310</v>
      </c>
      <c r="D257" s="6">
        <v>41794</v>
      </c>
      <c r="E257" s="6">
        <v>41794</v>
      </c>
      <c r="F257" s="7">
        <v>41794.625</v>
      </c>
      <c r="G257" s="7">
        <v>41794.6875</v>
      </c>
      <c r="H257" s="8" t="str">
        <f t="shared" si="9"/>
        <v>WL_HalfShoreline_20140604_1630_AN_MarkRecap.20120228</v>
      </c>
      <c r="I257" s="8" t="str">
        <f t="shared" si="10"/>
        <v>WL_HalfShoreline_20140604_1630_AN_MarkRecap.20120228_003</v>
      </c>
      <c r="J257" s="8" t="s">
        <v>379</v>
      </c>
      <c r="K257" s="5" t="s">
        <v>312</v>
      </c>
      <c r="L257" s="8" t="s">
        <v>165</v>
      </c>
      <c r="M257">
        <v>3</v>
      </c>
      <c r="N257" s="8" t="s">
        <v>313</v>
      </c>
      <c r="O257" s="9" t="s">
        <v>28</v>
      </c>
      <c r="P257" s="5" t="s">
        <v>23</v>
      </c>
      <c r="Q257" s="5" t="s">
        <v>24</v>
      </c>
      <c r="R257">
        <v>338</v>
      </c>
      <c r="S257" s="13">
        <v>447</v>
      </c>
      <c r="U257" s="14" t="s">
        <v>382</v>
      </c>
      <c r="X257" t="s">
        <v>30</v>
      </c>
      <c r="AB257">
        <v>1</v>
      </c>
      <c r="AE257" s="1">
        <v>23.5</v>
      </c>
      <c r="AG257" s="5" t="s">
        <v>26</v>
      </c>
      <c r="AH257" s="4" t="str">
        <f t="shared" si="11"/>
        <v>2008293</v>
      </c>
    </row>
    <row r="258" spans="1:34">
      <c r="A258" s="5">
        <v>257</v>
      </c>
      <c r="B258" s="5" t="s">
        <v>33</v>
      </c>
      <c r="C258" s="5" t="s">
        <v>310</v>
      </c>
      <c r="D258" s="6">
        <v>41794</v>
      </c>
      <c r="E258" s="6">
        <v>41794</v>
      </c>
      <c r="F258" s="7">
        <v>41794.625</v>
      </c>
      <c r="G258" s="7">
        <v>41794.6875</v>
      </c>
      <c r="H258" s="8" t="str">
        <f t="shared" ref="H258:H266" si="12">CONCATENATE(B258,"_",C258,"_",TEXT(G258,"yyyymmdd"),"_",TEXT(G258,"hhmm"),"_",K258,"_",AG258)</f>
        <v>WL_HalfShoreline_20140604_1630_AN_MarkRecap.20120228</v>
      </c>
      <c r="I258" s="8" t="str">
        <f t="shared" ref="I258:I266" si="13">CONCATENATE(B258,"_",C258,"_",TEXT(G258,"yyyymmdd"),"_",TEXT(G258,"hhmm"),"_",K258,"_",AG258,"_",O258)</f>
        <v>WL_HalfShoreline_20140604_1630_AN_MarkRecap.20120228_004</v>
      </c>
      <c r="J258" s="8" t="s">
        <v>379</v>
      </c>
      <c r="K258" s="5" t="s">
        <v>312</v>
      </c>
      <c r="L258" s="8" t="s">
        <v>165</v>
      </c>
      <c r="M258">
        <v>3</v>
      </c>
      <c r="N258" s="8" t="s">
        <v>313</v>
      </c>
      <c r="O258" s="9" t="s">
        <v>29</v>
      </c>
      <c r="P258" s="5" t="s">
        <v>23</v>
      </c>
      <c r="Q258" s="5" t="s">
        <v>24</v>
      </c>
      <c r="R258">
        <v>351</v>
      </c>
      <c r="S258" s="13">
        <v>479</v>
      </c>
      <c r="U258" s="14" t="s">
        <v>383</v>
      </c>
      <c r="X258" t="s">
        <v>30</v>
      </c>
      <c r="AB258">
        <v>1</v>
      </c>
      <c r="AE258" s="1">
        <v>23.1</v>
      </c>
      <c r="AG258" s="5" t="s">
        <v>26</v>
      </c>
      <c r="AH258" s="4" t="str">
        <f t="shared" ref="AH258:AH321" si="14">CONCATENATE(T258,U258)</f>
        <v>2008242</v>
      </c>
    </row>
    <row r="259" spans="1:34">
      <c r="A259" s="5">
        <v>258</v>
      </c>
      <c r="B259" s="5" t="s">
        <v>33</v>
      </c>
      <c r="C259" s="5" t="s">
        <v>310</v>
      </c>
      <c r="D259" s="6">
        <v>41795</v>
      </c>
      <c r="E259" s="6">
        <v>41795</v>
      </c>
      <c r="F259" s="7">
        <v>41795.375</v>
      </c>
      <c r="G259" s="7">
        <v>41795.5</v>
      </c>
      <c r="H259" s="8" t="str">
        <f t="shared" si="12"/>
        <v>WL_HalfShoreline_20140605_1200_AN_MarkRecap.20120228</v>
      </c>
      <c r="I259" s="8" t="str">
        <f t="shared" si="13"/>
        <v>WL_HalfShoreline_20140605_1200_AN_MarkRecap.20120228_001</v>
      </c>
      <c r="J259" s="8" t="s">
        <v>384</v>
      </c>
      <c r="K259" s="5" t="s">
        <v>312</v>
      </c>
      <c r="L259" s="8" t="s">
        <v>165</v>
      </c>
      <c r="M259">
        <v>6</v>
      </c>
      <c r="N259" s="8" t="s">
        <v>313</v>
      </c>
      <c r="O259" s="9" t="s">
        <v>22</v>
      </c>
      <c r="P259" s="5" t="s">
        <v>23</v>
      </c>
      <c r="Q259" s="5" t="s">
        <v>24</v>
      </c>
      <c r="R259">
        <v>312</v>
      </c>
      <c r="S259" s="13">
        <v>345</v>
      </c>
      <c r="AB259">
        <v>1</v>
      </c>
      <c r="AE259" s="1">
        <v>21</v>
      </c>
      <c r="AG259" s="5" t="s">
        <v>26</v>
      </c>
      <c r="AH259" s="4" t="str">
        <f t="shared" si="14"/>
        <v/>
      </c>
    </row>
    <row r="260" spans="1:34">
      <c r="A260" s="5">
        <v>259</v>
      </c>
      <c r="B260" s="5" t="s">
        <v>33</v>
      </c>
      <c r="C260" s="5" t="s">
        <v>310</v>
      </c>
      <c r="D260" s="6">
        <v>41795</v>
      </c>
      <c r="E260" s="6">
        <v>41795</v>
      </c>
      <c r="F260" s="7">
        <v>41795.375</v>
      </c>
      <c r="G260" s="7">
        <v>41795.5</v>
      </c>
      <c r="H260" s="8" t="str">
        <f t="shared" si="12"/>
        <v>WL_HalfShoreline_20140605_1200_AN_MarkRecap.20120228</v>
      </c>
      <c r="I260" s="8" t="str">
        <f t="shared" si="13"/>
        <v>WL_HalfShoreline_20140605_1200_AN_MarkRecap.20120228_002</v>
      </c>
      <c r="J260" s="8" t="s">
        <v>384</v>
      </c>
      <c r="K260" s="5" t="s">
        <v>312</v>
      </c>
      <c r="L260" s="8" t="s">
        <v>165</v>
      </c>
      <c r="M260">
        <v>6</v>
      </c>
      <c r="N260" s="8" t="s">
        <v>313</v>
      </c>
      <c r="O260" s="9" t="s">
        <v>27</v>
      </c>
      <c r="P260" s="5" t="s">
        <v>23</v>
      </c>
      <c r="Q260" s="5" t="s">
        <v>24</v>
      </c>
      <c r="R260">
        <v>335</v>
      </c>
      <c r="S260" s="13">
        <v>395</v>
      </c>
      <c r="AB260">
        <v>1</v>
      </c>
      <c r="AE260" s="1">
        <v>20.9</v>
      </c>
      <c r="AG260" s="5" t="s">
        <v>26</v>
      </c>
      <c r="AH260" s="4" t="str">
        <f t="shared" si="14"/>
        <v/>
      </c>
    </row>
    <row r="261" spans="1:34">
      <c r="A261" s="5">
        <v>260</v>
      </c>
      <c r="B261" s="5" t="s">
        <v>33</v>
      </c>
      <c r="C261" s="5" t="s">
        <v>310</v>
      </c>
      <c r="D261" s="6">
        <v>41795</v>
      </c>
      <c r="E261" s="6">
        <v>41795</v>
      </c>
      <c r="F261" s="7">
        <v>41795.375</v>
      </c>
      <c r="G261" s="7">
        <v>41795.5</v>
      </c>
      <c r="H261" s="8" t="str">
        <f t="shared" si="12"/>
        <v>WL_HalfShoreline_20140605_1200_AN_MarkRecap.20120228</v>
      </c>
      <c r="I261" s="8" t="str">
        <f t="shared" si="13"/>
        <v>WL_HalfShoreline_20140605_1200_AN_MarkRecap.20120228_003</v>
      </c>
      <c r="J261" s="8" t="s">
        <v>384</v>
      </c>
      <c r="K261" s="5" t="s">
        <v>312</v>
      </c>
      <c r="L261" s="8" t="s">
        <v>165</v>
      </c>
      <c r="M261" s="1">
        <v>6</v>
      </c>
      <c r="N261" s="8" t="s">
        <v>313</v>
      </c>
      <c r="O261" s="9" t="s">
        <v>28</v>
      </c>
      <c r="P261" s="5" t="s">
        <v>23</v>
      </c>
      <c r="Q261" s="5" t="s">
        <v>24</v>
      </c>
      <c r="R261">
        <v>310</v>
      </c>
      <c r="S261" s="13">
        <v>381</v>
      </c>
      <c r="AB261">
        <v>1</v>
      </c>
      <c r="AE261" s="1">
        <v>21.1</v>
      </c>
      <c r="AG261" s="5" t="s">
        <v>26</v>
      </c>
      <c r="AH261" s="4" t="str">
        <f t="shared" si="14"/>
        <v/>
      </c>
    </row>
    <row r="262" spans="1:34">
      <c r="A262" s="5">
        <v>261</v>
      </c>
      <c r="B262" s="5" t="s">
        <v>33</v>
      </c>
      <c r="C262" s="5" t="s">
        <v>310</v>
      </c>
      <c r="D262" s="6">
        <v>41795</v>
      </c>
      <c r="E262" s="6">
        <v>41795</v>
      </c>
      <c r="F262" s="7">
        <v>41795.375</v>
      </c>
      <c r="G262" s="7">
        <v>41795.5</v>
      </c>
      <c r="H262" s="8" t="str">
        <f t="shared" si="12"/>
        <v>WL_HalfShoreline_20140605_1200_AN_MarkRecap.20120228</v>
      </c>
      <c r="I262" s="8" t="str">
        <f t="shared" si="13"/>
        <v>WL_HalfShoreline_20140605_1200_AN_MarkRecap.20120228_004</v>
      </c>
      <c r="J262" s="8" t="s">
        <v>384</v>
      </c>
      <c r="K262" s="5" t="s">
        <v>312</v>
      </c>
      <c r="L262" s="8" t="s">
        <v>165</v>
      </c>
      <c r="M262" s="1">
        <v>6</v>
      </c>
      <c r="N262" s="8" t="s">
        <v>313</v>
      </c>
      <c r="O262" s="9" t="s">
        <v>29</v>
      </c>
      <c r="P262" s="5" t="s">
        <v>23</v>
      </c>
      <c r="Q262" s="5" t="s">
        <v>24</v>
      </c>
      <c r="R262">
        <v>376</v>
      </c>
      <c r="S262" s="13">
        <v>496</v>
      </c>
      <c r="U262" s="14" t="s">
        <v>169</v>
      </c>
      <c r="X262" t="s">
        <v>30</v>
      </c>
      <c r="AB262">
        <v>1</v>
      </c>
      <c r="AE262" s="1">
        <v>21.2</v>
      </c>
      <c r="AG262" s="5" t="s">
        <v>26</v>
      </c>
      <c r="AH262" s="4" t="str">
        <f t="shared" si="14"/>
        <v>2008235</v>
      </c>
    </row>
    <row r="263" spans="1:34">
      <c r="A263" s="5">
        <v>262</v>
      </c>
      <c r="B263" s="5" t="s">
        <v>33</v>
      </c>
      <c r="C263" s="5" t="s">
        <v>310</v>
      </c>
      <c r="D263" s="6">
        <v>41795</v>
      </c>
      <c r="E263" s="6">
        <v>41795</v>
      </c>
      <c r="F263" s="7">
        <v>41795.375</v>
      </c>
      <c r="G263" s="7">
        <v>41795.5</v>
      </c>
      <c r="H263" s="8" t="str">
        <f t="shared" si="12"/>
        <v>WL_HalfShoreline_20140605_1200_AN_MarkRecap.20120228</v>
      </c>
      <c r="I263" s="8" t="str">
        <f t="shared" si="13"/>
        <v>WL_HalfShoreline_20140605_1200_AN_MarkRecap.20120228_005</v>
      </c>
      <c r="J263" s="8" t="s">
        <v>384</v>
      </c>
      <c r="K263" s="5" t="s">
        <v>312</v>
      </c>
      <c r="L263" s="8" t="s">
        <v>165</v>
      </c>
      <c r="M263" s="1">
        <v>6</v>
      </c>
      <c r="N263" s="8" t="s">
        <v>313</v>
      </c>
      <c r="O263" s="9" t="s">
        <v>31</v>
      </c>
      <c r="P263" s="5" t="s">
        <v>23</v>
      </c>
      <c r="Q263" s="5" t="s">
        <v>24</v>
      </c>
      <c r="R263">
        <v>308</v>
      </c>
      <c r="S263" s="13">
        <v>365</v>
      </c>
      <c r="AB263">
        <v>1</v>
      </c>
      <c r="AE263" s="1">
        <v>21.4</v>
      </c>
      <c r="AG263" s="5" t="s">
        <v>26</v>
      </c>
      <c r="AH263" s="4" t="str">
        <f t="shared" si="14"/>
        <v/>
      </c>
    </row>
    <row r="264" spans="1:34">
      <c r="A264" s="5">
        <v>263</v>
      </c>
      <c r="B264" s="5" t="s">
        <v>33</v>
      </c>
      <c r="C264" s="5" t="s">
        <v>310</v>
      </c>
      <c r="D264" s="6">
        <v>41795</v>
      </c>
      <c r="E264" s="6">
        <v>41795</v>
      </c>
      <c r="F264" s="7">
        <v>41795.375</v>
      </c>
      <c r="G264" s="7">
        <v>41795.5</v>
      </c>
      <c r="H264" s="8" t="str">
        <f t="shared" si="12"/>
        <v>WL_HalfShoreline_20140605_1200_AN_MarkRecap.20120228</v>
      </c>
      <c r="I264" s="8" t="str">
        <f t="shared" si="13"/>
        <v>WL_HalfShoreline_20140605_1200_AN_MarkRecap.20120228_006</v>
      </c>
      <c r="J264" s="8" t="s">
        <v>384</v>
      </c>
      <c r="K264" s="5" t="s">
        <v>312</v>
      </c>
      <c r="L264" s="8" t="s">
        <v>165</v>
      </c>
      <c r="M264" s="1">
        <v>6</v>
      </c>
      <c r="N264" s="8" t="s">
        <v>313</v>
      </c>
      <c r="O264" s="9" t="s">
        <v>45</v>
      </c>
      <c r="P264" s="5" t="s">
        <v>23</v>
      </c>
      <c r="Q264" s="5" t="s">
        <v>24</v>
      </c>
      <c r="R264">
        <v>346</v>
      </c>
      <c r="S264" s="13">
        <v>454</v>
      </c>
      <c r="U264" s="14" t="s">
        <v>385</v>
      </c>
      <c r="X264" t="s">
        <v>25</v>
      </c>
      <c r="AB264">
        <v>1</v>
      </c>
      <c r="AE264" s="1">
        <v>20.7</v>
      </c>
      <c r="AG264" s="5" t="s">
        <v>26</v>
      </c>
      <c r="AH264" s="4" t="str">
        <f t="shared" si="14"/>
        <v>900F224000001653</v>
      </c>
    </row>
    <row r="265" spans="1:34">
      <c r="A265" s="5">
        <v>264</v>
      </c>
      <c r="B265" s="5" t="s">
        <v>33</v>
      </c>
      <c r="C265" s="5" t="s">
        <v>310</v>
      </c>
      <c r="D265" s="6">
        <v>41795</v>
      </c>
      <c r="E265" s="6">
        <v>41795</v>
      </c>
      <c r="F265" s="7">
        <v>41795.375</v>
      </c>
      <c r="G265" s="7">
        <v>41795.5</v>
      </c>
      <c r="H265" s="8" t="str">
        <f t="shared" si="12"/>
        <v>WL_HalfShoreline_20140605_1200_AN_MarkRecap.20120228</v>
      </c>
      <c r="I265" s="8" t="str">
        <f t="shared" si="13"/>
        <v>WL_HalfShoreline_20140605_1200_AN_MarkRecap.20120228_007</v>
      </c>
      <c r="J265" s="8" t="s">
        <v>384</v>
      </c>
      <c r="K265" s="5" t="s">
        <v>312</v>
      </c>
      <c r="L265" s="8" t="s">
        <v>165</v>
      </c>
      <c r="M265" s="1">
        <v>6</v>
      </c>
      <c r="N265" s="8" t="s">
        <v>313</v>
      </c>
      <c r="O265" s="9" t="s">
        <v>46</v>
      </c>
      <c r="P265" s="5" t="s">
        <v>23</v>
      </c>
      <c r="Q265" s="5" t="s">
        <v>24</v>
      </c>
      <c r="R265">
        <v>265</v>
      </c>
      <c r="S265" s="13">
        <v>207</v>
      </c>
      <c r="AB265">
        <v>1</v>
      </c>
      <c r="AE265" s="1">
        <v>22.3</v>
      </c>
      <c r="AG265" s="5" t="s">
        <v>26</v>
      </c>
      <c r="AH265" s="4" t="str">
        <f t="shared" si="14"/>
        <v/>
      </c>
    </row>
    <row r="266" spans="1:34">
      <c r="A266" s="5">
        <v>265</v>
      </c>
      <c r="B266" s="5" t="s">
        <v>33</v>
      </c>
      <c r="C266" s="5" t="s">
        <v>310</v>
      </c>
      <c r="D266" s="6">
        <v>41795</v>
      </c>
      <c r="E266" s="6">
        <v>41795</v>
      </c>
      <c r="F266" s="7">
        <v>41795.375</v>
      </c>
      <c r="G266" s="7">
        <v>41795.5</v>
      </c>
      <c r="H266" s="8" t="str">
        <f t="shared" si="12"/>
        <v>WL_HalfShoreline_20140605_1200_AN_MarkRecap.20120228</v>
      </c>
      <c r="I266" s="8" t="str">
        <f t="shared" si="13"/>
        <v>WL_HalfShoreline_20140605_1200_AN_MarkRecap.20120228_008</v>
      </c>
      <c r="J266" s="8" t="s">
        <v>384</v>
      </c>
      <c r="K266" s="5" t="s">
        <v>312</v>
      </c>
      <c r="L266" s="8" t="s">
        <v>165</v>
      </c>
      <c r="M266" s="1">
        <v>6</v>
      </c>
      <c r="N266" s="8" t="s">
        <v>313</v>
      </c>
      <c r="O266" s="9" t="s">
        <v>47</v>
      </c>
      <c r="P266" s="5" t="s">
        <v>23</v>
      </c>
      <c r="Q266" s="5" t="s">
        <v>24</v>
      </c>
      <c r="R266">
        <v>359</v>
      </c>
      <c r="S266" s="13">
        <v>559</v>
      </c>
      <c r="U266" s="14" t="s">
        <v>386</v>
      </c>
      <c r="X266" s="1" t="s">
        <v>25</v>
      </c>
      <c r="AB266">
        <v>1</v>
      </c>
      <c r="AE266" s="1">
        <v>21.8</v>
      </c>
      <c r="AG266" s="5" t="s">
        <v>26</v>
      </c>
      <c r="AH266" s="4" t="str">
        <f t="shared" si="14"/>
        <v>999F1005024</v>
      </c>
    </row>
    <row r="267" spans="1:34">
      <c r="A267" s="5">
        <v>266</v>
      </c>
      <c r="B267" s="5" t="s">
        <v>20</v>
      </c>
      <c r="C267" s="5" t="s">
        <v>310</v>
      </c>
      <c r="D267" s="6">
        <v>41795</v>
      </c>
      <c r="E267" s="6">
        <v>41795</v>
      </c>
      <c r="F267" s="7">
        <v>41795.614583333336</v>
      </c>
      <c r="G267" s="7">
        <v>41795.71875</v>
      </c>
      <c r="H267" s="8" t="str">
        <f t="shared" ref="H267:H279" si="15">CONCATENATE(B267,"_",C267,"_",TEXT(G267,"yyyymmdd"),"_",TEXT(G267,"hhmm"),"_",K267,"_",AG255)</f>
        <v>EL_HalfShoreline_20140605_1715_AN_MarkRecap.20120228</v>
      </c>
      <c r="I267" s="8" t="str">
        <f t="shared" ref="I267:I279" si="16">CONCATENATE(B267,"_",C267,"_",TEXT(G267,"yyyymmdd"),"_",TEXT(G267,"hhmm"),"_",K267,"_",AG255,"_",O267)</f>
        <v>EL_HalfShoreline_20140605_1715_AN_MarkRecap.20120228_001</v>
      </c>
      <c r="J267" s="8" t="s">
        <v>362</v>
      </c>
      <c r="K267" s="5" t="s">
        <v>312</v>
      </c>
      <c r="L267" s="8" t="s">
        <v>218</v>
      </c>
      <c r="M267" s="1">
        <v>5</v>
      </c>
      <c r="N267" s="8" t="s">
        <v>313</v>
      </c>
      <c r="O267" s="9" t="s">
        <v>22</v>
      </c>
      <c r="P267" s="5" t="s">
        <v>23</v>
      </c>
      <c r="Q267" s="5" t="s">
        <v>24</v>
      </c>
      <c r="R267">
        <v>303</v>
      </c>
      <c r="S267" s="13">
        <v>388</v>
      </c>
      <c r="U267" s="14" t="s">
        <v>162</v>
      </c>
      <c r="X267" s="1" t="s">
        <v>25</v>
      </c>
      <c r="AG267" s="5" t="s">
        <v>26</v>
      </c>
      <c r="AH267" s="4" t="str">
        <f t="shared" si="14"/>
        <v>178752246</v>
      </c>
    </row>
    <row r="268" spans="1:34">
      <c r="A268" s="5">
        <v>267</v>
      </c>
      <c r="B268" s="5" t="s">
        <v>20</v>
      </c>
      <c r="C268" s="5" t="s">
        <v>310</v>
      </c>
      <c r="D268" s="6">
        <v>41795</v>
      </c>
      <c r="E268" s="6">
        <v>41795</v>
      </c>
      <c r="F268" s="7">
        <v>41795.614583333336</v>
      </c>
      <c r="G268" s="7">
        <v>41795.71875</v>
      </c>
      <c r="H268" s="8" t="str">
        <f t="shared" si="15"/>
        <v>EL_HalfShoreline_20140605_1715_AN_MarkRecap.20120228</v>
      </c>
      <c r="I268" s="8" t="str">
        <f t="shared" si="16"/>
        <v>EL_HalfShoreline_20140605_1715_AN_MarkRecap.20120228_002</v>
      </c>
      <c r="J268" s="8" t="s">
        <v>362</v>
      </c>
      <c r="K268" s="5" t="s">
        <v>312</v>
      </c>
      <c r="L268" s="8" t="s">
        <v>218</v>
      </c>
      <c r="M268">
        <v>5</v>
      </c>
      <c r="N268" s="8" t="s">
        <v>313</v>
      </c>
      <c r="O268" s="9" t="s">
        <v>27</v>
      </c>
      <c r="P268" s="5" t="s">
        <v>23</v>
      </c>
      <c r="Q268" s="5" t="s">
        <v>24</v>
      </c>
      <c r="R268">
        <v>347</v>
      </c>
      <c r="S268" s="13">
        <v>449</v>
      </c>
      <c r="U268" s="14" t="s">
        <v>363</v>
      </c>
      <c r="X268" t="s">
        <v>30</v>
      </c>
      <c r="AE268" s="1">
        <v>25.3</v>
      </c>
      <c r="AG268" s="5" t="s">
        <v>26</v>
      </c>
      <c r="AH268" s="4" t="str">
        <f t="shared" si="14"/>
        <v>04235</v>
      </c>
    </row>
    <row r="269" spans="1:34">
      <c r="A269" s="5">
        <v>268</v>
      </c>
      <c r="B269" s="5" t="s">
        <v>20</v>
      </c>
      <c r="C269" s="5" t="s">
        <v>310</v>
      </c>
      <c r="D269" s="6">
        <v>41795</v>
      </c>
      <c r="E269" s="6">
        <v>41795</v>
      </c>
      <c r="F269" s="7">
        <v>41795.614583333336</v>
      </c>
      <c r="G269" s="7">
        <v>41795.71875</v>
      </c>
      <c r="H269" s="8" t="str">
        <f t="shared" si="15"/>
        <v>EL_HalfShoreline_20140605_1715_AN_MarkRecap.20120228</v>
      </c>
      <c r="I269" s="8" t="str">
        <f t="shared" si="16"/>
        <v>EL_HalfShoreline_20140605_1715_AN_MarkRecap.20120228_003</v>
      </c>
      <c r="J269" s="8" t="s">
        <v>362</v>
      </c>
      <c r="K269" s="5" t="s">
        <v>312</v>
      </c>
      <c r="L269" s="8" t="s">
        <v>218</v>
      </c>
      <c r="M269" s="1">
        <v>5</v>
      </c>
      <c r="N269" s="8" t="s">
        <v>313</v>
      </c>
      <c r="O269" s="9" t="s">
        <v>28</v>
      </c>
      <c r="P269" s="5" t="s">
        <v>23</v>
      </c>
      <c r="Q269" s="5" t="s">
        <v>24</v>
      </c>
      <c r="R269" s="1">
        <v>325</v>
      </c>
      <c r="S269" s="13">
        <v>394</v>
      </c>
      <c r="U269" s="14" t="s">
        <v>364</v>
      </c>
      <c r="X269" s="1" t="s">
        <v>25</v>
      </c>
      <c r="Z269" s="1"/>
      <c r="AA269" s="1"/>
      <c r="AB269" s="1"/>
      <c r="AC269" s="1"/>
      <c r="AD269" s="1"/>
      <c r="AE269" s="1">
        <v>24.3</v>
      </c>
      <c r="AG269" s="5" t="s">
        <v>26</v>
      </c>
      <c r="AH269" s="4" t="str">
        <f t="shared" si="14"/>
        <v>900F224000002771</v>
      </c>
    </row>
    <row r="270" spans="1:34">
      <c r="A270" s="5">
        <v>269</v>
      </c>
      <c r="B270" s="5" t="s">
        <v>20</v>
      </c>
      <c r="C270" s="5" t="s">
        <v>310</v>
      </c>
      <c r="D270" s="6">
        <v>41795</v>
      </c>
      <c r="E270" s="6">
        <v>41795</v>
      </c>
      <c r="F270" s="7">
        <v>41795.614583333336</v>
      </c>
      <c r="G270" s="7">
        <v>41795.71875</v>
      </c>
      <c r="H270" s="8" t="str">
        <f t="shared" si="15"/>
        <v>EL_HalfShoreline_20140605_1715_AN_MarkRecap.20120228</v>
      </c>
      <c r="I270" s="8" t="str">
        <f t="shared" si="16"/>
        <v>EL_HalfShoreline_20140605_1715_AN_MarkRecap.20120228_004</v>
      </c>
      <c r="J270" s="8" t="s">
        <v>362</v>
      </c>
      <c r="K270" s="5" t="s">
        <v>312</v>
      </c>
      <c r="L270" s="8" t="s">
        <v>218</v>
      </c>
      <c r="M270" s="1">
        <v>5</v>
      </c>
      <c r="N270" s="8" t="s">
        <v>313</v>
      </c>
      <c r="O270" s="9" t="s">
        <v>29</v>
      </c>
      <c r="P270" s="5" t="s">
        <v>23</v>
      </c>
      <c r="Q270" s="5" t="s">
        <v>24</v>
      </c>
      <c r="R270">
        <v>364</v>
      </c>
      <c r="S270" s="13">
        <v>469</v>
      </c>
      <c r="U270" s="14" t="s">
        <v>365</v>
      </c>
      <c r="X270" t="s">
        <v>25</v>
      </c>
      <c r="AE270" s="1">
        <v>25.1</v>
      </c>
      <c r="AG270" s="5" t="s">
        <v>26</v>
      </c>
      <c r="AH270" s="4" t="str">
        <f t="shared" si="14"/>
        <v>177417908</v>
      </c>
    </row>
    <row r="271" spans="1:34">
      <c r="A271" s="5">
        <v>270</v>
      </c>
      <c r="B271" s="5" t="s">
        <v>20</v>
      </c>
      <c r="C271" s="5" t="s">
        <v>310</v>
      </c>
      <c r="D271" s="6">
        <v>41795</v>
      </c>
      <c r="E271" s="6">
        <v>41795</v>
      </c>
      <c r="F271" s="7">
        <v>41795.614583333336</v>
      </c>
      <c r="G271" s="7">
        <v>41795.71875</v>
      </c>
      <c r="H271" s="8" t="str">
        <f t="shared" si="15"/>
        <v>EL_HalfShoreline_20140605_1715_AN_MarkRecap.20120228</v>
      </c>
      <c r="I271" s="8" t="str">
        <f t="shared" si="16"/>
        <v>EL_HalfShoreline_20140605_1715_AN_MarkRecap.20120228_005</v>
      </c>
      <c r="J271" s="8" t="s">
        <v>362</v>
      </c>
      <c r="K271" s="5" t="s">
        <v>312</v>
      </c>
      <c r="L271" s="8" t="s">
        <v>218</v>
      </c>
      <c r="M271" s="1">
        <v>5</v>
      </c>
      <c r="N271" s="8" t="s">
        <v>313</v>
      </c>
      <c r="O271" s="9" t="s">
        <v>31</v>
      </c>
      <c r="P271" s="5" t="s">
        <v>23</v>
      </c>
      <c r="Q271" s="5" t="s">
        <v>24</v>
      </c>
      <c r="R271">
        <v>283</v>
      </c>
      <c r="S271" s="13">
        <v>281</v>
      </c>
      <c r="U271" s="14" t="s">
        <v>158</v>
      </c>
      <c r="X271" t="s">
        <v>25</v>
      </c>
      <c r="AE271" s="1">
        <v>23.3</v>
      </c>
      <c r="AG271" s="5" t="s">
        <v>26</v>
      </c>
      <c r="AH271" s="4" t="str">
        <f t="shared" si="14"/>
        <v>178752140</v>
      </c>
    </row>
    <row r="272" spans="1:34">
      <c r="A272" s="5">
        <v>271</v>
      </c>
      <c r="B272" s="5" t="s">
        <v>20</v>
      </c>
      <c r="C272" s="5" t="s">
        <v>310</v>
      </c>
      <c r="D272" s="6">
        <v>41795</v>
      </c>
      <c r="E272" s="6">
        <v>41795</v>
      </c>
      <c r="F272" s="7">
        <v>41795.614583333336</v>
      </c>
      <c r="G272" s="7">
        <v>41795.71875</v>
      </c>
      <c r="H272" s="8" t="str">
        <f t="shared" si="15"/>
        <v>EL_HalfShoreline_20140605_1715_AN_MarkRecap.20120228</v>
      </c>
      <c r="I272" s="8" t="str">
        <f t="shared" si="16"/>
        <v>EL_HalfShoreline_20140605_1715_AN_MarkRecap.20120228_006</v>
      </c>
      <c r="J272" s="8" t="s">
        <v>362</v>
      </c>
      <c r="K272" s="5" t="s">
        <v>312</v>
      </c>
      <c r="L272" s="8" t="s">
        <v>218</v>
      </c>
      <c r="M272" s="1">
        <v>5</v>
      </c>
      <c r="N272" s="8" t="s">
        <v>313</v>
      </c>
      <c r="O272" s="9" t="s">
        <v>45</v>
      </c>
      <c r="P272" s="5" t="s">
        <v>23</v>
      </c>
      <c r="Q272" s="5" t="s">
        <v>24</v>
      </c>
      <c r="R272">
        <v>300</v>
      </c>
      <c r="S272" s="13">
        <v>307</v>
      </c>
      <c r="U272" s="14" t="s">
        <v>366</v>
      </c>
      <c r="X272" t="s">
        <v>25</v>
      </c>
      <c r="AE272" s="1">
        <v>23.5</v>
      </c>
      <c r="AG272" s="5" t="s">
        <v>26</v>
      </c>
      <c r="AH272" s="4" t="str">
        <f t="shared" si="14"/>
        <v>900F224000002579</v>
      </c>
    </row>
    <row r="273" spans="1:34">
      <c r="A273" s="5">
        <v>272</v>
      </c>
      <c r="B273" s="5" t="s">
        <v>20</v>
      </c>
      <c r="C273" s="5" t="s">
        <v>310</v>
      </c>
      <c r="D273" s="6">
        <v>41795</v>
      </c>
      <c r="E273" s="6">
        <v>41795</v>
      </c>
      <c r="F273" s="7">
        <v>41795.614583333336</v>
      </c>
      <c r="G273" s="7">
        <v>41795.71875</v>
      </c>
      <c r="H273" s="8" t="str">
        <f t="shared" si="15"/>
        <v>EL_HalfShoreline_20140605_1715_AN_MarkRecap.20120228</v>
      </c>
      <c r="I273" s="8" t="str">
        <f t="shared" si="16"/>
        <v>EL_HalfShoreline_20140605_1715_AN_MarkRecap.20120228_007</v>
      </c>
      <c r="J273" s="8" t="s">
        <v>362</v>
      </c>
      <c r="K273" s="5" t="s">
        <v>312</v>
      </c>
      <c r="L273" s="8" t="s">
        <v>218</v>
      </c>
      <c r="M273" s="1">
        <v>5</v>
      </c>
      <c r="N273" s="8" t="s">
        <v>313</v>
      </c>
      <c r="O273" s="9" t="s">
        <v>46</v>
      </c>
      <c r="P273" s="5" t="s">
        <v>23</v>
      </c>
      <c r="Q273" s="5" t="s">
        <v>24</v>
      </c>
      <c r="R273">
        <v>383</v>
      </c>
      <c r="S273" s="13">
        <v>493</v>
      </c>
      <c r="U273" s="14" t="s">
        <v>367</v>
      </c>
      <c r="X273" t="s">
        <v>25</v>
      </c>
      <c r="AE273" s="1">
        <v>23.1</v>
      </c>
      <c r="AG273" s="5" t="s">
        <v>26</v>
      </c>
      <c r="AH273" s="4" t="str">
        <f t="shared" si="14"/>
        <v>900F224000001608</v>
      </c>
    </row>
    <row r="274" spans="1:34">
      <c r="A274" s="5">
        <v>273</v>
      </c>
      <c r="B274" s="5" t="s">
        <v>20</v>
      </c>
      <c r="C274" s="5" t="s">
        <v>310</v>
      </c>
      <c r="D274" s="6">
        <v>41795</v>
      </c>
      <c r="E274" s="6">
        <v>41795</v>
      </c>
      <c r="F274" s="7">
        <v>41795.614583333336</v>
      </c>
      <c r="G274" s="7">
        <v>41795.71875</v>
      </c>
      <c r="H274" s="8" t="str">
        <f t="shared" si="15"/>
        <v>EL_HalfShoreline_20140605_1715_AN_MarkRecap.20120228</v>
      </c>
      <c r="I274" s="8" t="str">
        <f t="shared" si="16"/>
        <v>EL_HalfShoreline_20140605_1715_AN_MarkRecap.20120228_008</v>
      </c>
      <c r="J274" s="8" t="s">
        <v>362</v>
      </c>
      <c r="K274" s="5" t="s">
        <v>312</v>
      </c>
      <c r="L274" s="8" t="s">
        <v>218</v>
      </c>
      <c r="M274" s="1">
        <v>5</v>
      </c>
      <c r="N274" s="8" t="s">
        <v>313</v>
      </c>
      <c r="O274" s="9" t="s">
        <v>47</v>
      </c>
      <c r="P274" s="5" t="s">
        <v>23</v>
      </c>
      <c r="Q274" s="5" t="s">
        <v>24</v>
      </c>
      <c r="R274">
        <v>259</v>
      </c>
      <c r="S274" s="13">
        <v>204</v>
      </c>
      <c r="U274" s="14" t="s">
        <v>224</v>
      </c>
      <c r="X274" t="s">
        <v>25</v>
      </c>
      <c r="AE274" s="1">
        <v>23</v>
      </c>
      <c r="AG274" s="5" t="s">
        <v>26</v>
      </c>
      <c r="AH274" s="4" t="str">
        <f t="shared" si="14"/>
        <v>900F224000125242</v>
      </c>
    </row>
    <row r="275" spans="1:34">
      <c r="A275" s="5">
        <v>274</v>
      </c>
      <c r="B275" s="5" t="s">
        <v>20</v>
      </c>
      <c r="C275" s="5" t="s">
        <v>310</v>
      </c>
      <c r="D275" s="6">
        <v>41795</v>
      </c>
      <c r="E275" s="6">
        <v>41795</v>
      </c>
      <c r="F275" s="7">
        <v>41795.614583333336</v>
      </c>
      <c r="G275" s="7">
        <v>41795.71875</v>
      </c>
      <c r="H275" s="8" t="str">
        <f t="shared" si="15"/>
        <v>EL_HalfShoreline_20140605_1715_AN_MarkRecap.20120228</v>
      </c>
      <c r="I275" s="8" t="str">
        <f t="shared" si="16"/>
        <v>EL_HalfShoreline_20140605_1715_AN_MarkRecap.20120228_009</v>
      </c>
      <c r="J275" s="8" t="s">
        <v>362</v>
      </c>
      <c r="K275" s="5" t="s">
        <v>312</v>
      </c>
      <c r="L275" s="8" t="s">
        <v>218</v>
      </c>
      <c r="M275" s="1">
        <v>5</v>
      </c>
      <c r="N275" s="8" t="s">
        <v>313</v>
      </c>
      <c r="O275" s="9" t="s">
        <v>48</v>
      </c>
      <c r="P275" s="5" t="s">
        <v>23</v>
      </c>
      <c r="Q275" s="5" t="s">
        <v>24</v>
      </c>
      <c r="R275">
        <v>333</v>
      </c>
      <c r="S275" s="13">
        <v>397</v>
      </c>
      <c r="U275" s="14" t="s">
        <v>368</v>
      </c>
      <c r="X275" t="s">
        <v>25</v>
      </c>
      <c r="AE275" s="1">
        <v>24.6</v>
      </c>
      <c r="AG275" s="5" t="s">
        <v>26</v>
      </c>
      <c r="AH275" s="4" t="str">
        <f t="shared" si="14"/>
        <v>178752252</v>
      </c>
    </row>
    <row r="276" spans="1:34">
      <c r="A276" s="5">
        <v>275</v>
      </c>
      <c r="B276" s="5" t="s">
        <v>20</v>
      </c>
      <c r="C276" s="5" t="s">
        <v>310</v>
      </c>
      <c r="D276" s="6">
        <v>41795</v>
      </c>
      <c r="E276" s="6">
        <v>41795</v>
      </c>
      <c r="F276" s="7">
        <v>41795.614583333336</v>
      </c>
      <c r="G276" s="7">
        <v>41795.71875</v>
      </c>
      <c r="H276" s="8" t="str">
        <f t="shared" si="15"/>
        <v>EL_HalfShoreline_20140605_1715_AN_MarkRecap.20120228</v>
      </c>
      <c r="I276" s="8" t="str">
        <f t="shared" si="16"/>
        <v>EL_HalfShoreline_20140605_1715_AN_MarkRecap.20120228_010</v>
      </c>
      <c r="J276" s="8" t="s">
        <v>362</v>
      </c>
      <c r="K276" s="5" t="s">
        <v>312</v>
      </c>
      <c r="L276" s="8" t="s">
        <v>218</v>
      </c>
      <c r="M276" s="1">
        <v>5</v>
      </c>
      <c r="N276" s="8" t="s">
        <v>313</v>
      </c>
      <c r="O276" s="9" t="s">
        <v>49</v>
      </c>
      <c r="P276" s="5" t="s">
        <v>23</v>
      </c>
      <c r="Q276" s="5" t="s">
        <v>24</v>
      </c>
      <c r="R276">
        <v>310</v>
      </c>
      <c r="S276" s="13">
        <v>328</v>
      </c>
      <c r="U276" s="14" t="s">
        <v>369</v>
      </c>
      <c r="X276" t="s">
        <v>25</v>
      </c>
      <c r="AE276" s="1">
        <v>23.8</v>
      </c>
      <c r="AG276" s="5" t="s">
        <v>26</v>
      </c>
      <c r="AH276" s="4" t="str">
        <f t="shared" si="14"/>
        <v>178752267</v>
      </c>
    </row>
    <row r="277" spans="1:34">
      <c r="A277" s="5">
        <v>276</v>
      </c>
      <c r="B277" s="5" t="s">
        <v>20</v>
      </c>
      <c r="C277" s="5" t="s">
        <v>310</v>
      </c>
      <c r="D277" s="6">
        <v>41795</v>
      </c>
      <c r="E277" s="6">
        <v>41795</v>
      </c>
      <c r="F277" s="7">
        <v>41795.614583333336</v>
      </c>
      <c r="G277" s="7">
        <v>41795.71875</v>
      </c>
      <c r="H277" s="8" t="str">
        <f t="shared" si="15"/>
        <v>EL_HalfShoreline_20140605_1715_AN_MarkRecap.20120228</v>
      </c>
      <c r="I277" s="8" t="str">
        <f t="shared" si="16"/>
        <v>EL_HalfShoreline_20140605_1715_AN_MarkRecap.20120228_011</v>
      </c>
      <c r="J277" s="8" t="s">
        <v>362</v>
      </c>
      <c r="K277" s="5" t="s">
        <v>312</v>
      </c>
      <c r="L277" s="8" t="s">
        <v>218</v>
      </c>
      <c r="M277" s="1">
        <v>5</v>
      </c>
      <c r="N277" s="8" t="s">
        <v>313</v>
      </c>
      <c r="O277" s="9" t="s">
        <v>50</v>
      </c>
      <c r="P277" s="5" t="s">
        <v>23</v>
      </c>
      <c r="Q277" s="5" t="s">
        <v>24</v>
      </c>
      <c r="R277">
        <v>313</v>
      </c>
      <c r="S277" s="13">
        <v>341</v>
      </c>
      <c r="U277" s="14" t="s">
        <v>370</v>
      </c>
      <c r="X277" t="s">
        <v>25</v>
      </c>
      <c r="AE277" s="1">
        <v>24.6</v>
      </c>
      <c r="AG277" s="5" t="s">
        <v>26</v>
      </c>
      <c r="AH277" s="4" t="str">
        <f t="shared" si="14"/>
        <v>168273290</v>
      </c>
    </row>
    <row r="278" spans="1:34">
      <c r="A278" s="5">
        <v>277</v>
      </c>
      <c r="B278" s="5" t="s">
        <v>20</v>
      </c>
      <c r="C278" s="5" t="s">
        <v>310</v>
      </c>
      <c r="D278" s="6">
        <v>41795</v>
      </c>
      <c r="E278" s="6">
        <v>41795</v>
      </c>
      <c r="F278" s="7">
        <v>41795.614583333336</v>
      </c>
      <c r="G278" s="7">
        <v>41795.71875</v>
      </c>
      <c r="H278" s="8" t="str">
        <f t="shared" si="15"/>
        <v>EL_HalfShoreline_20140605_1715_AN_MarkRecap.20120228</v>
      </c>
      <c r="I278" s="8" t="str">
        <f t="shared" si="16"/>
        <v>EL_HalfShoreline_20140605_1715_AN_MarkRecap.20120228_012</v>
      </c>
      <c r="J278" s="8" t="s">
        <v>362</v>
      </c>
      <c r="K278" s="5" t="s">
        <v>312</v>
      </c>
      <c r="L278" s="8" t="s">
        <v>218</v>
      </c>
      <c r="M278" s="1">
        <v>5</v>
      </c>
      <c r="N278" s="8" t="s">
        <v>313</v>
      </c>
      <c r="O278" s="9" t="s">
        <v>51</v>
      </c>
      <c r="P278" s="5" t="s">
        <v>23</v>
      </c>
      <c r="Q278" s="5" t="s">
        <v>24</v>
      </c>
      <c r="R278">
        <v>270</v>
      </c>
      <c r="S278" s="13">
        <v>224</v>
      </c>
      <c r="U278" s="14" t="s">
        <v>371</v>
      </c>
      <c r="X278" t="s">
        <v>25</v>
      </c>
      <c r="AE278" s="1">
        <v>24.1</v>
      </c>
      <c r="AG278" s="5" t="s">
        <v>26</v>
      </c>
      <c r="AH278" s="4" t="str">
        <f t="shared" si="14"/>
        <v>900F224000002457</v>
      </c>
    </row>
    <row r="279" spans="1:34">
      <c r="A279" s="5">
        <v>278</v>
      </c>
      <c r="B279" s="5" t="s">
        <v>20</v>
      </c>
      <c r="C279" s="5" t="s">
        <v>310</v>
      </c>
      <c r="D279" s="6">
        <v>41795</v>
      </c>
      <c r="E279" s="6">
        <v>41795</v>
      </c>
      <c r="F279" s="7">
        <v>41795.614583333336</v>
      </c>
      <c r="G279" s="7">
        <v>41795.71875</v>
      </c>
      <c r="H279" s="8" t="str">
        <f t="shared" si="15"/>
        <v>EL_HalfShoreline_20140605_1715_AN_MarkRecap.20120228</v>
      </c>
      <c r="I279" s="8" t="str">
        <f t="shared" si="16"/>
        <v>EL_HalfShoreline_20140605_1715_AN_MarkRecap.20120228_013</v>
      </c>
      <c r="J279" s="8" t="s">
        <v>362</v>
      </c>
      <c r="K279" s="5" t="s">
        <v>312</v>
      </c>
      <c r="L279" s="8" t="s">
        <v>218</v>
      </c>
      <c r="M279" s="1">
        <v>5</v>
      </c>
      <c r="N279" s="8" t="s">
        <v>313</v>
      </c>
      <c r="O279" s="9" t="s">
        <v>52</v>
      </c>
      <c r="P279" s="5" t="s">
        <v>23</v>
      </c>
      <c r="Q279" s="5" t="s">
        <v>24</v>
      </c>
      <c r="R279">
        <v>335</v>
      </c>
      <c r="S279" s="13">
        <v>443</v>
      </c>
      <c r="U279" s="14" t="s">
        <v>372</v>
      </c>
      <c r="X279" t="s">
        <v>30</v>
      </c>
      <c r="AE279" s="1">
        <v>23.5</v>
      </c>
      <c r="AG279" s="5" t="s">
        <v>26</v>
      </c>
      <c r="AH279" s="4" t="str">
        <f t="shared" si="14"/>
        <v>2008206</v>
      </c>
    </row>
    <row r="280" spans="1:34">
      <c r="A280" s="5">
        <v>279</v>
      </c>
      <c r="B280" s="5" t="s">
        <v>20</v>
      </c>
      <c r="C280" s="5" t="s">
        <v>310</v>
      </c>
      <c r="D280" s="6">
        <v>41795</v>
      </c>
      <c r="E280" s="6">
        <v>41795</v>
      </c>
      <c r="F280" s="7">
        <v>41795.614583333336</v>
      </c>
      <c r="G280" s="7">
        <v>41795.71875</v>
      </c>
      <c r="H280" s="8" t="str">
        <f t="shared" ref="H280:H289" si="17">CONCATENATE(B280,"_",C280,"_",TEXT(G280,"yyyymmdd"),"_",TEXT(G280,"hhmm"),"_",K280,"_",AG268)</f>
        <v>EL_HalfShoreline_20140605_1715_AN_MarkRecap.20120228</v>
      </c>
      <c r="I280" s="8" t="str">
        <f t="shared" ref="I280:I289" si="18">CONCATENATE(B280,"_",C280,"_",TEXT(G280,"yyyymmdd"),"_",TEXT(G280,"hhmm"),"_",K280,"_",AG268,"_",O280)</f>
        <v>EL_HalfShoreline_20140605_1715_AN_MarkRecap.20120228_014</v>
      </c>
      <c r="J280" s="8" t="s">
        <v>362</v>
      </c>
      <c r="K280" s="5" t="s">
        <v>312</v>
      </c>
      <c r="L280" s="8" t="s">
        <v>218</v>
      </c>
      <c r="M280" s="1">
        <v>5</v>
      </c>
      <c r="N280" s="8" t="s">
        <v>313</v>
      </c>
      <c r="O280" s="9" t="s">
        <v>53</v>
      </c>
      <c r="P280" s="5" t="s">
        <v>23</v>
      </c>
      <c r="Q280" s="5" t="s">
        <v>24</v>
      </c>
      <c r="R280">
        <v>343</v>
      </c>
      <c r="S280" s="13">
        <v>465</v>
      </c>
      <c r="U280" s="14" t="s">
        <v>373</v>
      </c>
      <c r="X280" t="s">
        <v>25</v>
      </c>
      <c r="AE280" s="1">
        <v>23.8</v>
      </c>
      <c r="AG280" s="5" t="s">
        <v>26</v>
      </c>
      <c r="AH280" s="4" t="str">
        <f t="shared" si="14"/>
        <v>900F224000001894</v>
      </c>
    </row>
    <row r="281" spans="1:34">
      <c r="A281" s="5">
        <v>280</v>
      </c>
      <c r="B281" s="5" t="s">
        <v>20</v>
      </c>
      <c r="C281" s="5" t="s">
        <v>310</v>
      </c>
      <c r="D281" s="6">
        <v>41795</v>
      </c>
      <c r="E281" s="6">
        <v>41795</v>
      </c>
      <c r="F281" s="7">
        <v>41795.614583333336</v>
      </c>
      <c r="G281" s="7">
        <v>41795.71875</v>
      </c>
      <c r="H281" s="8" t="str">
        <f t="shared" si="17"/>
        <v>EL_HalfShoreline_20140605_1715_AN_MarkRecap.20120228</v>
      </c>
      <c r="I281" s="8" t="str">
        <f t="shared" si="18"/>
        <v>EL_HalfShoreline_20140605_1715_AN_MarkRecap.20120228_015</v>
      </c>
      <c r="J281" s="8" t="s">
        <v>362</v>
      </c>
      <c r="K281" s="5" t="s">
        <v>312</v>
      </c>
      <c r="L281" s="8" t="s">
        <v>218</v>
      </c>
      <c r="M281" s="1">
        <v>5</v>
      </c>
      <c r="N281" s="8" t="s">
        <v>313</v>
      </c>
      <c r="O281" s="9" t="s">
        <v>54</v>
      </c>
      <c r="P281" s="5" t="s">
        <v>23</v>
      </c>
      <c r="Q281" s="5" t="s">
        <v>24</v>
      </c>
      <c r="R281">
        <v>335</v>
      </c>
      <c r="S281" s="13">
        <v>426</v>
      </c>
      <c r="U281" s="14" t="s">
        <v>261</v>
      </c>
      <c r="X281" t="s">
        <v>25</v>
      </c>
      <c r="AE281" s="1">
        <v>24.3</v>
      </c>
      <c r="AG281" s="5" t="s">
        <v>26</v>
      </c>
      <c r="AH281" s="4" t="str">
        <f t="shared" si="14"/>
        <v>900F224000125467</v>
      </c>
    </row>
    <row r="282" spans="1:34">
      <c r="A282" s="5">
        <v>281</v>
      </c>
      <c r="B282" s="5" t="s">
        <v>20</v>
      </c>
      <c r="C282" s="5" t="s">
        <v>310</v>
      </c>
      <c r="D282" s="6">
        <v>41795</v>
      </c>
      <c r="E282" s="6">
        <v>41795</v>
      </c>
      <c r="F282" s="7">
        <v>41795.614583333336</v>
      </c>
      <c r="G282" s="7">
        <v>41795.71875</v>
      </c>
      <c r="H282" s="8" t="str">
        <f t="shared" si="17"/>
        <v>EL_HalfShoreline_20140605_1715_AN_MarkRecap.20120228</v>
      </c>
      <c r="I282" s="8" t="str">
        <f t="shared" si="18"/>
        <v>EL_HalfShoreline_20140605_1715_AN_MarkRecap.20120228_016</v>
      </c>
      <c r="J282" s="8" t="s">
        <v>362</v>
      </c>
      <c r="K282" s="5" t="s">
        <v>312</v>
      </c>
      <c r="L282" s="8" t="s">
        <v>218</v>
      </c>
      <c r="M282" s="1">
        <v>5</v>
      </c>
      <c r="N282" s="8" t="s">
        <v>313</v>
      </c>
      <c r="O282" s="9" t="s">
        <v>55</v>
      </c>
      <c r="P282" s="5" t="s">
        <v>23</v>
      </c>
      <c r="Q282" s="5" t="s">
        <v>24</v>
      </c>
      <c r="R282">
        <v>260</v>
      </c>
      <c r="S282" s="13">
        <v>210</v>
      </c>
      <c r="AE282" s="1">
        <v>23.9</v>
      </c>
      <c r="AG282" s="5" t="s">
        <v>26</v>
      </c>
      <c r="AH282" s="4" t="str">
        <f t="shared" si="14"/>
        <v/>
      </c>
    </row>
    <row r="283" spans="1:34">
      <c r="A283" s="5">
        <v>282</v>
      </c>
      <c r="B283" s="5" t="s">
        <v>20</v>
      </c>
      <c r="C283" s="5" t="s">
        <v>310</v>
      </c>
      <c r="D283" s="6">
        <v>41795</v>
      </c>
      <c r="E283" s="6">
        <v>41795</v>
      </c>
      <c r="F283" s="7">
        <v>41795.614583333336</v>
      </c>
      <c r="G283" s="7">
        <v>41795.71875</v>
      </c>
      <c r="H283" s="8" t="str">
        <f t="shared" si="17"/>
        <v>EL_HalfShoreline_20140605_1715_AN_MarkRecap.20120228</v>
      </c>
      <c r="I283" s="8" t="str">
        <f t="shared" si="18"/>
        <v>EL_HalfShoreline_20140605_1715_AN_MarkRecap.20120228_017</v>
      </c>
      <c r="J283" s="8" t="s">
        <v>362</v>
      </c>
      <c r="K283" s="5" t="s">
        <v>312</v>
      </c>
      <c r="L283" s="8" t="s">
        <v>218</v>
      </c>
      <c r="M283" s="1">
        <v>5</v>
      </c>
      <c r="N283" s="8" t="s">
        <v>313</v>
      </c>
      <c r="O283" s="9" t="s">
        <v>56</v>
      </c>
      <c r="P283" s="5" t="s">
        <v>23</v>
      </c>
      <c r="Q283" s="5" t="s">
        <v>24</v>
      </c>
      <c r="R283">
        <v>257</v>
      </c>
      <c r="S283" s="13">
        <v>200</v>
      </c>
      <c r="U283" s="14" t="s">
        <v>265</v>
      </c>
      <c r="X283" t="s">
        <v>25</v>
      </c>
      <c r="AE283" s="1">
        <v>24.5</v>
      </c>
      <c r="AG283" s="5" t="s">
        <v>26</v>
      </c>
      <c r="AH283" s="4" t="str">
        <f t="shared" si="14"/>
        <v>178752272</v>
      </c>
    </row>
    <row r="284" spans="1:34">
      <c r="A284" s="5">
        <v>283</v>
      </c>
      <c r="B284" s="5" t="s">
        <v>20</v>
      </c>
      <c r="C284" s="5" t="s">
        <v>310</v>
      </c>
      <c r="D284" s="6">
        <v>41795</v>
      </c>
      <c r="E284" s="6">
        <v>41795</v>
      </c>
      <c r="F284" s="7">
        <v>41795.614583333336</v>
      </c>
      <c r="G284" s="7">
        <v>41795.71875</v>
      </c>
      <c r="H284" s="8" t="str">
        <f t="shared" si="17"/>
        <v>EL_HalfShoreline_20140605_1715_AN_MarkRecap.20120228</v>
      </c>
      <c r="I284" s="8" t="str">
        <f t="shared" si="18"/>
        <v>EL_HalfShoreline_20140605_1715_AN_MarkRecap.20120228_018</v>
      </c>
      <c r="J284" s="8" t="s">
        <v>362</v>
      </c>
      <c r="K284" s="5" t="s">
        <v>312</v>
      </c>
      <c r="L284" s="8" t="s">
        <v>218</v>
      </c>
      <c r="M284" s="1">
        <v>5</v>
      </c>
      <c r="N284" s="8" t="s">
        <v>313</v>
      </c>
      <c r="O284" s="9" t="s">
        <v>57</v>
      </c>
      <c r="P284" s="5" t="s">
        <v>23</v>
      </c>
      <c r="Q284" s="5" t="s">
        <v>24</v>
      </c>
      <c r="R284" s="1">
        <v>333</v>
      </c>
      <c r="S284" s="13">
        <v>429</v>
      </c>
      <c r="U284" s="14" t="s">
        <v>374</v>
      </c>
      <c r="X284" s="1" t="s">
        <v>25</v>
      </c>
      <c r="Z284" s="1"/>
      <c r="AA284" s="1"/>
      <c r="AB284" s="1"/>
      <c r="AC284" s="1"/>
      <c r="AD284" s="1"/>
      <c r="AE284" s="1">
        <v>24.2</v>
      </c>
      <c r="AG284" s="5" t="s">
        <v>26</v>
      </c>
      <c r="AH284" s="4" t="str">
        <f t="shared" si="14"/>
        <v>177417919</v>
      </c>
    </row>
    <row r="285" spans="1:34">
      <c r="A285" s="5">
        <v>284</v>
      </c>
      <c r="B285" s="5" t="s">
        <v>20</v>
      </c>
      <c r="C285" s="5" t="s">
        <v>310</v>
      </c>
      <c r="D285" s="6">
        <v>41795</v>
      </c>
      <c r="E285" s="6">
        <v>41795</v>
      </c>
      <c r="F285" s="7">
        <v>41795.614583333336</v>
      </c>
      <c r="G285" s="7">
        <v>41795.71875</v>
      </c>
      <c r="H285" s="8" t="str">
        <f t="shared" si="17"/>
        <v>EL_HalfShoreline_20140605_1715_AN_MarkRecap.20120228</v>
      </c>
      <c r="I285" s="8" t="str">
        <f t="shared" si="18"/>
        <v>EL_HalfShoreline_20140605_1715_AN_MarkRecap.20120228_019</v>
      </c>
      <c r="J285" s="8" t="s">
        <v>362</v>
      </c>
      <c r="K285" s="5" t="s">
        <v>312</v>
      </c>
      <c r="L285" s="8" t="s">
        <v>218</v>
      </c>
      <c r="M285" s="1">
        <v>5</v>
      </c>
      <c r="N285" s="8" t="s">
        <v>313</v>
      </c>
      <c r="O285" s="9" t="s">
        <v>58</v>
      </c>
      <c r="P285" s="5" t="s">
        <v>23</v>
      </c>
      <c r="Q285" s="5" t="s">
        <v>24</v>
      </c>
      <c r="R285">
        <v>263</v>
      </c>
      <c r="S285" s="13">
        <v>231</v>
      </c>
      <c r="X285" s="1"/>
      <c r="AE285" s="1">
        <v>23.4</v>
      </c>
      <c r="AG285" s="5" t="s">
        <v>26</v>
      </c>
      <c r="AH285" s="4" t="str">
        <f t="shared" si="14"/>
        <v/>
      </c>
    </row>
    <row r="286" spans="1:34">
      <c r="A286" s="5">
        <v>285</v>
      </c>
      <c r="B286" s="5" t="s">
        <v>20</v>
      </c>
      <c r="C286" s="5" t="s">
        <v>310</v>
      </c>
      <c r="D286" s="6">
        <v>41795</v>
      </c>
      <c r="E286" s="6">
        <v>41795</v>
      </c>
      <c r="F286" s="7">
        <v>41795.614583333336</v>
      </c>
      <c r="G286" s="7">
        <v>41795.71875</v>
      </c>
      <c r="H286" s="8" t="str">
        <f t="shared" si="17"/>
        <v>EL_HalfShoreline_20140605_1715_AN_MarkRecap.20120228</v>
      </c>
      <c r="I286" s="8" t="str">
        <f t="shared" si="18"/>
        <v>EL_HalfShoreline_20140605_1715_AN_MarkRecap.20120228_020</v>
      </c>
      <c r="J286" s="8" t="s">
        <v>362</v>
      </c>
      <c r="K286" s="5" t="s">
        <v>312</v>
      </c>
      <c r="L286" s="8" t="s">
        <v>218</v>
      </c>
      <c r="M286" s="1">
        <v>5</v>
      </c>
      <c r="N286" s="8" t="s">
        <v>313</v>
      </c>
      <c r="O286" s="9" t="s">
        <v>59</v>
      </c>
      <c r="P286" s="5" t="s">
        <v>23</v>
      </c>
      <c r="Q286" s="5" t="s">
        <v>24</v>
      </c>
      <c r="R286">
        <v>260</v>
      </c>
      <c r="S286" s="13">
        <v>191</v>
      </c>
      <c r="AE286" s="1">
        <v>23.5</v>
      </c>
      <c r="AG286" s="5" t="s">
        <v>26</v>
      </c>
      <c r="AH286" s="4" t="str">
        <f t="shared" si="14"/>
        <v/>
      </c>
    </row>
    <row r="287" spans="1:34">
      <c r="A287" s="5">
        <v>286</v>
      </c>
      <c r="B287" s="5" t="s">
        <v>20</v>
      </c>
      <c r="C287" s="5" t="s">
        <v>310</v>
      </c>
      <c r="D287" s="6">
        <v>41795</v>
      </c>
      <c r="E287" s="6">
        <v>41795</v>
      </c>
      <c r="F287" s="7">
        <v>41795.614583333336</v>
      </c>
      <c r="G287" s="7">
        <v>41795.71875</v>
      </c>
      <c r="H287" s="8" t="str">
        <f t="shared" si="17"/>
        <v>EL_HalfShoreline_20140605_1715_AN_MarkRecap.20120228</v>
      </c>
      <c r="I287" s="8" t="str">
        <f t="shared" si="18"/>
        <v>EL_HalfShoreline_20140605_1715_AN_MarkRecap.20120228_021</v>
      </c>
      <c r="J287" s="8" t="s">
        <v>362</v>
      </c>
      <c r="K287" s="5" t="s">
        <v>312</v>
      </c>
      <c r="L287" s="8" t="s">
        <v>218</v>
      </c>
      <c r="M287" s="1">
        <v>5</v>
      </c>
      <c r="N287" s="8" t="s">
        <v>313</v>
      </c>
      <c r="O287" s="9" t="s">
        <v>60</v>
      </c>
      <c r="P287" s="5" t="s">
        <v>23</v>
      </c>
      <c r="Q287" s="5" t="s">
        <v>24</v>
      </c>
      <c r="R287">
        <v>236</v>
      </c>
      <c r="S287" s="13">
        <v>164</v>
      </c>
      <c r="U287" s="14" t="s">
        <v>375</v>
      </c>
      <c r="X287" s="1" t="s">
        <v>25</v>
      </c>
      <c r="AE287" s="1">
        <v>24</v>
      </c>
      <c r="AG287" s="5" t="s">
        <v>26</v>
      </c>
      <c r="AH287" s="4" t="str">
        <f t="shared" si="14"/>
        <v>900F224000105578</v>
      </c>
    </row>
    <row r="288" spans="1:34">
      <c r="A288" s="5">
        <v>287</v>
      </c>
      <c r="B288" s="5" t="s">
        <v>20</v>
      </c>
      <c r="C288" s="5" t="s">
        <v>310</v>
      </c>
      <c r="D288" s="6">
        <v>41795</v>
      </c>
      <c r="E288" s="6">
        <v>41795</v>
      </c>
      <c r="F288" s="7">
        <v>41795.614583333336</v>
      </c>
      <c r="G288" s="7">
        <v>41795.71875</v>
      </c>
      <c r="H288" s="8" t="str">
        <f t="shared" si="17"/>
        <v>EL_HalfShoreline_20140605_1715_AN_MarkRecap.20120228</v>
      </c>
      <c r="I288" s="8" t="str">
        <f t="shared" si="18"/>
        <v>EL_HalfShoreline_20140605_1715_AN_MarkRecap.20120228_022</v>
      </c>
      <c r="J288" s="8" t="s">
        <v>362</v>
      </c>
      <c r="K288" s="5" t="s">
        <v>312</v>
      </c>
      <c r="L288" s="8" t="s">
        <v>218</v>
      </c>
      <c r="M288" s="1">
        <v>5</v>
      </c>
      <c r="N288" s="8" t="s">
        <v>313</v>
      </c>
      <c r="O288" s="9" t="s">
        <v>61</v>
      </c>
      <c r="P288" s="5" t="s">
        <v>23</v>
      </c>
      <c r="Q288" s="5" t="s">
        <v>24</v>
      </c>
      <c r="R288">
        <v>320</v>
      </c>
      <c r="S288" s="13">
        <v>415</v>
      </c>
      <c r="U288" s="14" t="s">
        <v>376</v>
      </c>
      <c r="X288" t="s">
        <v>25</v>
      </c>
      <c r="AE288" s="1">
        <v>23.3</v>
      </c>
      <c r="AG288" s="5" t="s">
        <v>26</v>
      </c>
      <c r="AH288" s="4" t="str">
        <f t="shared" si="14"/>
        <v>900F224000104816</v>
      </c>
    </row>
    <row r="289" spans="1:34">
      <c r="A289" s="5">
        <v>288</v>
      </c>
      <c r="B289" s="5" t="s">
        <v>20</v>
      </c>
      <c r="C289" s="5" t="s">
        <v>310</v>
      </c>
      <c r="D289" s="6">
        <v>41795</v>
      </c>
      <c r="E289" s="6">
        <v>41795</v>
      </c>
      <c r="F289" s="7">
        <v>41795.614583333336</v>
      </c>
      <c r="G289" s="7">
        <v>41795.71875</v>
      </c>
      <c r="H289" s="8" t="str">
        <f t="shared" si="17"/>
        <v>EL_HalfShoreline_20140605_1715_AN_MarkRecap.20120228</v>
      </c>
      <c r="I289" s="8" t="str">
        <f t="shared" si="18"/>
        <v>EL_HalfShoreline_20140605_1715_AN_MarkRecap.20120228_023</v>
      </c>
      <c r="J289" s="8" t="s">
        <v>362</v>
      </c>
      <c r="K289" s="5" t="s">
        <v>312</v>
      </c>
      <c r="L289" s="8" t="s">
        <v>218</v>
      </c>
      <c r="M289" s="1">
        <v>5</v>
      </c>
      <c r="N289" s="8" t="s">
        <v>313</v>
      </c>
      <c r="O289" s="9" t="s">
        <v>62</v>
      </c>
      <c r="P289" s="5" t="s">
        <v>23</v>
      </c>
      <c r="Q289" s="5" t="s">
        <v>24</v>
      </c>
      <c r="R289">
        <v>340</v>
      </c>
      <c r="S289" s="13">
        <v>519</v>
      </c>
      <c r="U289" s="14" t="s">
        <v>377</v>
      </c>
      <c r="X289" t="s">
        <v>25</v>
      </c>
      <c r="AE289" s="1">
        <v>24.8</v>
      </c>
      <c r="AG289" s="5" t="s">
        <v>26</v>
      </c>
      <c r="AH289" s="4" t="str">
        <f t="shared" si="14"/>
        <v>177417813</v>
      </c>
    </row>
    <row r="290" spans="1:34">
      <c r="A290" s="5">
        <v>289</v>
      </c>
      <c r="B290" s="5" t="s">
        <v>20</v>
      </c>
      <c r="C290" s="5" t="s">
        <v>310</v>
      </c>
      <c r="D290" s="6">
        <v>41795</v>
      </c>
      <c r="E290" s="6">
        <v>41795</v>
      </c>
      <c r="F290" s="7">
        <v>41795.614583333336</v>
      </c>
      <c r="G290" s="7">
        <v>41795.71875</v>
      </c>
      <c r="H290" s="8" t="str">
        <f t="shared" ref="H290:H332" si="19">CONCATENATE(B290,"_",C290,"_",TEXT(G290,"yyyymmdd"),"_",TEXT(G290,"hhmm"),"_",K290,"_",AG278)</f>
        <v>EL_HalfShoreline_20140605_1715_AN_MarkRecap.20120228</v>
      </c>
      <c r="I290" s="8" t="str">
        <f t="shared" ref="I290:I332" si="20">CONCATENATE(B290,"_",C290,"_",TEXT(G290,"yyyymmdd"),"_",TEXT(G290,"hhmm"),"_",K290,"_",AG278,"_",O290)</f>
        <v>EL_HalfShoreline_20140605_1715_AN_MarkRecap.20120228_024</v>
      </c>
      <c r="J290" s="8" t="s">
        <v>362</v>
      </c>
      <c r="K290" s="5" t="s">
        <v>312</v>
      </c>
      <c r="L290" s="8" t="s">
        <v>218</v>
      </c>
      <c r="M290" s="1">
        <v>5</v>
      </c>
      <c r="N290" s="8" t="s">
        <v>313</v>
      </c>
      <c r="O290" s="9" t="s">
        <v>63</v>
      </c>
      <c r="P290" s="5" t="s">
        <v>23</v>
      </c>
      <c r="Q290" s="5" t="s">
        <v>24</v>
      </c>
      <c r="R290">
        <v>167</v>
      </c>
      <c r="S290" s="13">
        <v>59</v>
      </c>
      <c r="U290" s="14" t="s">
        <v>273</v>
      </c>
      <c r="X290" t="s">
        <v>25</v>
      </c>
      <c r="AG290" s="5" t="s">
        <v>26</v>
      </c>
      <c r="AH290" s="4" t="str">
        <f t="shared" si="14"/>
        <v>900F224000104850</v>
      </c>
    </row>
    <row r="291" spans="1:34">
      <c r="A291" s="5">
        <v>290</v>
      </c>
      <c r="B291" s="5" t="s">
        <v>20</v>
      </c>
      <c r="C291" s="5" t="s">
        <v>310</v>
      </c>
      <c r="D291" s="6">
        <v>41795</v>
      </c>
      <c r="E291" s="6">
        <v>41795</v>
      </c>
      <c r="F291" s="7">
        <v>41795.614583333336</v>
      </c>
      <c r="G291" s="7">
        <v>41795.71875</v>
      </c>
      <c r="H291" s="8" t="str">
        <f t="shared" si="19"/>
        <v>EL_HalfShoreline_20140605_1715_AN_MarkRecap.20120228</v>
      </c>
      <c r="I291" s="8" t="str">
        <f t="shared" si="20"/>
        <v>EL_HalfShoreline_20140605_1715_AN_MarkRecap.20120228_025</v>
      </c>
      <c r="J291" s="8" t="s">
        <v>362</v>
      </c>
      <c r="K291" s="5" t="s">
        <v>312</v>
      </c>
      <c r="L291" s="8" t="s">
        <v>218</v>
      </c>
      <c r="M291" s="1">
        <v>5</v>
      </c>
      <c r="N291" s="8" t="s">
        <v>313</v>
      </c>
      <c r="O291" s="9" t="s">
        <v>64</v>
      </c>
      <c r="P291" s="5" t="s">
        <v>23</v>
      </c>
      <c r="Q291" s="5" t="s">
        <v>24</v>
      </c>
      <c r="R291">
        <v>350</v>
      </c>
      <c r="S291" s="13">
        <v>477</v>
      </c>
      <c r="U291" s="14" t="s">
        <v>102</v>
      </c>
      <c r="X291" t="s">
        <v>25</v>
      </c>
      <c r="AE291" s="1">
        <v>23.3</v>
      </c>
      <c r="AG291" s="5" t="s">
        <v>26</v>
      </c>
      <c r="AH291" s="4" t="str">
        <f t="shared" si="14"/>
        <v>900F224000001718</v>
      </c>
    </row>
    <row r="292" spans="1:34">
      <c r="A292" s="5">
        <v>291</v>
      </c>
      <c r="B292" s="5" t="s">
        <v>33</v>
      </c>
      <c r="C292" s="5" t="s">
        <v>310</v>
      </c>
      <c r="D292" s="6">
        <v>41796</v>
      </c>
      <c r="E292" s="6">
        <v>41796</v>
      </c>
      <c r="F292" s="7">
        <v>41796.65625</v>
      </c>
      <c r="G292" s="7">
        <v>41796.697916666664</v>
      </c>
      <c r="H292" s="8" t="str">
        <f t="shared" si="19"/>
        <v>WL_HalfShoreline_20140606_1645_AN_MarkRecap.20120228</v>
      </c>
      <c r="I292" s="8" t="str">
        <f t="shared" si="20"/>
        <v>WL_HalfShoreline_20140606_1645_AN_MarkRecap.20120228_001</v>
      </c>
      <c r="J292" s="8" t="s">
        <v>311</v>
      </c>
      <c r="K292" s="5" t="s">
        <v>312</v>
      </c>
      <c r="L292" s="8" t="s">
        <v>165</v>
      </c>
      <c r="M292">
        <v>3</v>
      </c>
      <c r="N292" s="8" t="s">
        <v>313</v>
      </c>
      <c r="O292" s="9" t="s">
        <v>22</v>
      </c>
      <c r="P292" s="5" t="s">
        <v>23</v>
      </c>
      <c r="Q292" s="5" t="s">
        <v>24</v>
      </c>
      <c r="R292">
        <v>271</v>
      </c>
      <c r="S292" s="13">
        <v>229</v>
      </c>
      <c r="T292" s="14" t="s">
        <v>387</v>
      </c>
      <c r="X292" t="s">
        <v>25</v>
      </c>
      <c r="AB292">
        <v>1</v>
      </c>
      <c r="AE292" s="1">
        <v>25.2</v>
      </c>
      <c r="AG292" s="5" t="s">
        <v>26</v>
      </c>
      <c r="AH292" s="4" t="str">
        <f t="shared" si="14"/>
        <v>900F224000125279</v>
      </c>
    </row>
    <row r="293" spans="1:34">
      <c r="A293" s="5">
        <v>292</v>
      </c>
      <c r="B293" s="5" t="s">
        <v>33</v>
      </c>
      <c r="C293" s="5" t="s">
        <v>310</v>
      </c>
      <c r="D293" s="6">
        <v>41796</v>
      </c>
      <c r="E293" s="6">
        <v>41796</v>
      </c>
      <c r="F293" s="7">
        <v>41796.65625</v>
      </c>
      <c r="G293" s="7">
        <v>41796.697916666664</v>
      </c>
      <c r="H293" s="8" t="str">
        <f t="shared" si="19"/>
        <v>WL_HalfShoreline_20140606_1645_AN_MarkRecap.20120228</v>
      </c>
      <c r="I293" s="8" t="str">
        <f t="shared" si="20"/>
        <v>WL_HalfShoreline_20140606_1645_AN_MarkRecap.20120228_002</v>
      </c>
      <c r="J293" s="8" t="s">
        <v>311</v>
      </c>
      <c r="K293" s="5" t="s">
        <v>312</v>
      </c>
      <c r="L293" s="8" t="s">
        <v>165</v>
      </c>
      <c r="M293">
        <v>3</v>
      </c>
      <c r="N293" s="8" t="s">
        <v>313</v>
      </c>
      <c r="O293" s="9" t="s">
        <v>27</v>
      </c>
      <c r="P293" s="5" t="s">
        <v>23</v>
      </c>
      <c r="Q293" s="5" t="s">
        <v>24</v>
      </c>
      <c r="R293">
        <v>360</v>
      </c>
      <c r="S293" s="13">
        <v>492</v>
      </c>
      <c r="U293" s="14" t="s">
        <v>388</v>
      </c>
      <c r="X293" t="s">
        <v>30</v>
      </c>
      <c r="AB293">
        <v>1</v>
      </c>
      <c r="AE293" s="1">
        <v>25.1</v>
      </c>
      <c r="AG293" s="5" t="s">
        <v>26</v>
      </c>
      <c r="AH293" s="4" t="str">
        <f t="shared" si="14"/>
        <v>2008292</v>
      </c>
    </row>
    <row r="294" spans="1:34">
      <c r="A294" s="5">
        <v>293</v>
      </c>
      <c r="B294" s="5" t="s">
        <v>33</v>
      </c>
      <c r="C294" s="5" t="s">
        <v>310</v>
      </c>
      <c r="D294" s="6">
        <v>41796</v>
      </c>
      <c r="E294" s="6">
        <v>41796</v>
      </c>
      <c r="F294" s="7">
        <v>41796.65625</v>
      </c>
      <c r="G294" s="7">
        <v>41796.697916608799</v>
      </c>
      <c r="H294" s="8" t="str">
        <f t="shared" si="19"/>
        <v>WL_HalfShoreline_20140606_1645_AN_MarkRecap.20120228</v>
      </c>
      <c r="I294" s="8" t="str">
        <f t="shared" si="20"/>
        <v>WL_HalfShoreline_20140606_1645_AN_MarkRecap.20120228_003</v>
      </c>
      <c r="J294" s="8" t="s">
        <v>311</v>
      </c>
      <c r="K294" s="5" t="s">
        <v>312</v>
      </c>
      <c r="L294" s="8" t="s">
        <v>165</v>
      </c>
      <c r="M294" s="1">
        <v>3</v>
      </c>
      <c r="N294" s="8" t="s">
        <v>313</v>
      </c>
      <c r="O294" s="9" t="s">
        <v>28</v>
      </c>
      <c r="P294" s="5" t="s">
        <v>23</v>
      </c>
      <c r="Q294" s="5" t="s">
        <v>24</v>
      </c>
      <c r="R294">
        <v>318</v>
      </c>
      <c r="S294" s="13">
        <v>356</v>
      </c>
      <c r="U294" s="14" t="s">
        <v>389</v>
      </c>
      <c r="X294" t="s">
        <v>25</v>
      </c>
      <c r="AB294">
        <v>1</v>
      </c>
      <c r="AE294" s="1">
        <v>25</v>
      </c>
      <c r="AG294" s="5" t="s">
        <v>26</v>
      </c>
      <c r="AH294" s="4" t="str">
        <f t="shared" si="14"/>
        <v>900F224000001680</v>
      </c>
    </row>
    <row r="295" spans="1:34">
      <c r="A295" s="5">
        <v>294</v>
      </c>
      <c r="B295" s="5" t="s">
        <v>33</v>
      </c>
      <c r="C295" s="5" t="s">
        <v>310</v>
      </c>
      <c r="D295" s="6">
        <v>41796</v>
      </c>
      <c r="E295" s="6">
        <v>41796</v>
      </c>
      <c r="F295" s="7">
        <v>41796.65625</v>
      </c>
      <c r="G295" s="7">
        <v>41796.697916608799</v>
      </c>
      <c r="H295" s="8" t="str">
        <f t="shared" si="19"/>
        <v>WL_HalfShoreline_20140606_1645_AN_MarkRecap.20120228</v>
      </c>
      <c r="I295" s="8" t="str">
        <f t="shared" si="20"/>
        <v>WL_HalfShoreline_20140606_1645_AN_MarkRecap.20120228_004</v>
      </c>
      <c r="J295" s="8" t="s">
        <v>311</v>
      </c>
      <c r="K295" s="5" t="s">
        <v>312</v>
      </c>
      <c r="L295" s="8" t="s">
        <v>165</v>
      </c>
      <c r="M295" s="1">
        <v>3</v>
      </c>
      <c r="N295" s="8" t="s">
        <v>313</v>
      </c>
      <c r="O295" s="9" t="s">
        <v>29</v>
      </c>
      <c r="P295" s="5" t="s">
        <v>23</v>
      </c>
      <c r="Q295" s="5" t="s">
        <v>24</v>
      </c>
      <c r="R295">
        <v>312</v>
      </c>
      <c r="S295" s="13">
        <v>332</v>
      </c>
      <c r="U295" s="14" t="s">
        <v>390</v>
      </c>
      <c r="X295" t="s">
        <v>25</v>
      </c>
      <c r="AB295">
        <v>1</v>
      </c>
      <c r="AE295" s="1">
        <v>25.8</v>
      </c>
      <c r="AG295" s="5" t="s">
        <v>26</v>
      </c>
      <c r="AH295" s="4" t="str">
        <f t="shared" si="14"/>
        <v>900F224000002426</v>
      </c>
    </row>
    <row r="296" spans="1:34">
      <c r="A296" s="5">
        <v>295</v>
      </c>
      <c r="B296" s="5" t="s">
        <v>33</v>
      </c>
      <c r="C296" s="5" t="s">
        <v>310</v>
      </c>
      <c r="D296" s="6">
        <v>41796</v>
      </c>
      <c r="E296" s="6">
        <v>41796</v>
      </c>
      <c r="F296" s="7">
        <v>41796.65625</v>
      </c>
      <c r="G296" s="7">
        <v>41796.697916608799</v>
      </c>
      <c r="H296" s="8" t="str">
        <f t="shared" si="19"/>
        <v>WL_HalfShoreline_20140606_1645_AN_MarkRecap.20120228</v>
      </c>
      <c r="I296" s="8" t="str">
        <f t="shared" si="20"/>
        <v>WL_HalfShoreline_20140606_1645_AN_MarkRecap.20120228_005</v>
      </c>
      <c r="J296" s="8" t="s">
        <v>311</v>
      </c>
      <c r="K296" s="5" t="s">
        <v>312</v>
      </c>
      <c r="L296" s="8" t="s">
        <v>165</v>
      </c>
      <c r="M296" s="1">
        <v>3</v>
      </c>
      <c r="N296" s="8" t="s">
        <v>313</v>
      </c>
      <c r="O296" s="9" t="s">
        <v>31</v>
      </c>
      <c r="P296" s="5" t="s">
        <v>23</v>
      </c>
      <c r="Q296" s="5" t="s">
        <v>24</v>
      </c>
      <c r="U296" s="14" t="s">
        <v>391</v>
      </c>
      <c r="X296" t="s">
        <v>25</v>
      </c>
      <c r="AE296" s="1">
        <v>24.2</v>
      </c>
      <c r="AG296" s="5" t="s">
        <v>26</v>
      </c>
      <c r="AH296" s="4" t="str">
        <f t="shared" si="14"/>
        <v>900F224000001830</v>
      </c>
    </row>
    <row r="297" spans="1:34">
      <c r="A297" s="5">
        <v>296</v>
      </c>
      <c r="B297" s="5" t="s">
        <v>33</v>
      </c>
      <c r="C297" s="5" t="s">
        <v>310</v>
      </c>
      <c r="D297" s="6">
        <v>41796</v>
      </c>
      <c r="E297" s="6">
        <v>41796</v>
      </c>
      <c r="F297" s="7">
        <v>41796.65625</v>
      </c>
      <c r="G297" s="7">
        <v>41796.697916608799</v>
      </c>
      <c r="H297" s="8" t="str">
        <f t="shared" si="19"/>
        <v>WL_HalfShoreline_20140606_1645_AN_MarkRecap.20120228</v>
      </c>
      <c r="I297" s="8" t="str">
        <f t="shared" si="20"/>
        <v>WL_HalfShoreline_20140606_1645_AN_MarkRecap.20120228_006</v>
      </c>
      <c r="J297" s="8" t="s">
        <v>311</v>
      </c>
      <c r="K297" s="5" t="s">
        <v>312</v>
      </c>
      <c r="L297" s="8" t="s">
        <v>165</v>
      </c>
      <c r="M297" s="1">
        <v>3</v>
      </c>
      <c r="N297" s="8" t="s">
        <v>313</v>
      </c>
      <c r="O297" s="9" t="s">
        <v>45</v>
      </c>
      <c r="P297" s="5" t="s">
        <v>23</v>
      </c>
      <c r="Q297" s="5" t="s">
        <v>24</v>
      </c>
      <c r="R297">
        <v>264</v>
      </c>
      <c r="S297" s="13">
        <v>205</v>
      </c>
      <c r="U297" s="14" t="s">
        <v>392</v>
      </c>
      <c r="X297" t="s">
        <v>25</v>
      </c>
      <c r="AB297">
        <v>1</v>
      </c>
      <c r="AE297" s="1">
        <v>24.9</v>
      </c>
      <c r="AG297" s="5" t="s">
        <v>26</v>
      </c>
      <c r="AH297" s="4" t="str">
        <f t="shared" si="14"/>
        <v>900F224000002617</v>
      </c>
    </row>
    <row r="298" spans="1:34">
      <c r="A298" s="5">
        <v>297</v>
      </c>
      <c r="B298" s="5" t="s">
        <v>33</v>
      </c>
      <c r="C298" s="5" t="s">
        <v>310</v>
      </c>
      <c r="D298" s="6">
        <v>41796</v>
      </c>
      <c r="E298" s="6">
        <v>41796</v>
      </c>
      <c r="F298" s="7">
        <v>41796.65625</v>
      </c>
      <c r="G298" s="7">
        <v>41796.697916608799</v>
      </c>
      <c r="H298" s="8" t="str">
        <f t="shared" si="19"/>
        <v>WL_HalfShoreline_20140606_1645_AN_MarkRecap.20120228</v>
      </c>
      <c r="I298" s="8" t="str">
        <f t="shared" si="20"/>
        <v>WL_HalfShoreline_20140606_1645_AN_MarkRecap.20120228_007</v>
      </c>
      <c r="J298" s="8" t="s">
        <v>311</v>
      </c>
      <c r="K298" s="5" t="s">
        <v>312</v>
      </c>
      <c r="L298" s="8" t="s">
        <v>165</v>
      </c>
      <c r="M298" s="1">
        <v>3</v>
      </c>
      <c r="N298" s="8" t="s">
        <v>313</v>
      </c>
      <c r="O298" s="9" t="s">
        <v>46</v>
      </c>
      <c r="P298" s="5" t="s">
        <v>23</v>
      </c>
      <c r="Q298" s="5" t="s">
        <v>24</v>
      </c>
      <c r="R298">
        <v>234</v>
      </c>
      <c r="S298" s="13">
        <v>149</v>
      </c>
      <c r="T298" s="14" t="s">
        <v>393</v>
      </c>
      <c r="X298" s="1" t="s">
        <v>25</v>
      </c>
      <c r="AB298">
        <v>1</v>
      </c>
      <c r="AE298" s="1">
        <v>25.2</v>
      </c>
      <c r="AG298" s="5" t="s">
        <v>26</v>
      </c>
      <c r="AH298" s="4" t="str">
        <f t="shared" si="14"/>
        <v>900F224000125180</v>
      </c>
    </row>
    <row r="299" spans="1:34">
      <c r="A299" s="5">
        <v>298</v>
      </c>
      <c r="B299" s="5" t="s">
        <v>33</v>
      </c>
      <c r="C299" s="5" t="s">
        <v>310</v>
      </c>
      <c r="D299" s="6">
        <v>41796</v>
      </c>
      <c r="E299" s="6">
        <v>41796</v>
      </c>
      <c r="F299" s="7">
        <v>41796.65625</v>
      </c>
      <c r="G299" s="7">
        <v>41796.697916608799</v>
      </c>
      <c r="H299" s="8" t="str">
        <f t="shared" si="19"/>
        <v>WL_HalfShoreline_20140606_1645_AN_MarkRecap.20120228</v>
      </c>
      <c r="I299" s="8" t="str">
        <f t="shared" si="20"/>
        <v>WL_HalfShoreline_20140606_1645_AN_MarkRecap.20120228_008</v>
      </c>
      <c r="J299" s="8" t="s">
        <v>311</v>
      </c>
      <c r="K299" s="5" t="s">
        <v>312</v>
      </c>
      <c r="L299" s="8" t="s">
        <v>165</v>
      </c>
      <c r="M299" s="1">
        <v>3</v>
      </c>
      <c r="N299" s="8" t="s">
        <v>313</v>
      </c>
      <c r="O299" s="9" t="s">
        <v>47</v>
      </c>
      <c r="P299" s="5" t="s">
        <v>23</v>
      </c>
      <c r="Q299" s="5" t="s">
        <v>24</v>
      </c>
      <c r="R299">
        <v>308</v>
      </c>
      <c r="S299" s="13">
        <v>325</v>
      </c>
      <c r="T299" s="14" t="s">
        <v>394</v>
      </c>
      <c r="X299" t="s">
        <v>25</v>
      </c>
      <c r="AB299">
        <v>1</v>
      </c>
      <c r="AE299" s="1">
        <v>25.3</v>
      </c>
      <c r="AG299" s="5" t="s">
        <v>26</v>
      </c>
      <c r="AH299" s="4" t="str">
        <f t="shared" si="14"/>
        <v>900F224000125187</v>
      </c>
    </row>
    <row r="300" spans="1:34">
      <c r="A300" s="5">
        <v>299</v>
      </c>
      <c r="B300" s="5" t="s">
        <v>33</v>
      </c>
      <c r="C300" s="5" t="s">
        <v>310</v>
      </c>
      <c r="D300" s="6">
        <v>41796</v>
      </c>
      <c r="E300" s="6">
        <v>41796</v>
      </c>
      <c r="F300" s="7">
        <v>41796.65625</v>
      </c>
      <c r="G300" s="7">
        <v>41796.697916608799</v>
      </c>
      <c r="H300" s="8" t="str">
        <f t="shared" si="19"/>
        <v>WL_HalfShoreline_20140606_1645_AN_MarkRecap.20120228</v>
      </c>
      <c r="I300" s="8" t="str">
        <f t="shared" si="20"/>
        <v>WL_HalfShoreline_20140606_1645_AN_MarkRecap.20120228_009</v>
      </c>
      <c r="J300" s="8" t="s">
        <v>311</v>
      </c>
      <c r="K300" s="5" t="s">
        <v>312</v>
      </c>
      <c r="L300" s="8" t="s">
        <v>165</v>
      </c>
      <c r="M300" s="1">
        <v>3</v>
      </c>
      <c r="N300" s="8" t="s">
        <v>313</v>
      </c>
      <c r="O300" s="9" t="s">
        <v>48</v>
      </c>
      <c r="P300" s="5" t="s">
        <v>23</v>
      </c>
      <c r="Q300" s="5" t="s">
        <v>24</v>
      </c>
      <c r="R300">
        <v>272</v>
      </c>
      <c r="S300" s="13">
        <v>206</v>
      </c>
      <c r="U300" s="14" t="s">
        <v>395</v>
      </c>
      <c r="X300" s="1" t="s">
        <v>25</v>
      </c>
      <c r="AB300">
        <v>1</v>
      </c>
      <c r="AE300" s="1">
        <v>24.7</v>
      </c>
      <c r="AG300" s="5" t="s">
        <v>26</v>
      </c>
      <c r="AH300" s="4" t="str">
        <f t="shared" si="14"/>
        <v>178752218</v>
      </c>
    </row>
    <row r="301" spans="1:34">
      <c r="A301" s="5">
        <v>300</v>
      </c>
      <c r="B301" s="5" t="s">
        <v>33</v>
      </c>
      <c r="C301" s="5" t="s">
        <v>310</v>
      </c>
      <c r="D301" s="6">
        <v>41796</v>
      </c>
      <c r="E301" s="6">
        <v>41796</v>
      </c>
      <c r="F301" s="7">
        <v>41796.65625</v>
      </c>
      <c r="G301" s="7">
        <v>41796.697916608799</v>
      </c>
      <c r="H301" s="8" t="str">
        <f t="shared" si="19"/>
        <v>WL_HalfShoreline_20140606_1645_AN_MarkRecap.20120228</v>
      </c>
      <c r="I301" s="8" t="str">
        <f t="shared" si="20"/>
        <v>WL_HalfShoreline_20140606_1645_AN_MarkRecap.20120228_010</v>
      </c>
      <c r="J301" s="8" t="s">
        <v>311</v>
      </c>
      <c r="K301" s="5" t="s">
        <v>312</v>
      </c>
      <c r="L301" s="8" t="s">
        <v>165</v>
      </c>
      <c r="M301" s="1">
        <v>3</v>
      </c>
      <c r="N301" s="8" t="s">
        <v>313</v>
      </c>
      <c r="O301" s="9" t="s">
        <v>49</v>
      </c>
      <c r="P301" s="5" t="s">
        <v>23</v>
      </c>
      <c r="Q301" s="5" t="s">
        <v>24</v>
      </c>
      <c r="R301">
        <v>348</v>
      </c>
      <c r="S301" s="13">
        <v>504</v>
      </c>
      <c r="U301" s="14" t="s">
        <v>260</v>
      </c>
      <c r="X301" t="s">
        <v>25</v>
      </c>
      <c r="AB301">
        <v>1</v>
      </c>
      <c r="AE301" s="1">
        <v>24</v>
      </c>
      <c r="AG301" s="5" t="s">
        <v>26</v>
      </c>
      <c r="AH301" s="4" t="str">
        <f t="shared" si="14"/>
        <v>177417814</v>
      </c>
    </row>
    <row r="302" spans="1:34">
      <c r="A302" s="5">
        <v>301</v>
      </c>
      <c r="B302" s="5" t="s">
        <v>33</v>
      </c>
      <c r="C302" s="5" t="s">
        <v>310</v>
      </c>
      <c r="D302" s="6">
        <v>41796</v>
      </c>
      <c r="E302" s="6">
        <v>41796</v>
      </c>
      <c r="F302" s="7">
        <v>41796.65625</v>
      </c>
      <c r="G302" s="7">
        <v>41796.697916608799</v>
      </c>
      <c r="H302" s="8" t="str">
        <f t="shared" si="19"/>
        <v>WL_HalfShoreline_20140606_1645_AN_MarkRecap.20120228</v>
      </c>
      <c r="I302" s="8" t="str">
        <f t="shared" si="20"/>
        <v>WL_HalfShoreline_20140606_1645_AN_MarkRecap.20120228_011</v>
      </c>
      <c r="J302" s="8" t="s">
        <v>311</v>
      </c>
      <c r="K302" s="5" t="s">
        <v>312</v>
      </c>
      <c r="L302" s="8" t="s">
        <v>165</v>
      </c>
      <c r="M302" s="1">
        <v>3</v>
      </c>
      <c r="N302" s="8" t="s">
        <v>313</v>
      </c>
      <c r="O302" s="9" t="s">
        <v>50</v>
      </c>
      <c r="P302" s="5" t="s">
        <v>23</v>
      </c>
      <c r="Q302" s="5" t="s">
        <v>24</v>
      </c>
      <c r="R302">
        <v>319</v>
      </c>
      <c r="S302" s="13">
        <v>369</v>
      </c>
      <c r="U302" s="14" t="s">
        <v>396</v>
      </c>
      <c r="X302" t="s">
        <v>25</v>
      </c>
      <c r="AB302">
        <v>1</v>
      </c>
      <c r="AE302" s="1">
        <v>24.8</v>
      </c>
      <c r="AG302" s="5" t="s">
        <v>26</v>
      </c>
      <c r="AH302" s="4" t="str">
        <f t="shared" si="14"/>
        <v>168273393</v>
      </c>
    </row>
    <row r="303" spans="1:34">
      <c r="A303" s="5">
        <v>302</v>
      </c>
      <c r="B303" s="5" t="s">
        <v>33</v>
      </c>
      <c r="C303" s="5" t="s">
        <v>310</v>
      </c>
      <c r="D303" s="6">
        <v>41796</v>
      </c>
      <c r="E303" s="6">
        <v>41796</v>
      </c>
      <c r="F303" s="7">
        <v>41796.71875</v>
      </c>
      <c r="G303" s="7">
        <v>41796.739583333336</v>
      </c>
      <c r="H303" s="8" t="str">
        <f t="shared" si="19"/>
        <v>WL_HalfShoreline_20140606_1745_AN_MarkRecap.20120228</v>
      </c>
      <c r="I303" s="8" t="str">
        <f t="shared" si="20"/>
        <v>WL_HalfShoreline_20140606_1745_AN_MarkRecap.20120228_012</v>
      </c>
      <c r="J303" s="8" t="s">
        <v>311</v>
      </c>
      <c r="K303" s="5" t="s">
        <v>312</v>
      </c>
      <c r="L303" s="8" t="s">
        <v>165</v>
      </c>
      <c r="M303" s="1">
        <v>1.5</v>
      </c>
      <c r="N303" s="8" t="s">
        <v>313</v>
      </c>
      <c r="O303" s="9" t="s">
        <v>51</v>
      </c>
      <c r="P303" s="5" t="s">
        <v>23</v>
      </c>
      <c r="Q303" s="5" t="s">
        <v>24</v>
      </c>
      <c r="R303" s="1">
        <v>264</v>
      </c>
      <c r="S303" s="13">
        <v>217</v>
      </c>
      <c r="T303" s="14" t="s">
        <v>397</v>
      </c>
      <c r="X303" s="1" t="s">
        <v>25</v>
      </c>
      <c r="Z303" s="1"/>
      <c r="AA303" s="1"/>
      <c r="AB303" s="1"/>
      <c r="AC303" s="1"/>
      <c r="AD303" s="1"/>
      <c r="AE303" s="1">
        <v>24.5</v>
      </c>
      <c r="AG303" s="5" t="s">
        <v>26</v>
      </c>
      <c r="AH303" s="4" t="str">
        <f t="shared" si="14"/>
        <v>900F224000125198</v>
      </c>
    </row>
    <row r="304" spans="1:34">
      <c r="A304" s="5">
        <v>303</v>
      </c>
      <c r="B304" s="5" t="s">
        <v>33</v>
      </c>
      <c r="C304" s="5" t="s">
        <v>310</v>
      </c>
      <c r="D304" s="6">
        <v>41796</v>
      </c>
      <c r="E304" s="6">
        <v>41796</v>
      </c>
      <c r="F304" s="7">
        <v>41796.71875</v>
      </c>
      <c r="G304" s="7">
        <v>41796.739583333336</v>
      </c>
      <c r="H304" s="8" t="str">
        <f t="shared" si="19"/>
        <v>WL_HalfShoreline_20140606_1745_AN_MarkRecap.20120228</v>
      </c>
      <c r="I304" s="8" t="str">
        <f t="shared" si="20"/>
        <v>WL_HalfShoreline_20140606_1745_AN_MarkRecap.20120228_013</v>
      </c>
      <c r="J304" s="8" t="s">
        <v>311</v>
      </c>
      <c r="K304" s="5" t="s">
        <v>312</v>
      </c>
      <c r="L304" s="8" t="s">
        <v>165</v>
      </c>
      <c r="M304">
        <v>1.5</v>
      </c>
      <c r="N304" s="8" t="s">
        <v>313</v>
      </c>
      <c r="O304" s="9" t="s">
        <v>52</v>
      </c>
      <c r="P304" s="5" t="s">
        <v>23</v>
      </c>
      <c r="Q304" s="5" t="s">
        <v>24</v>
      </c>
      <c r="R304">
        <v>250</v>
      </c>
      <c r="S304" s="13">
        <v>180</v>
      </c>
      <c r="U304" s="14" t="s">
        <v>398</v>
      </c>
      <c r="X304" t="s">
        <v>25</v>
      </c>
      <c r="AE304" s="1">
        <v>24.6</v>
      </c>
      <c r="AG304" s="5" t="s">
        <v>26</v>
      </c>
      <c r="AH304" s="4" t="str">
        <f t="shared" si="14"/>
        <v>900F224000002430</v>
      </c>
    </row>
    <row r="305" spans="1:34">
      <c r="A305" s="5">
        <v>304</v>
      </c>
      <c r="B305" s="5" t="s">
        <v>33</v>
      </c>
      <c r="C305" s="5" t="s">
        <v>310</v>
      </c>
      <c r="D305" s="6">
        <v>41796</v>
      </c>
      <c r="E305" s="6">
        <v>41796</v>
      </c>
      <c r="F305" s="7">
        <v>41796.71875</v>
      </c>
      <c r="G305" s="7">
        <v>41796.739583333336</v>
      </c>
      <c r="H305" s="8" t="str">
        <f t="shared" si="19"/>
        <v>WL_HalfShoreline_20140606_1745_AN_MarkRecap.20120228</v>
      </c>
      <c r="I305" s="8" t="str">
        <f t="shared" si="20"/>
        <v>WL_HalfShoreline_20140606_1745_AN_MarkRecap.20120228_014</v>
      </c>
      <c r="J305" s="8" t="s">
        <v>311</v>
      </c>
      <c r="K305" s="5" t="s">
        <v>312</v>
      </c>
      <c r="L305" s="8" t="s">
        <v>165</v>
      </c>
      <c r="M305" s="1">
        <v>1.5</v>
      </c>
      <c r="N305" s="8" t="s">
        <v>313</v>
      </c>
      <c r="O305" s="9" t="s">
        <v>53</v>
      </c>
      <c r="P305" s="5" t="s">
        <v>23</v>
      </c>
      <c r="Q305" s="5" t="s">
        <v>24</v>
      </c>
      <c r="R305">
        <v>180</v>
      </c>
      <c r="S305" s="13">
        <v>64</v>
      </c>
      <c r="T305" s="14" t="s">
        <v>399</v>
      </c>
      <c r="X305" s="1" t="s">
        <v>25</v>
      </c>
      <c r="AE305" s="1">
        <v>24.7</v>
      </c>
      <c r="AG305" s="5" t="s">
        <v>26</v>
      </c>
      <c r="AH305" s="4" t="str">
        <f t="shared" si="14"/>
        <v>900F224000125329</v>
      </c>
    </row>
    <row r="306" spans="1:34">
      <c r="A306" s="5">
        <v>305</v>
      </c>
      <c r="B306" s="5" t="s">
        <v>33</v>
      </c>
      <c r="C306" s="5" t="s">
        <v>310</v>
      </c>
      <c r="D306" s="6">
        <v>41796</v>
      </c>
      <c r="E306" s="6">
        <v>41796</v>
      </c>
      <c r="F306" s="7">
        <v>41796.71875</v>
      </c>
      <c r="G306" s="7">
        <v>41796.739583333336</v>
      </c>
      <c r="H306" s="8" t="str">
        <f t="shared" si="19"/>
        <v>WL_HalfShoreline_20140606_1745_AN_MarkRecap.20120228</v>
      </c>
      <c r="I306" s="8" t="str">
        <f t="shared" si="20"/>
        <v>WL_HalfShoreline_20140606_1745_AN_MarkRecap.20120228_015</v>
      </c>
      <c r="J306" s="8" t="s">
        <v>311</v>
      </c>
      <c r="K306" s="5" t="s">
        <v>312</v>
      </c>
      <c r="L306" s="8" t="s">
        <v>165</v>
      </c>
      <c r="M306" s="1">
        <v>1.5</v>
      </c>
      <c r="N306" s="8" t="s">
        <v>313</v>
      </c>
      <c r="O306" s="9" t="s">
        <v>54</v>
      </c>
      <c r="P306" s="5" t="s">
        <v>23</v>
      </c>
      <c r="Q306" s="5" t="s">
        <v>24</v>
      </c>
      <c r="R306">
        <v>304</v>
      </c>
      <c r="S306" s="13">
        <v>338</v>
      </c>
      <c r="U306" s="14" t="s">
        <v>400</v>
      </c>
      <c r="X306" s="1" t="s">
        <v>25</v>
      </c>
      <c r="AE306" s="1">
        <v>24.2</v>
      </c>
      <c r="AG306" s="5" t="s">
        <v>26</v>
      </c>
      <c r="AH306" s="4" t="str">
        <f t="shared" si="14"/>
        <v>177417839</v>
      </c>
    </row>
    <row r="307" spans="1:34">
      <c r="A307" s="5">
        <v>306</v>
      </c>
      <c r="B307" s="5" t="s">
        <v>33</v>
      </c>
      <c r="C307" s="5" t="s">
        <v>310</v>
      </c>
      <c r="D307" s="6">
        <v>41796</v>
      </c>
      <c r="E307" s="6">
        <v>41796</v>
      </c>
      <c r="F307" s="7">
        <v>41796.71875</v>
      </c>
      <c r="G307" s="7">
        <v>41796.739583333336</v>
      </c>
      <c r="H307" s="8" t="str">
        <f t="shared" si="19"/>
        <v>WL_HalfShoreline_20140606_1745_AN_MarkRecap.20120228</v>
      </c>
      <c r="I307" s="8" t="str">
        <f t="shared" si="20"/>
        <v>WL_HalfShoreline_20140606_1745_AN_MarkRecap.20120228_016</v>
      </c>
      <c r="J307" s="8" t="s">
        <v>311</v>
      </c>
      <c r="K307" s="5" t="s">
        <v>312</v>
      </c>
      <c r="L307" s="8" t="s">
        <v>165</v>
      </c>
      <c r="M307" s="1">
        <v>1.5</v>
      </c>
      <c r="N307" s="8" t="s">
        <v>313</v>
      </c>
      <c r="O307" s="9" t="s">
        <v>55</v>
      </c>
      <c r="P307" s="5" t="s">
        <v>23</v>
      </c>
      <c r="Q307" s="5" t="s">
        <v>24</v>
      </c>
      <c r="R307">
        <v>270</v>
      </c>
      <c r="S307" s="13">
        <v>241</v>
      </c>
      <c r="T307" s="14" t="s">
        <v>401</v>
      </c>
      <c r="X307" t="s">
        <v>25</v>
      </c>
      <c r="AE307" s="1">
        <v>24.9</v>
      </c>
      <c r="AG307" s="5" t="s">
        <v>26</v>
      </c>
      <c r="AH307" s="4" t="str">
        <f t="shared" si="14"/>
        <v>900F224000125238</v>
      </c>
    </row>
    <row r="308" spans="1:34">
      <c r="A308" s="5">
        <v>307</v>
      </c>
      <c r="B308" s="5" t="s">
        <v>33</v>
      </c>
      <c r="C308" s="5" t="s">
        <v>310</v>
      </c>
      <c r="D308" s="6">
        <v>41796</v>
      </c>
      <c r="E308" s="6">
        <v>41796</v>
      </c>
      <c r="F308" s="7">
        <v>41796.71875</v>
      </c>
      <c r="G308" s="7">
        <v>41796.739583333336</v>
      </c>
      <c r="H308" s="8" t="str">
        <f t="shared" si="19"/>
        <v>WL_HalfShoreline_20140606_1745_AN_MarkRecap.20120228</v>
      </c>
      <c r="I308" s="8" t="str">
        <f t="shared" si="20"/>
        <v>WL_HalfShoreline_20140606_1745_AN_MarkRecap.20120228_017</v>
      </c>
      <c r="J308" s="8" t="s">
        <v>311</v>
      </c>
      <c r="K308" s="5" t="s">
        <v>312</v>
      </c>
      <c r="L308" s="8" t="s">
        <v>165</v>
      </c>
      <c r="M308" s="1">
        <v>1.5</v>
      </c>
      <c r="N308" s="8" t="s">
        <v>313</v>
      </c>
      <c r="O308" s="9" t="s">
        <v>56</v>
      </c>
      <c r="P308" s="5" t="s">
        <v>23</v>
      </c>
      <c r="Q308" s="5" t="s">
        <v>24</v>
      </c>
      <c r="R308">
        <v>308</v>
      </c>
      <c r="S308" s="13">
        <v>336</v>
      </c>
      <c r="U308" s="14" t="s">
        <v>402</v>
      </c>
      <c r="X308" s="1" t="s">
        <v>25</v>
      </c>
      <c r="AE308" s="1">
        <v>23</v>
      </c>
      <c r="AG308" s="5" t="s">
        <v>26</v>
      </c>
      <c r="AH308" s="4" t="str">
        <f t="shared" si="14"/>
        <v>900F224000002638</v>
      </c>
    </row>
    <row r="309" spans="1:34">
      <c r="A309" s="5">
        <v>308</v>
      </c>
      <c r="B309" s="5" t="s">
        <v>33</v>
      </c>
      <c r="C309" s="5" t="s">
        <v>404</v>
      </c>
      <c r="D309" s="6">
        <v>41799</v>
      </c>
      <c r="E309" s="6">
        <v>41801</v>
      </c>
      <c r="F309" s="7">
        <v>41799.375</v>
      </c>
      <c r="G309" s="7">
        <v>41801.59375</v>
      </c>
      <c r="H309" s="8" t="str">
        <f t="shared" si="19"/>
        <v>WL_MT.001_20140611_1415_MT_MarkRecap.20120228</v>
      </c>
      <c r="I309" s="8" t="str">
        <f t="shared" si="20"/>
        <v>WL_MT.001_20140611_1415_MT_MarkRecap.20120228_</v>
      </c>
      <c r="J309" s="8" t="s">
        <v>444</v>
      </c>
      <c r="K309" s="5" t="s">
        <v>403</v>
      </c>
      <c r="L309" s="8" t="s">
        <v>445</v>
      </c>
      <c r="M309" s="1">
        <v>53</v>
      </c>
      <c r="N309" s="8" t="s">
        <v>446</v>
      </c>
      <c r="O309" s="9"/>
      <c r="P309" s="8" t="s">
        <v>447</v>
      </c>
      <c r="Q309" s="1"/>
      <c r="S309" s="1"/>
      <c r="AG309" s="5" t="s">
        <v>26</v>
      </c>
      <c r="AH309" s="4" t="str">
        <f t="shared" si="14"/>
        <v/>
      </c>
    </row>
    <row r="310" spans="1:34">
      <c r="A310" s="5">
        <v>309</v>
      </c>
      <c r="B310" s="5" t="s">
        <v>33</v>
      </c>
      <c r="C310" s="5" t="s">
        <v>405</v>
      </c>
      <c r="D310" s="6">
        <v>41799</v>
      </c>
      <c r="E310" s="6">
        <v>41801</v>
      </c>
      <c r="F310" s="7">
        <v>41799.375</v>
      </c>
      <c r="G310" s="7">
        <v>41801.59375</v>
      </c>
      <c r="H310" s="8" t="str">
        <f t="shared" si="19"/>
        <v>WL_MT.002_20140611_1415_MT_MarkRecap.20120228</v>
      </c>
      <c r="I310" s="8" t="str">
        <f t="shared" si="20"/>
        <v>WL_MT.002_20140611_1415_MT_MarkRecap.20120228_</v>
      </c>
      <c r="J310" s="8" t="s">
        <v>444</v>
      </c>
      <c r="K310" s="5" t="s">
        <v>403</v>
      </c>
      <c r="L310" s="8" t="s">
        <v>445</v>
      </c>
      <c r="M310">
        <v>53</v>
      </c>
      <c r="N310" s="8" t="s">
        <v>446</v>
      </c>
      <c r="O310" s="9"/>
      <c r="P310" s="8" t="s">
        <v>447</v>
      </c>
      <c r="Q310" s="1"/>
      <c r="AG310" s="5" t="s">
        <v>26</v>
      </c>
      <c r="AH310" s="4" t="str">
        <f t="shared" si="14"/>
        <v/>
      </c>
    </row>
    <row r="311" spans="1:34">
      <c r="A311" s="5">
        <v>310</v>
      </c>
      <c r="B311" s="5" t="s">
        <v>33</v>
      </c>
      <c r="C311" s="5" t="s">
        <v>406</v>
      </c>
      <c r="D311" s="6">
        <v>41799</v>
      </c>
      <c r="E311" s="6">
        <v>41801</v>
      </c>
      <c r="F311" s="7">
        <v>41799.375</v>
      </c>
      <c r="G311" s="7">
        <v>41801.59375</v>
      </c>
      <c r="H311" s="8" t="str">
        <f t="shared" si="19"/>
        <v>WL_MT.003_20140611_1415_MT_MarkRecap.20120228</v>
      </c>
      <c r="I311" s="8" t="str">
        <f t="shared" si="20"/>
        <v>WL_MT.003_20140611_1415_MT_MarkRecap.20120228_</v>
      </c>
      <c r="J311" s="8" t="s">
        <v>444</v>
      </c>
      <c r="K311" s="5" t="s">
        <v>403</v>
      </c>
      <c r="L311" s="8" t="s">
        <v>445</v>
      </c>
      <c r="M311" s="1">
        <v>53</v>
      </c>
      <c r="N311" s="8" t="s">
        <v>446</v>
      </c>
      <c r="O311" s="9"/>
      <c r="P311" s="8" t="s">
        <v>447</v>
      </c>
      <c r="Q311" s="1"/>
      <c r="R311" s="1"/>
      <c r="S311" s="1"/>
      <c r="X311" s="1"/>
      <c r="Z311" s="1"/>
      <c r="AA311" s="1"/>
      <c r="AB311" s="1"/>
      <c r="AC311" s="1"/>
      <c r="AD311" s="1"/>
      <c r="AG311" s="5" t="s">
        <v>26</v>
      </c>
      <c r="AH311" s="4" t="str">
        <f t="shared" si="14"/>
        <v/>
      </c>
    </row>
    <row r="312" spans="1:34">
      <c r="A312" s="5">
        <v>311</v>
      </c>
      <c r="B312" s="5" t="s">
        <v>33</v>
      </c>
      <c r="C312" s="5" t="s">
        <v>407</v>
      </c>
      <c r="D312" s="6">
        <v>41799</v>
      </c>
      <c r="E312" s="6">
        <v>41801</v>
      </c>
      <c r="F312" s="7">
        <v>41799.375</v>
      </c>
      <c r="G312" s="7">
        <v>41801.59375</v>
      </c>
      <c r="H312" s="8" t="str">
        <f t="shared" si="19"/>
        <v>WL_MT.004_20140611_1415_MT_MarkRecap.20120228</v>
      </c>
      <c r="I312" s="8" t="str">
        <f t="shared" si="20"/>
        <v>WL_MT.004_20140611_1415_MT_MarkRecap.20120228_</v>
      </c>
      <c r="J312" s="8" t="s">
        <v>444</v>
      </c>
      <c r="K312" s="5" t="s">
        <v>403</v>
      </c>
      <c r="L312" s="8" t="s">
        <v>445</v>
      </c>
      <c r="M312" s="1">
        <v>53</v>
      </c>
      <c r="N312" s="8" t="s">
        <v>446</v>
      </c>
      <c r="O312" s="9"/>
      <c r="P312" s="8" t="s">
        <v>447</v>
      </c>
      <c r="Q312" s="1"/>
      <c r="S312" s="1"/>
      <c r="AG312" s="5" t="s">
        <v>26</v>
      </c>
      <c r="AH312" s="4" t="str">
        <f t="shared" si="14"/>
        <v/>
      </c>
    </row>
    <row r="313" spans="1:34">
      <c r="A313" s="5">
        <v>312</v>
      </c>
      <c r="B313" s="5" t="s">
        <v>33</v>
      </c>
      <c r="C313" s="5" t="s">
        <v>408</v>
      </c>
      <c r="D313" s="6">
        <v>41799</v>
      </c>
      <c r="E313" s="6">
        <v>41801</v>
      </c>
      <c r="F313" s="7">
        <v>41799.375</v>
      </c>
      <c r="G313" s="7">
        <v>41801.59375</v>
      </c>
      <c r="H313" s="8" t="str">
        <f t="shared" si="19"/>
        <v>WL_MT.005_20140611_1415_MT_MarkRecap.20120228</v>
      </c>
      <c r="I313" s="8" t="str">
        <f t="shared" si="20"/>
        <v>WL_MT.005_20140611_1415_MT_MarkRecap.20120228_</v>
      </c>
      <c r="J313" s="8" t="s">
        <v>444</v>
      </c>
      <c r="K313" s="5" t="s">
        <v>403</v>
      </c>
      <c r="L313" s="8" t="s">
        <v>445</v>
      </c>
      <c r="M313" s="1">
        <v>53</v>
      </c>
      <c r="N313" s="8" t="s">
        <v>446</v>
      </c>
      <c r="O313" s="9"/>
      <c r="P313" s="8" t="s">
        <v>447</v>
      </c>
      <c r="Q313" s="1"/>
      <c r="S313" s="1"/>
      <c r="X313" s="1"/>
      <c r="AB313" s="1"/>
      <c r="AG313" s="5" t="s">
        <v>26</v>
      </c>
      <c r="AH313" s="4" t="str">
        <f t="shared" si="14"/>
        <v/>
      </c>
    </row>
    <row r="314" spans="1:34">
      <c r="A314" s="5">
        <v>313</v>
      </c>
      <c r="B314" s="5" t="s">
        <v>33</v>
      </c>
      <c r="C314" s="5" t="s">
        <v>409</v>
      </c>
      <c r="D314" s="6">
        <v>41799</v>
      </c>
      <c r="E314" s="6">
        <v>41801</v>
      </c>
      <c r="F314" s="7">
        <v>41799.375</v>
      </c>
      <c r="G314" s="7">
        <v>41801.59375</v>
      </c>
      <c r="H314" s="8" t="str">
        <f t="shared" si="19"/>
        <v>WL_MT.006_20140611_1415_MT_MarkRecap.20120228</v>
      </c>
      <c r="I314" s="8" t="str">
        <f t="shared" si="20"/>
        <v>WL_MT.006_20140611_1415_MT_MarkRecap.20120228_</v>
      </c>
      <c r="J314" s="8" t="s">
        <v>444</v>
      </c>
      <c r="K314" s="5" t="s">
        <v>403</v>
      </c>
      <c r="L314" s="8" t="s">
        <v>445</v>
      </c>
      <c r="M314" s="1">
        <v>53</v>
      </c>
      <c r="N314" s="8" t="s">
        <v>446</v>
      </c>
      <c r="O314" s="9"/>
      <c r="P314" s="8" t="s">
        <v>447</v>
      </c>
      <c r="Q314" s="1"/>
      <c r="S314" s="1"/>
      <c r="X314" s="1"/>
      <c r="AG314" s="5" t="s">
        <v>26</v>
      </c>
      <c r="AH314" s="4" t="str">
        <f t="shared" si="14"/>
        <v/>
      </c>
    </row>
    <row r="315" spans="1:34">
      <c r="A315" s="5">
        <v>314</v>
      </c>
      <c r="B315" s="5" t="s">
        <v>33</v>
      </c>
      <c r="C315" s="5" t="s">
        <v>410</v>
      </c>
      <c r="D315" s="6">
        <v>41799</v>
      </c>
      <c r="E315" s="6">
        <v>41801</v>
      </c>
      <c r="F315" s="7">
        <v>41799.375</v>
      </c>
      <c r="G315" s="7">
        <v>41801.59375</v>
      </c>
      <c r="H315" s="8" t="str">
        <f t="shared" si="19"/>
        <v>WL_MT.007_20140611_1415_MT_MarkRecap.20120228</v>
      </c>
      <c r="I315" s="8" t="str">
        <f t="shared" si="20"/>
        <v>WL_MT.007_20140611_1415_MT_MarkRecap.20120228_</v>
      </c>
      <c r="J315" s="8" t="s">
        <v>444</v>
      </c>
      <c r="K315" s="5" t="s">
        <v>403</v>
      </c>
      <c r="L315" s="8" t="s">
        <v>445</v>
      </c>
      <c r="M315" s="1">
        <v>53</v>
      </c>
      <c r="N315" s="8" t="s">
        <v>446</v>
      </c>
      <c r="O315" s="9"/>
      <c r="P315" s="8" t="s">
        <v>447</v>
      </c>
      <c r="Q315" s="1"/>
      <c r="AG315" s="5" t="s">
        <v>26</v>
      </c>
      <c r="AH315" s="4" t="str">
        <f t="shared" si="14"/>
        <v/>
      </c>
    </row>
    <row r="316" spans="1:34">
      <c r="A316" s="5">
        <v>315</v>
      </c>
      <c r="B316" s="5" t="s">
        <v>33</v>
      </c>
      <c r="C316" s="5" t="s">
        <v>411</v>
      </c>
      <c r="D316" s="6">
        <v>41799</v>
      </c>
      <c r="E316" s="6">
        <v>41801</v>
      </c>
      <c r="F316" s="7">
        <v>41799.375</v>
      </c>
      <c r="G316" s="7">
        <v>41801.59375</v>
      </c>
      <c r="H316" s="8" t="str">
        <f t="shared" si="19"/>
        <v>WL_MT.008_20140611_1415_MT_MarkRecap.20120228</v>
      </c>
      <c r="I316" s="8" t="str">
        <f t="shared" si="20"/>
        <v>WL_MT.008_20140611_1415_MT_MarkRecap.20120228_</v>
      </c>
      <c r="J316" s="8" t="s">
        <v>444</v>
      </c>
      <c r="K316" s="5" t="s">
        <v>403</v>
      </c>
      <c r="L316" s="8" t="s">
        <v>445</v>
      </c>
      <c r="M316" s="1">
        <v>53</v>
      </c>
      <c r="N316" s="8" t="s">
        <v>446</v>
      </c>
      <c r="O316" s="9"/>
      <c r="P316" s="8" t="s">
        <v>447</v>
      </c>
      <c r="Q316" s="1"/>
      <c r="S316" s="1"/>
      <c r="AG316" s="5" t="s">
        <v>26</v>
      </c>
      <c r="AH316" s="4" t="str">
        <f t="shared" si="14"/>
        <v/>
      </c>
    </row>
    <row r="317" spans="1:34">
      <c r="A317" s="5">
        <v>316</v>
      </c>
      <c r="B317" s="5" t="s">
        <v>33</v>
      </c>
      <c r="C317" s="5" t="s">
        <v>412</v>
      </c>
      <c r="D317" s="6">
        <v>41799</v>
      </c>
      <c r="E317" s="6">
        <v>41801</v>
      </c>
      <c r="F317" s="7">
        <v>41799.375</v>
      </c>
      <c r="G317" s="7">
        <v>41801.59375</v>
      </c>
      <c r="H317" s="8" t="str">
        <f t="shared" si="19"/>
        <v>WL_MT.009_20140611_1415_MT_MarkRecap.20120228</v>
      </c>
      <c r="I317" s="8" t="str">
        <f t="shared" si="20"/>
        <v>WL_MT.009_20140611_1415_MT_MarkRecap.20120228_</v>
      </c>
      <c r="J317" s="8" t="s">
        <v>444</v>
      </c>
      <c r="K317" s="5" t="s">
        <v>403</v>
      </c>
      <c r="L317" s="8" t="s">
        <v>445</v>
      </c>
      <c r="M317" s="1">
        <v>53</v>
      </c>
      <c r="N317" s="8" t="s">
        <v>446</v>
      </c>
      <c r="O317" s="9"/>
      <c r="P317" s="8" t="s">
        <v>447</v>
      </c>
      <c r="Q317" s="1"/>
      <c r="S317" s="1"/>
      <c r="AG317" s="5" t="s">
        <v>26</v>
      </c>
      <c r="AH317" s="4" t="str">
        <f t="shared" si="14"/>
        <v/>
      </c>
    </row>
    <row r="318" spans="1:34">
      <c r="A318" s="5">
        <v>317</v>
      </c>
      <c r="B318" s="5" t="s">
        <v>33</v>
      </c>
      <c r="C318" s="5" t="s">
        <v>413</v>
      </c>
      <c r="D318" s="6">
        <v>41799</v>
      </c>
      <c r="E318" s="6">
        <v>41801</v>
      </c>
      <c r="F318" s="7">
        <v>41799.375</v>
      </c>
      <c r="G318" s="7">
        <v>41801.59375</v>
      </c>
      <c r="H318" s="8" t="str">
        <f t="shared" si="19"/>
        <v>WL_MT.010_20140611_1415_MT_MarkRecap.20120228</v>
      </c>
      <c r="I318" s="8" t="str">
        <f t="shared" si="20"/>
        <v>WL_MT.010_20140611_1415_MT_MarkRecap.20120228_</v>
      </c>
      <c r="J318" s="8" t="s">
        <v>444</v>
      </c>
      <c r="K318" s="5" t="s">
        <v>403</v>
      </c>
      <c r="L318" s="8" t="s">
        <v>445</v>
      </c>
      <c r="M318" s="1">
        <v>53</v>
      </c>
      <c r="N318" s="8" t="s">
        <v>446</v>
      </c>
      <c r="O318" s="9"/>
      <c r="P318" s="8" t="s">
        <v>447</v>
      </c>
      <c r="Q318" s="1"/>
      <c r="S318" s="1"/>
      <c r="AG318" s="5" t="s">
        <v>26</v>
      </c>
      <c r="AH318" s="4" t="str">
        <f t="shared" si="14"/>
        <v/>
      </c>
    </row>
    <row r="319" spans="1:34">
      <c r="A319" s="5">
        <v>318</v>
      </c>
      <c r="B319" s="5" t="s">
        <v>33</v>
      </c>
      <c r="C319" s="5" t="s">
        <v>414</v>
      </c>
      <c r="D319" s="6">
        <v>41799</v>
      </c>
      <c r="E319" s="6">
        <v>41801</v>
      </c>
      <c r="F319" s="7">
        <v>41799.375</v>
      </c>
      <c r="G319" s="7">
        <v>41801.59375</v>
      </c>
      <c r="H319" s="8" t="str">
        <f t="shared" si="19"/>
        <v>WL_MT.011_20140611_1415_MT_MarkRecap.20120228</v>
      </c>
      <c r="I319" s="8" t="str">
        <f t="shared" si="20"/>
        <v>WL_MT.011_20140611_1415_MT_MarkRecap.20120228_</v>
      </c>
      <c r="J319" s="8" t="s">
        <v>444</v>
      </c>
      <c r="K319" s="5" t="s">
        <v>403</v>
      </c>
      <c r="L319" s="8" t="s">
        <v>445</v>
      </c>
      <c r="M319" s="1">
        <v>53</v>
      </c>
      <c r="N319" s="8" t="s">
        <v>446</v>
      </c>
      <c r="O319" s="9"/>
      <c r="P319" s="8" t="s">
        <v>447</v>
      </c>
      <c r="Q319" s="1"/>
      <c r="AG319" s="5" t="s">
        <v>26</v>
      </c>
      <c r="AH319" s="4" t="str">
        <f t="shared" si="14"/>
        <v/>
      </c>
    </row>
    <row r="320" spans="1:34">
      <c r="A320" s="5">
        <v>319</v>
      </c>
      <c r="B320" s="5" t="s">
        <v>33</v>
      </c>
      <c r="C320" s="5" t="s">
        <v>415</v>
      </c>
      <c r="D320" s="6">
        <v>41799</v>
      </c>
      <c r="E320" s="6">
        <v>41801</v>
      </c>
      <c r="F320" s="7">
        <v>41799.375</v>
      </c>
      <c r="G320" s="7">
        <v>41801.59375</v>
      </c>
      <c r="H320" s="8" t="str">
        <f t="shared" si="19"/>
        <v>WL_MT.012_20140611_1415_MT_MarkRecap.20120228</v>
      </c>
      <c r="I320" s="8" t="str">
        <f t="shared" si="20"/>
        <v>WL_MT.012_20140611_1415_MT_MarkRecap.20120228_</v>
      </c>
      <c r="J320" s="8" t="s">
        <v>444</v>
      </c>
      <c r="K320" s="5" t="s">
        <v>403</v>
      </c>
      <c r="L320" s="8" t="s">
        <v>445</v>
      </c>
      <c r="M320" s="1">
        <v>53</v>
      </c>
      <c r="N320" s="8" t="s">
        <v>446</v>
      </c>
      <c r="O320" s="9"/>
      <c r="P320" s="8" t="s">
        <v>447</v>
      </c>
      <c r="Q320" s="1"/>
      <c r="AG320" s="5" t="s">
        <v>26</v>
      </c>
      <c r="AH320" s="4" t="str">
        <f t="shared" si="14"/>
        <v/>
      </c>
    </row>
    <row r="321" spans="1:34">
      <c r="A321" s="5">
        <v>320</v>
      </c>
      <c r="B321" s="5" t="s">
        <v>33</v>
      </c>
      <c r="C321" s="5" t="s">
        <v>416</v>
      </c>
      <c r="D321" s="6">
        <v>41799</v>
      </c>
      <c r="E321" s="6">
        <v>41801</v>
      </c>
      <c r="F321" s="7">
        <v>41799.375</v>
      </c>
      <c r="G321" s="7">
        <v>41801.59375</v>
      </c>
      <c r="H321" s="8" t="str">
        <f t="shared" si="19"/>
        <v>WL_MT.013_20140611_1415_MT_MarkRecap.20120228</v>
      </c>
      <c r="I321" s="8" t="str">
        <f t="shared" si="20"/>
        <v>WL_MT.013_20140611_1415_MT_MarkRecap.20120228_</v>
      </c>
      <c r="J321" s="8" t="s">
        <v>444</v>
      </c>
      <c r="K321" s="5" t="s">
        <v>403</v>
      </c>
      <c r="L321" s="8" t="s">
        <v>445</v>
      </c>
      <c r="M321" s="1">
        <v>53</v>
      </c>
      <c r="N321" s="8" t="s">
        <v>446</v>
      </c>
      <c r="O321" s="9"/>
      <c r="P321" s="8" t="s">
        <v>447</v>
      </c>
      <c r="Q321" s="1"/>
      <c r="AG321" s="5" t="s">
        <v>26</v>
      </c>
      <c r="AH321" s="4" t="str">
        <f t="shared" si="14"/>
        <v/>
      </c>
    </row>
    <row r="322" spans="1:34">
      <c r="A322" s="5">
        <v>321</v>
      </c>
      <c r="B322" s="5" t="s">
        <v>33</v>
      </c>
      <c r="C322" s="5" t="s">
        <v>417</v>
      </c>
      <c r="D322" s="6">
        <v>41799</v>
      </c>
      <c r="E322" s="6">
        <v>41801</v>
      </c>
      <c r="F322" s="7">
        <v>41799.375</v>
      </c>
      <c r="G322" s="7">
        <v>41801.59375</v>
      </c>
      <c r="H322" s="8" t="str">
        <f t="shared" si="19"/>
        <v>WL_MT.014_20140611_1415_MT_MarkRecap.20120228</v>
      </c>
      <c r="I322" s="8" t="str">
        <f t="shared" si="20"/>
        <v>WL_MT.014_20140611_1415_MT_MarkRecap.20120228_</v>
      </c>
      <c r="J322" s="8" t="s">
        <v>444</v>
      </c>
      <c r="K322" s="5" t="s">
        <v>403</v>
      </c>
      <c r="L322" s="8" t="s">
        <v>445</v>
      </c>
      <c r="M322" s="1">
        <v>53</v>
      </c>
      <c r="N322" s="8" t="s">
        <v>446</v>
      </c>
      <c r="O322" s="9"/>
      <c r="P322" s="8" t="s">
        <v>447</v>
      </c>
      <c r="Q322" s="1"/>
      <c r="S322" s="1"/>
      <c r="AG322" s="5" t="s">
        <v>26</v>
      </c>
      <c r="AH322" s="4" t="str">
        <f t="shared" ref="AH322:AH385" si="21">CONCATENATE(T322,U322)</f>
        <v/>
      </c>
    </row>
    <row r="323" spans="1:34">
      <c r="A323" s="5">
        <v>322</v>
      </c>
      <c r="B323" s="5" t="s">
        <v>33</v>
      </c>
      <c r="C323" s="5" t="s">
        <v>418</v>
      </c>
      <c r="D323" s="6">
        <v>41799</v>
      </c>
      <c r="E323" s="6">
        <v>41801</v>
      </c>
      <c r="F323" s="7">
        <v>41799.375</v>
      </c>
      <c r="G323" s="7">
        <v>41801.59375</v>
      </c>
      <c r="H323" s="8" t="str">
        <f t="shared" si="19"/>
        <v>WL_MT.015_20140611_1415_MT_MarkRecap.20120228</v>
      </c>
      <c r="I323" s="8" t="str">
        <f t="shared" si="20"/>
        <v>WL_MT.015_20140611_1415_MT_MarkRecap.20120228_</v>
      </c>
      <c r="J323" s="8" t="s">
        <v>444</v>
      </c>
      <c r="K323" s="5" t="s">
        <v>403</v>
      </c>
      <c r="L323" s="8" t="s">
        <v>445</v>
      </c>
      <c r="M323" s="1">
        <v>53</v>
      </c>
      <c r="N323" s="8" t="s">
        <v>446</v>
      </c>
      <c r="O323" s="9"/>
      <c r="P323" s="8" t="s">
        <v>447</v>
      </c>
      <c r="Q323" s="1"/>
      <c r="AG323" s="5" t="s">
        <v>26</v>
      </c>
      <c r="AH323" s="4" t="str">
        <f t="shared" si="21"/>
        <v/>
      </c>
    </row>
    <row r="324" spans="1:34">
      <c r="A324" s="5">
        <v>323</v>
      </c>
      <c r="B324" s="5" t="s">
        <v>33</v>
      </c>
      <c r="C324" s="5" t="s">
        <v>419</v>
      </c>
      <c r="D324" s="6">
        <v>41799</v>
      </c>
      <c r="E324" s="6">
        <v>41801</v>
      </c>
      <c r="F324" s="7">
        <v>41799.375</v>
      </c>
      <c r="G324" s="7">
        <v>41801.59375</v>
      </c>
      <c r="H324" s="8" t="str">
        <f t="shared" si="19"/>
        <v>WL_MT.016_20140611_1415_MT_MarkRecap.20120228</v>
      </c>
      <c r="I324" s="8" t="str">
        <f t="shared" si="20"/>
        <v>WL_MT.016_20140611_1415_MT_MarkRecap.20120228_</v>
      </c>
      <c r="J324" s="8" t="s">
        <v>444</v>
      </c>
      <c r="K324" s="5" t="s">
        <v>403</v>
      </c>
      <c r="L324" s="8" t="s">
        <v>445</v>
      </c>
      <c r="M324" s="1">
        <v>53</v>
      </c>
      <c r="N324" s="8" t="s">
        <v>446</v>
      </c>
      <c r="O324" s="9"/>
      <c r="P324" s="8" t="s">
        <v>447</v>
      </c>
      <c r="Q324" s="1"/>
      <c r="S324" s="1"/>
      <c r="X324" s="1"/>
      <c r="AG324" s="5" t="s">
        <v>26</v>
      </c>
      <c r="AH324" s="4" t="str">
        <f t="shared" si="21"/>
        <v/>
      </c>
    </row>
    <row r="325" spans="1:34">
      <c r="A325" s="5">
        <v>324</v>
      </c>
      <c r="B325" s="5" t="s">
        <v>33</v>
      </c>
      <c r="C325" s="5" t="s">
        <v>420</v>
      </c>
      <c r="D325" s="6">
        <v>41799</v>
      </c>
      <c r="E325" s="6">
        <v>41801</v>
      </c>
      <c r="F325" s="7">
        <v>41799.375</v>
      </c>
      <c r="G325" s="7">
        <v>41801.59375</v>
      </c>
      <c r="H325" s="8" t="str">
        <f t="shared" si="19"/>
        <v>WL_MT.017_20140611_1415_MT_MarkRecap.20120228</v>
      </c>
      <c r="I325" s="8" t="str">
        <f t="shared" si="20"/>
        <v>WL_MT.017_20140611_1415_MT_MarkRecap.20120228_</v>
      </c>
      <c r="J325" s="8" t="s">
        <v>444</v>
      </c>
      <c r="K325" s="5" t="s">
        <v>403</v>
      </c>
      <c r="L325" s="8" t="s">
        <v>445</v>
      </c>
      <c r="M325" s="1">
        <v>53</v>
      </c>
      <c r="N325" s="8" t="s">
        <v>446</v>
      </c>
      <c r="O325" s="9"/>
      <c r="P325" s="8" t="s">
        <v>447</v>
      </c>
      <c r="Q325" s="1"/>
      <c r="R325" s="1"/>
      <c r="S325" s="1"/>
      <c r="X325" s="1"/>
      <c r="Z325" s="1"/>
      <c r="AA325" s="1"/>
      <c r="AB325" s="1"/>
      <c r="AC325" s="1"/>
      <c r="AD325" s="1"/>
      <c r="AG325" s="5" t="s">
        <v>26</v>
      </c>
      <c r="AH325" s="4" t="str">
        <f t="shared" si="21"/>
        <v/>
      </c>
    </row>
    <row r="326" spans="1:34">
      <c r="A326" s="5">
        <v>325</v>
      </c>
      <c r="B326" s="5" t="s">
        <v>33</v>
      </c>
      <c r="C326" s="5" t="s">
        <v>421</v>
      </c>
      <c r="D326" s="6">
        <v>41799</v>
      </c>
      <c r="E326" s="6">
        <v>41801</v>
      </c>
      <c r="F326" s="7">
        <v>41799.375</v>
      </c>
      <c r="G326" s="7">
        <v>41801.59375</v>
      </c>
      <c r="H326" s="8" t="str">
        <f t="shared" si="19"/>
        <v>WL_MT.018_20140611_1415_MT_MarkRecap.20120228</v>
      </c>
      <c r="I326" s="8" t="str">
        <f t="shared" si="20"/>
        <v>WL_MT.018_20140611_1415_MT_MarkRecap.20120228_</v>
      </c>
      <c r="J326" s="8" t="s">
        <v>444</v>
      </c>
      <c r="K326" s="5" t="s">
        <v>403</v>
      </c>
      <c r="L326" s="8" t="s">
        <v>445</v>
      </c>
      <c r="M326" s="1">
        <v>53</v>
      </c>
      <c r="N326" s="8" t="s">
        <v>446</v>
      </c>
      <c r="O326" s="9"/>
      <c r="P326" s="8" t="s">
        <v>447</v>
      </c>
      <c r="Q326" s="1"/>
      <c r="S326" s="1"/>
      <c r="AG326" s="5" t="s">
        <v>26</v>
      </c>
      <c r="AH326" s="4" t="str">
        <f t="shared" si="21"/>
        <v/>
      </c>
    </row>
    <row r="327" spans="1:34">
      <c r="A327" s="5">
        <v>326</v>
      </c>
      <c r="B327" s="5" t="s">
        <v>33</v>
      </c>
      <c r="C327" s="5" t="s">
        <v>422</v>
      </c>
      <c r="D327" s="6">
        <v>41799</v>
      </c>
      <c r="E327" s="6">
        <v>41801</v>
      </c>
      <c r="F327" s="7">
        <v>41799.375</v>
      </c>
      <c r="G327" s="7">
        <v>41801.59375</v>
      </c>
      <c r="H327" s="8" t="str">
        <f t="shared" si="19"/>
        <v>WL_MT.019_20140611_1415_MT_MarkRecap.20120228</v>
      </c>
      <c r="I327" s="8" t="str">
        <f t="shared" si="20"/>
        <v>WL_MT.019_20140611_1415_MT_MarkRecap.20120228_</v>
      </c>
      <c r="J327" s="8" t="s">
        <v>444</v>
      </c>
      <c r="K327" s="5" t="s">
        <v>403</v>
      </c>
      <c r="L327" s="8" t="s">
        <v>445</v>
      </c>
      <c r="M327" s="1" t="s">
        <v>346</v>
      </c>
      <c r="N327" s="8" t="s">
        <v>346</v>
      </c>
      <c r="O327" s="9"/>
      <c r="P327" s="8" t="s">
        <v>346</v>
      </c>
      <c r="Q327" s="1"/>
      <c r="S327" s="1"/>
      <c r="AF327" s="16" t="s">
        <v>448</v>
      </c>
      <c r="AG327" s="5" t="s">
        <v>26</v>
      </c>
      <c r="AH327" s="4" t="str">
        <f t="shared" si="21"/>
        <v/>
      </c>
    </row>
    <row r="328" spans="1:34">
      <c r="A328" s="5">
        <v>327</v>
      </c>
      <c r="B328" s="5" t="s">
        <v>33</v>
      </c>
      <c r="C328" s="5" t="s">
        <v>423</v>
      </c>
      <c r="D328" s="6">
        <v>41799</v>
      </c>
      <c r="E328" s="6">
        <v>41801</v>
      </c>
      <c r="F328" s="7">
        <v>41799.375</v>
      </c>
      <c r="G328" s="7">
        <v>41801.59375</v>
      </c>
      <c r="H328" s="8" t="str">
        <f t="shared" si="19"/>
        <v>WL_MT.020_20140611_1415_MT_MarkRecap.20120228</v>
      </c>
      <c r="I328" s="8" t="str">
        <f t="shared" si="20"/>
        <v>WL_MT.020_20140611_1415_MT_MarkRecap.20120228_</v>
      </c>
      <c r="J328" s="8" t="s">
        <v>444</v>
      </c>
      <c r="K328" s="5" t="s">
        <v>403</v>
      </c>
      <c r="L328" s="8" t="s">
        <v>445</v>
      </c>
      <c r="M328" s="1" t="s">
        <v>346</v>
      </c>
      <c r="N328" s="8" t="s">
        <v>346</v>
      </c>
      <c r="O328" s="9"/>
      <c r="P328" s="8" t="s">
        <v>346</v>
      </c>
      <c r="Q328" s="1"/>
      <c r="AF328" s="16" t="s">
        <v>448</v>
      </c>
      <c r="AG328" s="5" t="s">
        <v>26</v>
      </c>
      <c r="AH328" s="4" t="str">
        <f t="shared" si="21"/>
        <v/>
      </c>
    </row>
    <row r="329" spans="1:34">
      <c r="A329" s="5">
        <v>328</v>
      </c>
      <c r="B329" s="5" t="s">
        <v>20</v>
      </c>
      <c r="C329" s="5" t="s">
        <v>424</v>
      </c>
      <c r="D329" s="6">
        <v>41799</v>
      </c>
      <c r="E329" s="6">
        <v>41801</v>
      </c>
      <c r="F329" s="7">
        <v>41799.416666666664</v>
      </c>
      <c r="G329" s="7">
        <v>41801.635416666664</v>
      </c>
      <c r="H329" s="8" t="str">
        <f t="shared" si="19"/>
        <v>EL_MT.021_20140611_1515_MT_MarkRecap.20120228</v>
      </c>
      <c r="I329" s="8" t="str">
        <f t="shared" si="20"/>
        <v>EL_MT.021_20140611_1515_MT_MarkRecap.20120228_</v>
      </c>
      <c r="J329" s="8" t="s">
        <v>444</v>
      </c>
      <c r="K329" s="5" t="s">
        <v>403</v>
      </c>
      <c r="L329" s="8" t="s">
        <v>445</v>
      </c>
      <c r="M329" s="1">
        <v>53</v>
      </c>
      <c r="N329" s="8" t="s">
        <v>446</v>
      </c>
      <c r="O329" s="9"/>
      <c r="P329" s="8" t="s">
        <v>447</v>
      </c>
      <c r="Q329" s="1"/>
      <c r="S329" s="1"/>
      <c r="AG329" s="5" t="s">
        <v>26</v>
      </c>
      <c r="AH329" s="4" t="str">
        <f t="shared" si="21"/>
        <v/>
      </c>
    </row>
    <row r="330" spans="1:34">
      <c r="A330" s="5">
        <v>329</v>
      </c>
      <c r="B330" s="5" t="s">
        <v>20</v>
      </c>
      <c r="C330" s="5" t="s">
        <v>425</v>
      </c>
      <c r="D330" s="6">
        <v>41799</v>
      </c>
      <c r="E330" s="6">
        <v>41801</v>
      </c>
      <c r="F330" s="7">
        <v>41799.416666666664</v>
      </c>
      <c r="G330" s="7">
        <v>41801.635416666664</v>
      </c>
      <c r="H330" s="8" t="str">
        <f t="shared" si="19"/>
        <v>EL_MT.022_20140611_1515_MT_MarkRecap.20120228</v>
      </c>
      <c r="I330" s="8" t="str">
        <f t="shared" si="20"/>
        <v>EL_MT.022_20140611_1515_MT_MarkRecap.20120228_</v>
      </c>
      <c r="J330" s="8" t="s">
        <v>444</v>
      </c>
      <c r="K330" s="5" t="s">
        <v>403</v>
      </c>
      <c r="L330" s="8" t="s">
        <v>445</v>
      </c>
      <c r="M330" s="1">
        <v>53</v>
      </c>
      <c r="N330" s="8" t="s">
        <v>446</v>
      </c>
      <c r="O330" s="9"/>
      <c r="P330" s="8" t="s">
        <v>447</v>
      </c>
      <c r="Q330" s="1"/>
      <c r="AG330" s="5" t="s">
        <v>26</v>
      </c>
      <c r="AH330" s="4" t="str">
        <f t="shared" si="21"/>
        <v/>
      </c>
    </row>
    <row r="331" spans="1:34">
      <c r="A331" s="5">
        <v>330</v>
      </c>
      <c r="B331" s="5" t="s">
        <v>20</v>
      </c>
      <c r="C331" s="5" t="s">
        <v>426</v>
      </c>
      <c r="D331" s="6">
        <v>41799</v>
      </c>
      <c r="E331" s="6">
        <v>41801</v>
      </c>
      <c r="F331" s="7">
        <v>41799.416666608799</v>
      </c>
      <c r="G331" s="7">
        <v>41801.635416608799</v>
      </c>
      <c r="H331" s="8" t="str">
        <f t="shared" si="19"/>
        <v>EL_MT.023_20140611_1515_MT_MarkRecap.20120228</v>
      </c>
      <c r="I331" s="8" t="str">
        <f t="shared" si="20"/>
        <v>EL_MT.023_20140611_1515_MT_MarkRecap.20120228_001</v>
      </c>
      <c r="J331" s="8" t="s">
        <v>444</v>
      </c>
      <c r="K331" s="5" t="s">
        <v>403</v>
      </c>
      <c r="L331" s="8" t="s">
        <v>445</v>
      </c>
      <c r="M331" s="1">
        <v>53</v>
      </c>
      <c r="N331" s="8" t="s">
        <v>446</v>
      </c>
      <c r="O331" s="9" t="s">
        <v>22</v>
      </c>
      <c r="P331" s="8" t="s">
        <v>23</v>
      </c>
      <c r="Q331" s="8" t="s">
        <v>24</v>
      </c>
      <c r="R331">
        <v>77</v>
      </c>
      <c r="S331">
        <v>4.9000000000000004</v>
      </c>
      <c r="V331" s="1">
        <v>1</v>
      </c>
      <c r="AG331" s="5" t="s">
        <v>26</v>
      </c>
      <c r="AH331" s="4" t="str">
        <f t="shared" si="21"/>
        <v/>
      </c>
    </row>
    <row r="332" spans="1:34">
      <c r="A332" s="5">
        <v>331</v>
      </c>
      <c r="B332" s="5" t="s">
        <v>20</v>
      </c>
      <c r="C332" s="5" t="s">
        <v>426</v>
      </c>
      <c r="D332" s="6">
        <v>41799</v>
      </c>
      <c r="E332" s="6">
        <v>41801</v>
      </c>
      <c r="F332" s="7">
        <v>41799.416666608799</v>
      </c>
      <c r="G332" s="7">
        <v>41801.635416608799</v>
      </c>
      <c r="H332" s="8" t="str">
        <f t="shared" si="19"/>
        <v>EL_MT.023_20140611_1515_MT_MarkRecap.20120228</v>
      </c>
      <c r="I332" s="8" t="str">
        <f t="shared" si="20"/>
        <v>EL_MT.023_20140611_1515_MT_MarkRecap.20120228_002</v>
      </c>
      <c r="J332" s="8" t="s">
        <v>444</v>
      </c>
      <c r="K332" s="5" t="s">
        <v>403</v>
      </c>
      <c r="L332" s="8" t="s">
        <v>445</v>
      </c>
      <c r="M332" s="1">
        <v>53</v>
      </c>
      <c r="N332" s="8" t="s">
        <v>446</v>
      </c>
      <c r="O332" s="9" t="s">
        <v>27</v>
      </c>
      <c r="P332" s="8" t="s">
        <v>23</v>
      </c>
      <c r="Q332" s="8" t="s">
        <v>24</v>
      </c>
      <c r="R332">
        <v>81</v>
      </c>
      <c r="S332">
        <v>6.3</v>
      </c>
      <c r="V332" s="1">
        <v>1</v>
      </c>
      <c r="AG332" s="5" t="s">
        <v>26</v>
      </c>
      <c r="AH332" s="4" t="str">
        <f t="shared" si="21"/>
        <v/>
      </c>
    </row>
    <row r="333" spans="1:34">
      <c r="A333" s="5">
        <v>332</v>
      </c>
      <c r="B333" s="5" t="s">
        <v>20</v>
      </c>
      <c r="C333" s="5" t="s">
        <v>427</v>
      </c>
      <c r="D333" s="6">
        <v>41799</v>
      </c>
      <c r="E333" s="6">
        <v>41801</v>
      </c>
      <c r="F333" s="7">
        <v>41799.416666608799</v>
      </c>
      <c r="G333" s="7">
        <v>41801.635416608799</v>
      </c>
      <c r="H333" s="8" t="str">
        <f t="shared" ref="H333:H364" si="22">CONCATENATE(B333,"_",C333,"_",TEXT(G333,"yyyymmdd"),"_",TEXT(G333,"hhmm"),"_",K333,"_",AG320)</f>
        <v>EL_MT.024_20140611_1515_MT_MarkRecap.20120228</v>
      </c>
      <c r="I333" s="8" t="str">
        <f t="shared" ref="I333:I364" si="23">CONCATENATE(B333,"_",C333,"_",TEXT(G333,"yyyymmdd"),"_",TEXT(G333,"hhmm"),"_",K333,"_",AG320,"_",O333)</f>
        <v>EL_MT.024_20140611_1515_MT_MarkRecap.20120228_</v>
      </c>
      <c r="J333" s="8" t="s">
        <v>444</v>
      </c>
      <c r="K333" s="5" t="s">
        <v>403</v>
      </c>
      <c r="L333" s="8" t="s">
        <v>445</v>
      </c>
      <c r="M333" s="1">
        <v>53</v>
      </c>
      <c r="N333" s="8" t="s">
        <v>446</v>
      </c>
      <c r="O333" s="9"/>
      <c r="P333" s="8" t="s">
        <v>447</v>
      </c>
      <c r="Q333" s="1"/>
      <c r="AG333" s="5" t="s">
        <v>26</v>
      </c>
      <c r="AH333" s="4" t="str">
        <f t="shared" si="21"/>
        <v/>
      </c>
    </row>
    <row r="334" spans="1:34">
      <c r="A334" s="5">
        <v>333</v>
      </c>
      <c r="B334" s="5" t="s">
        <v>20</v>
      </c>
      <c r="C334" s="5" t="s">
        <v>428</v>
      </c>
      <c r="D334" s="6">
        <v>41799</v>
      </c>
      <c r="E334" s="6">
        <v>41801</v>
      </c>
      <c r="F334" s="7">
        <v>41799.416666608799</v>
      </c>
      <c r="G334" s="7">
        <v>41801.635416608799</v>
      </c>
      <c r="H334" s="8" t="str">
        <f t="shared" si="22"/>
        <v>EL_MT.025_20140611_1515_MT_MarkRecap.20120228</v>
      </c>
      <c r="I334" s="8" t="str">
        <f t="shared" si="23"/>
        <v>EL_MT.025_20140611_1515_MT_MarkRecap.20120228_</v>
      </c>
      <c r="J334" s="8" t="s">
        <v>444</v>
      </c>
      <c r="K334" s="5" t="s">
        <v>403</v>
      </c>
      <c r="L334" s="8" t="s">
        <v>445</v>
      </c>
      <c r="M334" s="1">
        <v>53</v>
      </c>
      <c r="N334" s="8" t="s">
        <v>446</v>
      </c>
      <c r="O334" s="9"/>
      <c r="P334" s="8" t="s">
        <v>447</v>
      </c>
      <c r="Q334" s="1"/>
      <c r="AG334" s="5" t="s">
        <v>26</v>
      </c>
      <c r="AH334" s="4" t="str">
        <f t="shared" si="21"/>
        <v/>
      </c>
    </row>
    <row r="335" spans="1:34">
      <c r="A335" s="5">
        <v>334</v>
      </c>
      <c r="B335" s="5" t="s">
        <v>20</v>
      </c>
      <c r="C335" s="5" t="s">
        <v>429</v>
      </c>
      <c r="D335" s="6">
        <v>41799</v>
      </c>
      <c r="E335" s="6">
        <v>41801</v>
      </c>
      <c r="F335" s="7">
        <v>41799.416666608799</v>
      </c>
      <c r="G335" s="7">
        <v>41801.635416608799</v>
      </c>
      <c r="H335" s="8" t="str">
        <f t="shared" si="22"/>
        <v>EL_MT.026_20140611_1515_MT_MarkRecap.20120228</v>
      </c>
      <c r="I335" s="8" t="str">
        <f t="shared" si="23"/>
        <v>EL_MT.026_20140611_1515_MT_MarkRecap.20120228_</v>
      </c>
      <c r="J335" s="8" t="s">
        <v>444</v>
      </c>
      <c r="K335" s="5" t="s">
        <v>403</v>
      </c>
      <c r="L335" s="8" t="s">
        <v>445</v>
      </c>
      <c r="M335" s="1">
        <v>53</v>
      </c>
      <c r="N335" s="8" t="s">
        <v>446</v>
      </c>
      <c r="O335" s="9"/>
      <c r="P335" s="8" t="s">
        <v>447</v>
      </c>
      <c r="Q335" s="1"/>
      <c r="R335" s="1"/>
      <c r="S335" s="1"/>
      <c r="X335" s="1"/>
      <c r="Z335" s="1"/>
      <c r="AA335" s="1"/>
      <c r="AB335" s="1"/>
      <c r="AC335" s="1"/>
      <c r="AD335" s="1"/>
      <c r="AG335" s="5" t="s">
        <v>26</v>
      </c>
      <c r="AH335" s="4" t="str">
        <f t="shared" si="21"/>
        <v/>
      </c>
    </row>
    <row r="336" spans="1:34">
      <c r="A336" s="5">
        <v>335</v>
      </c>
      <c r="B336" s="5" t="s">
        <v>20</v>
      </c>
      <c r="C336" s="5" t="s">
        <v>430</v>
      </c>
      <c r="D336" s="6">
        <v>41799</v>
      </c>
      <c r="E336" s="6">
        <v>41801</v>
      </c>
      <c r="F336" s="7">
        <v>41799.416666608799</v>
      </c>
      <c r="G336" s="7">
        <v>41801.635416608799</v>
      </c>
      <c r="H336" s="8" t="str">
        <f t="shared" si="22"/>
        <v>EL_MT.027_20140611_1515_MT_MarkRecap.20120228</v>
      </c>
      <c r="I336" s="8" t="str">
        <f t="shared" si="23"/>
        <v>EL_MT.027_20140611_1515_MT_MarkRecap.20120228_</v>
      </c>
      <c r="J336" s="8" t="s">
        <v>444</v>
      </c>
      <c r="K336" s="5" t="s">
        <v>403</v>
      </c>
      <c r="L336" s="8" t="s">
        <v>445</v>
      </c>
      <c r="M336" s="1">
        <v>53</v>
      </c>
      <c r="N336" s="8" t="s">
        <v>446</v>
      </c>
      <c r="O336" s="9"/>
      <c r="P336" s="8" t="s">
        <v>447</v>
      </c>
      <c r="Q336" s="1"/>
      <c r="AG336" s="5" t="s">
        <v>26</v>
      </c>
      <c r="AH336" s="4" t="str">
        <f t="shared" si="21"/>
        <v/>
      </c>
    </row>
    <row r="337" spans="1:34">
      <c r="A337" s="5">
        <v>336</v>
      </c>
      <c r="B337" s="5" t="s">
        <v>20</v>
      </c>
      <c r="C337" s="5" t="s">
        <v>431</v>
      </c>
      <c r="D337" s="6">
        <v>41799</v>
      </c>
      <c r="E337" s="6">
        <v>41801</v>
      </c>
      <c r="F337" s="7">
        <v>41799.416666608799</v>
      </c>
      <c r="G337" s="7">
        <v>41801.635416608799</v>
      </c>
      <c r="H337" s="8" t="str">
        <f t="shared" si="22"/>
        <v>EL_MT.028_20140611_1515_MT_MarkRecap.20120228</v>
      </c>
      <c r="I337" s="8" t="str">
        <f t="shared" si="23"/>
        <v>EL_MT.028_20140611_1515_MT_MarkRecap.20120228_</v>
      </c>
      <c r="J337" s="8" t="s">
        <v>444</v>
      </c>
      <c r="K337" s="5" t="s">
        <v>403</v>
      </c>
      <c r="L337" s="8" t="s">
        <v>445</v>
      </c>
      <c r="M337" s="1">
        <v>53</v>
      </c>
      <c r="N337" s="8" t="s">
        <v>446</v>
      </c>
      <c r="O337" s="9"/>
      <c r="P337" s="8" t="s">
        <v>447</v>
      </c>
      <c r="Q337" s="1"/>
      <c r="S337" s="1"/>
      <c r="AG337" s="5" t="s">
        <v>26</v>
      </c>
      <c r="AH337" s="4" t="str">
        <f t="shared" si="21"/>
        <v/>
      </c>
    </row>
    <row r="338" spans="1:34">
      <c r="A338" s="5">
        <v>337</v>
      </c>
      <c r="B338" s="5" t="s">
        <v>20</v>
      </c>
      <c r="C338" s="5" t="s">
        <v>432</v>
      </c>
      <c r="D338" s="6">
        <v>41799</v>
      </c>
      <c r="E338" s="6">
        <v>41801</v>
      </c>
      <c r="F338" s="7">
        <v>41799.416666608799</v>
      </c>
      <c r="G338" s="7">
        <v>41801.635416608799</v>
      </c>
      <c r="H338" s="8" t="str">
        <f t="shared" si="22"/>
        <v>EL_MT.029_20140611_1515_MT_MarkRecap.20120228</v>
      </c>
      <c r="I338" s="8" t="str">
        <f t="shared" si="23"/>
        <v>EL_MT.029_20140611_1515_MT_MarkRecap.20120228_</v>
      </c>
      <c r="J338" s="8" t="s">
        <v>444</v>
      </c>
      <c r="K338" s="5" t="s">
        <v>403</v>
      </c>
      <c r="L338" s="8" t="s">
        <v>445</v>
      </c>
      <c r="M338" s="1">
        <v>53</v>
      </c>
      <c r="N338" s="8" t="s">
        <v>446</v>
      </c>
      <c r="O338" s="9"/>
      <c r="P338" s="8" t="s">
        <v>447</v>
      </c>
      <c r="Q338" s="1"/>
      <c r="AG338" s="5" t="s">
        <v>26</v>
      </c>
      <c r="AH338" s="4" t="str">
        <f t="shared" si="21"/>
        <v/>
      </c>
    </row>
    <row r="339" spans="1:34">
      <c r="A339" s="5">
        <v>338</v>
      </c>
      <c r="B339" s="5" t="s">
        <v>20</v>
      </c>
      <c r="C339" s="5" t="s">
        <v>433</v>
      </c>
      <c r="D339" s="6">
        <v>41799</v>
      </c>
      <c r="E339" s="6">
        <v>41801</v>
      </c>
      <c r="F339" s="7">
        <v>41799.416666608799</v>
      </c>
      <c r="G339" s="7">
        <v>41801.635416608799</v>
      </c>
      <c r="H339" s="8" t="str">
        <f t="shared" si="22"/>
        <v>EL_MT.030_20140611_1515_MT_MarkRecap.20120228</v>
      </c>
      <c r="I339" s="8" t="str">
        <f t="shared" si="23"/>
        <v>EL_MT.030_20140611_1515_MT_MarkRecap.20120228_</v>
      </c>
      <c r="J339" s="8" t="s">
        <v>444</v>
      </c>
      <c r="K339" s="5" t="s">
        <v>403</v>
      </c>
      <c r="L339" s="8" t="s">
        <v>445</v>
      </c>
      <c r="M339" s="1">
        <v>53</v>
      </c>
      <c r="N339" s="8" t="s">
        <v>446</v>
      </c>
      <c r="O339" s="9"/>
      <c r="P339" s="8" t="s">
        <v>447</v>
      </c>
      <c r="Q339" s="1"/>
      <c r="AG339" s="5" t="s">
        <v>26</v>
      </c>
      <c r="AH339" s="4" t="str">
        <f t="shared" si="21"/>
        <v/>
      </c>
    </row>
    <row r="340" spans="1:34">
      <c r="A340" s="5">
        <v>339</v>
      </c>
      <c r="B340" s="5" t="s">
        <v>20</v>
      </c>
      <c r="C340" s="5" t="s">
        <v>434</v>
      </c>
      <c r="D340" s="6">
        <v>41799</v>
      </c>
      <c r="E340" s="6">
        <v>41801</v>
      </c>
      <c r="F340" s="7">
        <v>41799.416666608799</v>
      </c>
      <c r="G340" s="7">
        <v>41801.635416608799</v>
      </c>
      <c r="H340" s="8" t="str">
        <f t="shared" si="22"/>
        <v>EL_MT.031_20140611_1515_MT_MarkRecap.20120228</v>
      </c>
      <c r="I340" s="8" t="str">
        <f t="shared" si="23"/>
        <v>EL_MT.031_20140611_1515_MT_MarkRecap.20120228_</v>
      </c>
      <c r="J340" s="8" t="s">
        <v>444</v>
      </c>
      <c r="K340" s="5" t="s">
        <v>403</v>
      </c>
      <c r="L340" s="8" t="s">
        <v>445</v>
      </c>
      <c r="M340" s="1">
        <v>53</v>
      </c>
      <c r="N340" s="8" t="s">
        <v>446</v>
      </c>
      <c r="O340" s="9"/>
      <c r="P340" s="8" t="s">
        <v>447</v>
      </c>
      <c r="Q340" s="1"/>
      <c r="S340" s="1"/>
      <c r="AG340" s="5" t="s">
        <v>26</v>
      </c>
      <c r="AH340" s="4" t="str">
        <f t="shared" si="21"/>
        <v/>
      </c>
    </row>
    <row r="341" spans="1:34">
      <c r="A341" s="5">
        <v>340</v>
      </c>
      <c r="B341" s="5" t="s">
        <v>20</v>
      </c>
      <c r="C341" s="5" t="s">
        <v>435</v>
      </c>
      <c r="D341" s="6">
        <v>41799</v>
      </c>
      <c r="E341" s="6">
        <v>41801</v>
      </c>
      <c r="F341" s="7">
        <v>41799.416666608799</v>
      </c>
      <c r="G341" s="7">
        <v>41801.635416608799</v>
      </c>
      <c r="H341" s="8" t="str">
        <f t="shared" si="22"/>
        <v>EL_MT.032_20140611_1515_MT_MarkRecap.20120228</v>
      </c>
      <c r="I341" s="8" t="str">
        <f t="shared" si="23"/>
        <v>EL_MT.032_20140611_1515_MT_MarkRecap.20120228_</v>
      </c>
      <c r="J341" s="8" t="s">
        <v>444</v>
      </c>
      <c r="K341" s="5" t="s">
        <v>403</v>
      </c>
      <c r="L341" s="8" t="s">
        <v>445</v>
      </c>
      <c r="M341" s="1">
        <v>53</v>
      </c>
      <c r="N341" s="8" t="s">
        <v>446</v>
      </c>
      <c r="O341" s="9"/>
      <c r="P341" s="8" t="s">
        <v>447</v>
      </c>
      <c r="Q341" s="1"/>
      <c r="S341" s="1"/>
      <c r="X341" s="1"/>
      <c r="AG341" s="5" t="s">
        <v>26</v>
      </c>
      <c r="AH341" s="4" t="str">
        <f t="shared" si="21"/>
        <v/>
      </c>
    </row>
    <row r="342" spans="1:34">
      <c r="A342" s="5">
        <v>341</v>
      </c>
      <c r="B342" s="5" t="s">
        <v>20</v>
      </c>
      <c r="C342" s="5" t="s">
        <v>436</v>
      </c>
      <c r="D342" s="6">
        <v>41799</v>
      </c>
      <c r="E342" s="6">
        <v>41801</v>
      </c>
      <c r="F342" s="7">
        <v>41799.416666608799</v>
      </c>
      <c r="G342" s="7">
        <v>41801.635416608799</v>
      </c>
      <c r="H342" s="8" t="str">
        <f t="shared" si="22"/>
        <v>EL_MT.033_20140611_1515_MT_MarkRecap.20120228</v>
      </c>
      <c r="I342" s="8" t="str">
        <f t="shared" si="23"/>
        <v>EL_MT.033_20140611_1515_MT_MarkRecap.20120228_</v>
      </c>
      <c r="J342" s="8" t="s">
        <v>444</v>
      </c>
      <c r="K342" s="5" t="s">
        <v>403</v>
      </c>
      <c r="L342" s="8" t="s">
        <v>445</v>
      </c>
      <c r="M342" s="1">
        <v>53</v>
      </c>
      <c r="N342" s="8" t="s">
        <v>446</v>
      </c>
      <c r="O342" s="9"/>
      <c r="P342" s="8" t="s">
        <v>447</v>
      </c>
      <c r="Q342" s="1"/>
      <c r="AG342" s="5" t="s">
        <v>26</v>
      </c>
      <c r="AH342" s="4" t="str">
        <f t="shared" si="21"/>
        <v/>
      </c>
    </row>
    <row r="343" spans="1:34">
      <c r="A343" s="5">
        <v>342</v>
      </c>
      <c r="B343" s="5" t="s">
        <v>20</v>
      </c>
      <c r="C343" s="5" t="s">
        <v>437</v>
      </c>
      <c r="D343" s="6">
        <v>41799</v>
      </c>
      <c r="E343" s="6">
        <v>41801</v>
      </c>
      <c r="F343" s="7">
        <v>41799.416666608799</v>
      </c>
      <c r="G343" s="7">
        <v>41801.635416608799</v>
      </c>
      <c r="H343" s="8" t="str">
        <f t="shared" si="22"/>
        <v>EL_MT.034_20140611_1515_MT_MarkRecap.20120228</v>
      </c>
      <c r="I343" s="8" t="str">
        <f t="shared" si="23"/>
        <v>EL_MT.034_20140611_1515_MT_MarkRecap.20120228_</v>
      </c>
      <c r="J343" s="8" t="s">
        <v>444</v>
      </c>
      <c r="K343" s="5" t="s">
        <v>403</v>
      </c>
      <c r="L343" s="8" t="s">
        <v>445</v>
      </c>
      <c r="M343" s="1">
        <v>53</v>
      </c>
      <c r="N343" s="8" t="s">
        <v>446</v>
      </c>
      <c r="O343" s="9"/>
      <c r="P343" s="8" t="s">
        <v>447</v>
      </c>
      <c r="Q343" s="1"/>
      <c r="S343" s="1"/>
      <c r="AG343" s="5" t="s">
        <v>26</v>
      </c>
      <c r="AH343" s="4" t="str">
        <f t="shared" si="21"/>
        <v/>
      </c>
    </row>
    <row r="344" spans="1:34">
      <c r="A344" s="5">
        <v>343</v>
      </c>
      <c r="B344" s="5" t="s">
        <v>20</v>
      </c>
      <c r="C344" s="5" t="s">
        <v>438</v>
      </c>
      <c r="D344" s="6">
        <v>41799</v>
      </c>
      <c r="E344" s="6">
        <v>41801</v>
      </c>
      <c r="F344" s="7">
        <v>41799.416666608799</v>
      </c>
      <c r="G344" s="7">
        <v>41801.635416608799</v>
      </c>
      <c r="H344" s="8" t="str">
        <f t="shared" si="22"/>
        <v>EL_MT.035_20140611_1515_MT_MarkRecap.20120228</v>
      </c>
      <c r="I344" s="8" t="str">
        <f t="shared" si="23"/>
        <v>EL_MT.035_20140611_1515_MT_MarkRecap.20120228_</v>
      </c>
      <c r="J344" s="8" t="s">
        <v>444</v>
      </c>
      <c r="K344" s="5" t="s">
        <v>403</v>
      </c>
      <c r="L344" s="8" t="s">
        <v>445</v>
      </c>
      <c r="M344" s="1">
        <v>53</v>
      </c>
      <c r="N344" s="8" t="s">
        <v>446</v>
      </c>
      <c r="O344" s="9"/>
      <c r="P344" s="8" t="s">
        <v>447</v>
      </c>
      <c r="Q344" s="1"/>
      <c r="AG344" s="5" t="s">
        <v>26</v>
      </c>
      <c r="AH344" s="4" t="str">
        <f t="shared" si="21"/>
        <v/>
      </c>
    </row>
    <row r="345" spans="1:34">
      <c r="A345" s="5">
        <v>344</v>
      </c>
      <c r="B345" s="5" t="s">
        <v>20</v>
      </c>
      <c r="C345" s="5" t="s">
        <v>439</v>
      </c>
      <c r="D345" s="6">
        <v>41799</v>
      </c>
      <c r="E345" s="6">
        <v>41801</v>
      </c>
      <c r="F345" s="7">
        <v>41799.416666608799</v>
      </c>
      <c r="G345" s="7">
        <v>41801.635416608799</v>
      </c>
      <c r="H345" s="8" t="str">
        <f t="shared" si="22"/>
        <v>EL_MT.036_20140611_1515_MT_MarkRecap.20120228</v>
      </c>
      <c r="I345" s="8" t="str">
        <f t="shared" si="23"/>
        <v>EL_MT.036_20140611_1515_MT_MarkRecap.20120228_</v>
      </c>
      <c r="J345" s="8" t="s">
        <v>444</v>
      </c>
      <c r="K345" s="5" t="s">
        <v>403</v>
      </c>
      <c r="L345" s="8" t="s">
        <v>445</v>
      </c>
      <c r="M345" s="1">
        <v>53</v>
      </c>
      <c r="N345" s="8" t="s">
        <v>446</v>
      </c>
      <c r="O345" s="9"/>
      <c r="P345" s="8" t="s">
        <v>447</v>
      </c>
      <c r="Q345" s="1"/>
      <c r="S345" s="1"/>
      <c r="AG345" s="5" t="s">
        <v>26</v>
      </c>
      <c r="AH345" s="4" t="str">
        <f t="shared" si="21"/>
        <v/>
      </c>
    </row>
    <row r="346" spans="1:34">
      <c r="A346" s="5">
        <v>345</v>
      </c>
      <c r="B346" s="5" t="s">
        <v>20</v>
      </c>
      <c r="C346" s="5" t="s">
        <v>440</v>
      </c>
      <c r="D346" s="6">
        <v>41799</v>
      </c>
      <c r="E346" s="6">
        <v>41801</v>
      </c>
      <c r="F346" s="7">
        <v>41799.416666608799</v>
      </c>
      <c r="G346" s="7">
        <v>41801.635416608799</v>
      </c>
      <c r="H346" s="8" t="str">
        <f t="shared" si="22"/>
        <v>EL_MT.037_20140611_1515_MT_MarkRecap.20120228</v>
      </c>
      <c r="I346" s="8" t="str">
        <f t="shared" si="23"/>
        <v>EL_MT.037_20140611_1515_MT_MarkRecap.20120228_003</v>
      </c>
      <c r="J346" s="8" t="s">
        <v>444</v>
      </c>
      <c r="K346" s="5" t="s">
        <v>403</v>
      </c>
      <c r="L346" s="8" t="s">
        <v>445</v>
      </c>
      <c r="M346" s="1">
        <v>53</v>
      </c>
      <c r="N346" s="8" t="s">
        <v>446</v>
      </c>
      <c r="O346" s="9" t="s">
        <v>28</v>
      </c>
      <c r="P346" s="8" t="s">
        <v>23</v>
      </c>
      <c r="Q346" s="8" t="s">
        <v>24</v>
      </c>
      <c r="R346">
        <v>76</v>
      </c>
      <c r="S346">
        <v>4.9000000000000004</v>
      </c>
      <c r="Z346">
        <v>1</v>
      </c>
      <c r="AG346" s="5" t="s">
        <v>26</v>
      </c>
      <c r="AH346" s="4" t="str">
        <f t="shared" si="21"/>
        <v/>
      </c>
    </row>
    <row r="347" spans="1:34">
      <c r="A347" s="5">
        <v>346</v>
      </c>
      <c r="B347" s="5" t="s">
        <v>20</v>
      </c>
      <c r="C347" s="5" t="s">
        <v>441</v>
      </c>
      <c r="D347" s="6">
        <v>41799</v>
      </c>
      <c r="E347" s="6">
        <v>41801</v>
      </c>
      <c r="F347" s="7">
        <v>41799.416666608799</v>
      </c>
      <c r="G347" s="7">
        <v>41801.635416608799</v>
      </c>
      <c r="H347" s="8" t="str">
        <f t="shared" si="22"/>
        <v>EL_MT.038_20140611_1515_MT_MarkRecap.20120228</v>
      </c>
      <c r="I347" s="8" t="str">
        <f t="shared" si="23"/>
        <v>EL_MT.038_20140611_1515_MT_MarkRecap.20120228_</v>
      </c>
      <c r="J347" s="8" t="s">
        <v>444</v>
      </c>
      <c r="K347" s="5" t="s">
        <v>403</v>
      </c>
      <c r="L347" s="8" t="s">
        <v>445</v>
      </c>
      <c r="M347" s="1">
        <v>53</v>
      </c>
      <c r="N347" s="8" t="s">
        <v>446</v>
      </c>
      <c r="O347" s="9"/>
      <c r="P347" s="8" t="s">
        <v>447</v>
      </c>
      <c r="Q347" s="1"/>
      <c r="AG347" s="5" t="s">
        <v>26</v>
      </c>
      <c r="AH347" s="4" t="str">
        <f t="shared" si="21"/>
        <v/>
      </c>
    </row>
    <row r="348" spans="1:34">
      <c r="A348" s="5">
        <v>347</v>
      </c>
      <c r="B348" s="5" t="s">
        <v>20</v>
      </c>
      <c r="C348" s="5" t="s">
        <v>442</v>
      </c>
      <c r="D348" s="6">
        <v>41799</v>
      </c>
      <c r="E348" s="6">
        <v>41801</v>
      </c>
      <c r="F348" s="7">
        <v>41799.416666608799</v>
      </c>
      <c r="G348" s="7">
        <v>41801.635416608799</v>
      </c>
      <c r="H348" s="8" t="str">
        <f t="shared" si="22"/>
        <v>EL_MT.039_20140611_1515_MT_MarkRecap.20120228</v>
      </c>
      <c r="I348" s="8" t="str">
        <f t="shared" si="23"/>
        <v>EL_MT.039_20140611_1515_MT_MarkRecap.20120228_</v>
      </c>
      <c r="J348" s="8" t="s">
        <v>444</v>
      </c>
      <c r="K348" s="5" t="s">
        <v>403</v>
      </c>
      <c r="L348" s="8" t="s">
        <v>445</v>
      </c>
      <c r="M348" s="1">
        <v>53</v>
      </c>
      <c r="N348" s="8" t="s">
        <v>446</v>
      </c>
      <c r="O348" s="9"/>
      <c r="P348" s="8" t="s">
        <v>447</v>
      </c>
      <c r="Q348" s="1"/>
      <c r="AG348" s="5" t="s">
        <v>26</v>
      </c>
      <c r="AH348" s="4" t="str">
        <f t="shared" si="21"/>
        <v/>
      </c>
    </row>
    <row r="349" spans="1:34">
      <c r="A349" s="5">
        <v>348</v>
      </c>
      <c r="B349" s="5" t="s">
        <v>20</v>
      </c>
      <c r="C349" s="5" t="s">
        <v>443</v>
      </c>
      <c r="D349" s="6">
        <v>41799</v>
      </c>
      <c r="E349" s="6">
        <v>41801</v>
      </c>
      <c r="F349" s="7">
        <v>41799.416666608799</v>
      </c>
      <c r="G349" s="7">
        <v>41801.635416608799</v>
      </c>
      <c r="H349" s="8" t="str">
        <f t="shared" si="22"/>
        <v>EL_MT.040_20140611_1515_MT_MarkRecap.20120228</v>
      </c>
      <c r="I349" s="8" t="str">
        <f t="shared" si="23"/>
        <v>EL_MT.040_20140611_1515_MT_MarkRecap.20120228_</v>
      </c>
      <c r="J349" s="8" t="s">
        <v>444</v>
      </c>
      <c r="K349" s="5" t="s">
        <v>403</v>
      </c>
      <c r="L349" s="8" t="s">
        <v>445</v>
      </c>
      <c r="M349" s="1">
        <v>53</v>
      </c>
      <c r="N349" s="8" t="s">
        <v>446</v>
      </c>
      <c r="O349" s="9"/>
      <c r="P349" s="8" t="s">
        <v>447</v>
      </c>
      <c r="Q349" s="1"/>
      <c r="S349" s="1"/>
      <c r="AG349" s="5" t="s">
        <v>26</v>
      </c>
      <c r="AH349" s="4" t="str">
        <f t="shared" si="21"/>
        <v/>
      </c>
    </row>
    <row r="350" spans="1:34">
      <c r="A350" s="5">
        <v>349</v>
      </c>
      <c r="B350" s="5" t="s">
        <v>33</v>
      </c>
      <c r="C350" s="5" t="s">
        <v>404</v>
      </c>
      <c r="D350" s="6">
        <v>41801</v>
      </c>
      <c r="E350" s="6">
        <v>41804</v>
      </c>
      <c r="F350" s="7">
        <v>41799.59375</v>
      </c>
      <c r="G350" s="7">
        <v>41804.5</v>
      </c>
      <c r="H350" s="8" t="str">
        <f t="shared" si="22"/>
        <v>WL_MT.001_20140614_1200_MT_MarkRecap.20120228</v>
      </c>
      <c r="I350" s="8" t="str">
        <f t="shared" si="23"/>
        <v>WL_MT.001_20140614_1200_MT_MarkRecap.20120228_</v>
      </c>
      <c r="J350" s="8" t="s">
        <v>449</v>
      </c>
      <c r="K350" s="5" t="s">
        <v>403</v>
      </c>
      <c r="L350" s="8" t="s">
        <v>445</v>
      </c>
      <c r="M350">
        <v>70</v>
      </c>
      <c r="N350" s="8" t="s">
        <v>446</v>
      </c>
      <c r="O350" s="9"/>
      <c r="P350" s="8" t="s">
        <v>447</v>
      </c>
      <c r="Q350" s="1"/>
      <c r="S350" s="1"/>
      <c r="AG350" s="5" t="s">
        <v>26</v>
      </c>
      <c r="AH350" s="4" t="str">
        <f t="shared" si="21"/>
        <v/>
      </c>
    </row>
    <row r="351" spans="1:34">
      <c r="A351" s="5">
        <v>350</v>
      </c>
      <c r="B351" s="5" t="s">
        <v>33</v>
      </c>
      <c r="C351" s="5" t="s">
        <v>405</v>
      </c>
      <c r="D351" s="6">
        <v>41801</v>
      </c>
      <c r="E351" s="6">
        <v>41804</v>
      </c>
      <c r="F351" s="7">
        <v>41799.59375</v>
      </c>
      <c r="G351" s="7">
        <v>41804.5</v>
      </c>
      <c r="H351" s="8" t="str">
        <f t="shared" si="22"/>
        <v>WL_MT.002_20140614_1200_MT_MarkRecap.20120228</v>
      </c>
      <c r="I351" s="8" t="str">
        <f t="shared" si="23"/>
        <v>WL_MT.002_20140614_1200_MT_MarkRecap.20120228_</v>
      </c>
      <c r="J351" s="8" t="s">
        <v>449</v>
      </c>
      <c r="K351" s="5" t="s">
        <v>403</v>
      </c>
      <c r="L351" s="8" t="s">
        <v>445</v>
      </c>
      <c r="M351">
        <v>70</v>
      </c>
      <c r="N351" s="8" t="s">
        <v>446</v>
      </c>
      <c r="O351" s="9"/>
      <c r="P351" s="8" t="s">
        <v>447</v>
      </c>
      <c r="Q351" s="1"/>
      <c r="AG351" s="5" t="s">
        <v>26</v>
      </c>
      <c r="AH351" s="4" t="str">
        <f t="shared" si="21"/>
        <v/>
      </c>
    </row>
    <row r="352" spans="1:34">
      <c r="A352" s="5">
        <v>351</v>
      </c>
      <c r="B352" s="5" t="s">
        <v>33</v>
      </c>
      <c r="C352" s="5" t="s">
        <v>406</v>
      </c>
      <c r="D352" s="6">
        <v>41801</v>
      </c>
      <c r="E352" s="6">
        <v>41804</v>
      </c>
      <c r="F352" s="7">
        <v>41799.59375</v>
      </c>
      <c r="G352" s="7">
        <v>41804.5</v>
      </c>
      <c r="H352" s="8" t="str">
        <f t="shared" si="22"/>
        <v>WL_MT.003_20140614_1200_MT_MarkRecap.20120228</v>
      </c>
      <c r="I352" s="8" t="str">
        <f t="shared" si="23"/>
        <v>WL_MT.003_20140614_1200_MT_MarkRecap.20120228_</v>
      </c>
      <c r="J352" s="8" t="s">
        <v>449</v>
      </c>
      <c r="K352" s="5" t="s">
        <v>403</v>
      </c>
      <c r="L352" s="8" t="s">
        <v>445</v>
      </c>
      <c r="M352" s="1">
        <v>70</v>
      </c>
      <c r="N352" s="8" t="s">
        <v>446</v>
      </c>
      <c r="O352" s="9"/>
      <c r="P352" s="8" t="s">
        <v>447</v>
      </c>
      <c r="Q352" s="1"/>
      <c r="S352" s="1"/>
      <c r="X352" s="1"/>
      <c r="AG352" s="5" t="s">
        <v>26</v>
      </c>
      <c r="AH352" s="4" t="str">
        <f t="shared" si="21"/>
        <v/>
      </c>
    </row>
    <row r="353" spans="1:34">
      <c r="A353" s="5">
        <v>352</v>
      </c>
      <c r="B353" s="5" t="s">
        <v>33</v>
      </c>
      <c r="C353" s="5" t="s">
        <v>407</v>
      </c>
      <c r="D353" s="6">
        <v>41801</v>
      </c>
      <c r="E353" s="6">
        <v>41804</v>
      </c>
      <c r="F353" s="7">
        <v>41799.59375</v>
      </c>
      <c r="G353" s="7">
        <v>41804.5</v>
      </c>
      <c r="H353" s="8" t="str">
        <f t="shared" si="22"/>
        <v>WL_MT.004_20140614_1200_MT_MarkRecap.20120228</v>
      </c>
      <c r="I353" s="8" t="str">
        <f t="shared" si="23"/>
        <v>WL_MT.004_20140614_1200_MT_MarkRecap.20120228_</v>
      </c>
      <c r="J353" s="8" t="s">
        <v>449</v>
      </c>
      <c r="K353" s="5" t="s">
        <v>403</v>
      </c>
      <c r="L353" s="8" t="s">
        <v>445</v>
      </c>
      <c r="M353" s="1">
        <v>70</v>
      </c>
      <c r="N353" s="8" t="s">
        <v>446</v>
      </c>
      <c r="O353" s="9"/>
      <c r="P353" s="8" t="s">
        <v>447</v>
      </c>
      <c r="Q353" s="1"/>
      <c r="AG353" s="5" t="s">
        <v>26</v>
      </c>
      <c r="AH353" s="4" t="str">
        <f t="shared" si="21"/>
        <v/>
      </c>
    </row>
    <row r="354" spans="1:34">
      <c r="A354" s="5">
        <v>353</v>
      </c>
      <c r="B354" s="5" t="s">
        <v>33</v>
      </c>
      <c r="C354" s="5" t="s">
        <v>408</v>
      </c>
      <c r="D354" s="6">
        <v>41801</v>
      </c>
      <c r="E354" s="6">
        <v>41804</v>
      </c>
      <c r="F354" s="7">
        <v>41799.59375</v>
      </c>
      <c r="G354" s="7">
        <v>41804.5</v>
      </c>
      <c r="H354" s="8" t="str">
        <f t="shared" si="22"/>
        <v>WL_MT.005_20140614_1200_MT_MarkRecap.20120228</v>
      </c>
      <c r="I354" s="8" t="str">
        <f t="shared" si="23"/>
        <v>WL_MT.005_20140614_1200_MT_MarkRecap.20120228_</v>
      </c>
      <c r="J354" s="8" t="s">
        <v>449</v>
      </c>
      <c r="K354" s="5" t="s">
        <v>403</v>
      </c>
      <c r="L354" s="8" t="s">
        <v>445</v>
      </c>
      <c r="M354" s="1">
        <v>70</v>
      </c>
      <c r="N354" s="8" t="s">
        <v>446</v>
      </c>
      <c r="O354" s="9"/>
      <c r="P354" s="8" t="s">
        <v>447</v>
      </c>
      <c r="Q354" s="1"/>
      <c r="AG354" s="5" t="s">
        <v>26</v>
      </c>
      <c r="AH354" s="4" t="str">
        <f t="shared" si="21"/>
        <v/>
      </c>
    </row>
    <row r="355" spans="1:34">
      <c r="A355" s="5">
        <v>354</v>
      </c>
      <c r="B355" s="5" t="s">
        <v>33</v>
      </c>
      <c r="C355" s="5" t="s">
        <v>409</v>
      </c>
      <c r="D355" s="6">
        <v>41801</v>
      </c>
      <c r="E355" s="6">
        <v>41804</v>
      </c>
      <c r="F355" s="7">
        <v>41799.59375</v>
      </c>
      <c r="G355" s="7">
        <v>41804.5</v>
      </c>
      <c r="H355" s="8" t="str">
        <f t="shared" si="22"/>
        <v>WL_MT.006_20140614_1200_MT_MarkRecap.20120228</v>
      </c>
      <c r="I355" s="8" t="str">
        <f t="shared" si="23"/>
        <v>WL_MT.006_20140614_1200_MT_MarkRecap.20120228_</v>
      </c>
      <c r="J355" s="8" t="s">
        <v>449</v>
      </c>
      <c r="K355" s="5" t="s">
        <v>403</v>
      </c>
      <c r="L355" s="8" t="s">
        <v>445</v>
      </c>
      <c r="M355" s="1">
        <v>70</v>
      </c>
      <c r="N355" s="8" t="s">
        <v>446</v>
      </c>
      <c r="O355" s="9"/>
      <c r="P355" s="8" t="s">
        <v>447</v>
      </c>
      <c r="Q355" s="1"/>
      <c r="AG355" s="5" t="s">
        <v>26</v>
      </c>
      <c r="AH355" s="4" t="str">
        <f t="shared" si="21"/>
        <v/>
      </c>
    </row>
    <row r="356" spans="1:34">
      <c r="A356" s="5">
        <v>355</v>
      </c>
      <c r="B356" s="5" t="s">
        <v>33</v>
      </c>
      <c r="C356" s="5" t="s">
        <v>410</v>
      </c>
      <c r="D356" s="6">
        <v>41801</v>
      </c>
      <c r="E356" s="6">
        <v>41804</v>
      </c>
      <c r="F356" s="7">
        <v>41799.59375</v>
      </c>
      <c r="G356" s="7">
        <v>41804.5</v>
      </c>
      <c r="H356" s="8" t="str">
        <f t="shared" si="22"/>
        <v>WL_MT.007_20140614_1200_MT_MarkRecap.20120228</v>
      </c>
      <c r="I356" s="8" t="str">
        <f t="shared" si="23"/>
        <v>WL_MT.007_20140614_1200_MT_MarkRecap.20120228_</v>
      </c>
      <c r="J356" s="8" t="s">
        <v>449</v>
      </c>
      <c r="K356" s="5" t="s">
        <v>403</v>
      </c>
      <c r="L356" s="8" t="s">
        <v>445</v>
      </c>
      <c r="M356" s="1">
        <v>70</v>
      </c>
      <c r="N356" s="8" t="s">
        <v>446</v>
      </c>
      <c r="O356" s="9"/>
      <c r="P356" s="8" t="s">
        <v>447</v>
      </c>
      <c r="Q356" s="1"/>
      <c r="AG356" s="5" t="s">
        <v>26</v>
      </c>
      <c r="AH356" s="4" t="str">
        <f t="shared" si="21"/>
        <v/>
      </c>
    </row>
    <row r="357" spans="1:34">
      <c r="A357" s="5">
        <v>356</v>
      </c>
      <c r="B357" s="5" t="s">
        <v>33</v>
      </c>
      <c r="C357" s="5" t="s">
        <v>411</v>
      </c>
      <c r="D357" s="6">
        <v>41801</v>
      </c>
      <c r="E357" s="6">
        <v>41804</v>
      </c>
      <c r="F357" s="7">
        <v>41799.59375</v>
      </c>
      <c r="G357" s="7">
        <v>41804.5</v>
      </c>
      <c r="H357" s="8" t="str">
        <f t="shared" si="22"/>
        <v>WL_MT.008_20140614_1200_MT_MarkRecap.20120228</v>
      </c>
      <c r="I357" s="8" t="str">
        <f t="shared" si="23"/>
        <v>WL_MT.008_20140614_1200_MT_MarkRecap.20120228_</v>
      </c>
      <c r="J357" s="8" t="s">
        <v>449</v>
      </c>
      <c r="K357" s="5" t="s">
        <v>403</v>
      </c>
      <c r="L357" s="8" t="s">
        <v>445</v>
      </c>
      <c r="M357" s="1">
        <v>70</v>
      </c>
      <c r="N357" s="8" t="s">
        <v>446</v>
      </c>
      <c r="O357" s="9"/>
      <c r="P357" s="8" t="s">
        <v>447</v>
      </c>
      <c r="Q357" s="1"/>
      <c r="S357" s="1"/>
      <c r="AG357" s="5" t="s">
        <v>26</v>
      </c>
      <c r="AH357" s="4" t="str">
        <f t="shared" si="21"/>
        <v/>
      </c>
    </row>
    <row r="358" spans="1:34">
      <c r="A358" s="5">
        <v>357</v>
      </c>
      <c r="B358" s="5" t="s">
        <v>33</v>
      </c>
      <c r="C358" s="5" t="s">
        <v>412</v>
      </c>
      <c r="D358" s="6">
        <v>41801</v>
      </c>
      <c r="E358" s="6">
        <v>41804</v>
      </c>
      <c r="F358" s="7">
        <v>41799.59375</v>
      </c>
      <c r="G358" s="7">
        <v>41804.5</v>
      </c>
      <c r="H358" s="8" t="str">
        <f t="shared" si="22"/>
        <v>WL_MT.009_20140614_1200_MT_MarkRecap.20120228</v>
      </c>
      <c r="I358" s="8" t="str">
        <f t="shared" si="23"/>
        <v>WL_MT.009_20140614_1200_MT_MarkRecap.20120228_</v>
      </c>
      <c r="J358" s="8" t="s">
        <v>449</v>
      </c>
      <c r="K358" s="5" t="s">
        <v>403</v>
      </c>
      <c r="L358" s="8" t="s">
        <v>445</v>
      </c>
      <c r="M358" s="1">
        <v>70</v>
      </c>
      <c r="N358" s="8" t="s">
        <v>446</v>
      </c>
      <c r="O358" s="9"/>
      <c r="P358" s="8" t="s">
        <v>447</v>
      </c>
      <c r="Q358" s="1"/>
      <c r="S358" s="1"/>
      <c r="X358" s="1"/>
      <c r="AG358" s="5" t="s">
        <v>26</v>
      </c>
      <c r="AH358" s="4" t="str">
        <f t="shared" si="21"/>
        <v/>
      </c>
    </row>
    <row r="359" spans="1:34">
      <c r="A359" s="5">
        <v>358</v>
      </c>
      <c r="B359" s="5" t="s">
        <v>33</v>
      </c>
      <c r="C359" s="5" t="s">
        <v>413</v>
      </c>
      <c r="D359" s="6">
        <v>41801</v>
      </c>
      <c r="E359" s="6">
        <v>41804</v>
      </c>
      <c r="F359" s="7">
        <v>41799.59375</v>
      </c>
      <c r="G359" s="7">
        <v>41804.5</v>
      </c>
      <c r="H359" s="8" t="str">
        <f t="shared" si="22"/>
        <v>WL_MT.010_20140614_1200_MT_MarkRecap.20120228</v>
      </c>
      <c r="I359" s="8" t="str">
        <f t="shared" si="23"/>
        <v>WL_MT.010_20140614_1200_MT_MarkRecap.20120228_</v>
      </c>
      <c r="J359" s="8" t="s">
        <v>449</v>
      </c>
      <c r="K359" s="5" t="s">
        <v>403</v>
      </c>
      <c r="L359" s="8" t="s">
        <v>445</v>
      </c>
      <c r="M359" s="1">
        <v>70</v>
      </c>
      <c r="N359" s="8" t="s">
        <v>446</v>
      </c>
      <c r="O359" s="9"/>
      <c r="P359" s="8" t="s">
        <v>447</v>
      </c>
      <c r="Q359" s="1"/>
      <c r="AG359" s="5" t="s">
        <v>26</v>
      </c>
      <c r="AH359" s="4" t="str">
        <f t="shared" si="21"/>
        <v/>
      </c>
    </row>
    <row r="360" spans="1:34">
      <c r="A360" s="5">
        <v>359</v>
      </c>
      <c r="B360" s="5" t="s">
        <v>33</v>
      </c>
      <c r="C360" s="5" t="s">
        <v>414</v>
      </c>
      <c r="D360" s="6">
        <v>41801</v>
      </c>
      <c r="E360" s="6">
        <v>41804</v>
      </c>
      <c r="F360" s="7">
        <v>41799.59375</v>
      </c>
      <c r="G360" s="7">
        <v>41804.5</v>
      </c>
      <c r="H360" s="8" t="str">
        <f t="shared" si="22"/>
        <v>WL_MT.011_20140614_1200_MT_MarkRecap.20120228</v>
      </c>
      <c r="I360" s="8" t="str">
        <f t="shared" si="23"/>
        <v>WL_MT.011_20140614_1200_MT_MarkRecap.20120228_</v>
      </c>
      <c r="J360" s="8" t="s">
        <v>449</v>
      </c>
      <c r="K360" s="5" t="s">
        <v>403</v>
      </c>
      <c r="L360" s="8" t="s">
        <v>445</v>
      </c>
      <c r="M360" s="1">
        <v>70</v>
      </c>
      <c r="N360" s="8" t="s">
        <v>446</v>
      </c>
      <c r="O360" s="9"/>
      <c r="P360" s="8" t="s">
        <v>447</v>
      </c>
      <c r="Q360" s="1"/>
      <c r="AG360" s="5" t="s">
        <v>26</v>
      </c>
      <c r="AH360" s="4" t="str">
        <f t="shared" si="21"/>
        <v/>
      </c>
    </row>
    <row r="361" spans="1:34">
      <c r="A361" s="5">
        <v>360</v>
      </c>
      <c r="B361" s="5" t="s">
        <v>33</v>
      </c>
      <c r="C361" s="5" t="s">
        <v>415</v>
      </c>
      <c r="D361" s="6">
        <v>41801</v>
      </c>
      <c r="E361" s="6">
        <v>41804</v>
      </c>
      <c r="F361" s="7">
        <v>41799.59375</v>
      </c>
      <c r="G361" s="7">
        <v>41804.5</v>
      </c>
      <c r="H361" s="8" t="str">
        <f t="shared" si="22"/>
        <v>WL_MT.012_20140614_1200_MT_MarkRecap.20120228</v>
      </c>
      <c r="I361" s="8" t="str">
        <f t="shared" si="23"/>
        <v>WL_MT.012_20140614_1200_MT_MarkRecap.20120228_</v>
      </c>
      <c r="J361" s="8" t="s">
        <v>449</v>
      </c>
      <c r="K361" s="5" t="s">
        <v>403</v>
      </c>
      <c r="L361" s="8" t="s">
        <v>445</v>
      </c>
      <c r="M361" s="1">
        <v>70</v>
      </c>
      <c r="N361" s="8" t="s">
        <v>446</v>
      </c>
      <c r="O361" s="9"/>
      <c r="P361" s="8" t="s">
        <v>447</v>
      </c>
      <c r="Q361" s="1"/>
      <c r="S361" s="1"/>
      <c r="X361" s="1"/>
      <c r="AG361" s="5" t="s">
        <v>26</v>
      </c>
      <c r="AH361" s="4" t="str">
        <f t="shared" si="21"/>
        <v/>
      </c>
    </row>
    <row r="362" spans="1:34">
      <c r="A362" s="5">
        <v>361</v>
      </c>
      <c r="B362" s="5" t="s">
        <v>33</v>
      </c>
      <c r="C362" s="5" t="s">
        <v>416</v>
      </c>
      <c r="D362" s="6">
        <v>41801</v>
      </c>
      <c r="E362" s="6">
        <v>41804</v>
      </c>
      <c r="F362" s="7">
        <v>41799.59375</v>
      </c>
      <c r="G362" s="7">
        <v>41804.5</v>
      </c>
      <c r="H362" s="8" t="str">
        <f t="shared" si="22"/>
        <v>WL_MT.013_20140614_1200_MT_MarkRecap.20120228</v>
      </c>
      <c r="I362" s="8" t="str">
        <f t="shared" si="23"/>
        <v>WL_MT.013_20140614_1200_MT_MarkRecap.20120228_</v>
      </c>
      <c r="J362" s="8" t="s">
        <v>449</v>
      </c>
      <c r="K362" s="5" t="s">
        <v>403</v>
      </c>
      <c r="L362" s="8" t="s">
        <v>445</v>
      </c>
      <c r="M362" s="1">
        <v>70</v>
      </c>
      <c r="N362" s="8" t="s">
        <v>446</v>
      </c>
      <c r="O362" s="9"/>
      <c r="P362" s="8" t="s">
        <v>447</v>
      </c>
      <c r="Q362" s="1"/>
      <c r="S362" s="1"/>
      <c r="AG362" s="5" t="s">
        <v>26</v>
      </c>
      <c r="AH362" s="4" t="str">
        <f t="shared" si="21"/>
        <v/>
      </c>
    </row>
    <row r="363" spans="1:34">
      <c r="A363" s="5">
        <v>362</v>
      </c>
      <c r="B363" s="5" t="s">
        <v>33</v>
      </c>
      <c r="C363" s="5" t="s">
        <v>417</v>
      </c>
      <c r="D363" s="6">
        <v>41801</v>
      </c>
      <c r="E363" s="6">
        <v>41804</v>
      </c>
      <c r="F363" s="7">
        <v>41799.59375</v>
      </c>
      <c r="G363" s="7">
        <v>41804.5</v>
      </c>
      <c r="H363" s="8" t="str">
        <f t="shared" si="22"/>
        <v>WL_MT.014_20140614_1200_MT_MarkRecap.20120228</v>
      </c>
      <c r="I363" s="8" t="str">
        <f t="shared" si="23"/>
        <v>WL_MT.014_20140614_1200_MT_MarkRecap.20120228_</v>
      </c>
      <c r="J363" s="8" t="s">
        <v>449</v>
      </c>
      <c r="K363" s="5" t="s">
        <v>403</v>
      </c>
      <c r="L363" s="8" t="s">
        <v>445</v>
      </c>
      <c r="M363" s="1">
        <v>70</v>
      </c>
      <c r="N363" s="8" t="s">
        <v>446</v>
      </c>
      <c r="O363" s="9"/>
      <c r="P363" s="8" t="s">
        <v>447</v>
      </c>
      <c r="Q363" s="1"/>
      <c r="AG363" s="5" t="s">
        <v>26</v>
      </c>
      <c r="AH363" s="4" t="str">
        <f t="shared" si="21"/>
        <v/>
      </c>
    </row>
    <row r="364" spans="1:34">
      <c r="A364" s="5">
        <v>363</v>
      </c>
      <c r="B364" s="5" t="s">
        <v>33</v>
      </c>
      <c r="C364" s="5" t="s">
        <v>418</v>
      </c>
      <c r="D364" s="6">
        <v>41801</v>
      </c>
      <c r="E364" s="6">
        <v>41804</v>
      </c>
      <c r="F364" s="7">
        <v>41799.59375</v>
      </c>
      <c r="G364" s="7">
        <v>41804.5</v>
      </c>
      <c r="H364" s="8" t="str">
        <f t="shared" si="22"/>
        <v>WL_MT.015_20140614_1200_MT_MarkRecap.20120228</v>
      </c>
      <c r="I364" s="8" t="str">
        <f t="shared" si="23"/>
        <v>WL_MT.015_20140614_1200_MT_MarkRecap.20120228_</v>
      </c>
      <c r="J364" s="8" t="s">
        <v>449</v>
      </c>
      <c r="K364" s="5" t="s">
        <v>403</v>
      </c>
      <c r="L364" s="8" t="s">
        <v>445</v>
      </c>
      <c r="M364" s="1">
        <v>70</v>
      </c>
      <c r="N364" s="8" t="s">
        <v>446</v>
      </c>
      <c r="O364" s="9"/>
      <c r="P364" s="8" t="s">
        <v>447</v>
      </c>
      <c r="Q364" s="1"/>
      <c r="AF364" s="16" t="s">
        <v>450</v>
      </c>
      <c r="AG364" s="5" t="s">
        <v>26</v>
      </c>
      <c r="AH364" s="4" t="str">
        <f t="shared" si="21"/>
        <v/>
      </c>
    </row>
    <row r="365" spans="1:34">
      <c r="A365" s="5">
        <v>364</v>
      </c>
      <c r="B365" s="5" t="s">
        <v>33</v>
      </c>
      <c r="C365" s="5" t="s">
        <v>419</v>
      </c>
      <c r="D365" s="6">
        <v>41801</v>
      </c>
      <c r="E365" s="6">
        <v>41804</v>
      </c>
      <c r="F365" s="7">
        <v>41799.59375</v>
      </c>
      <c r="G365" s="7">
        <v>41804.5</v>
      </c>
      <c r="H365" s="8" t="str">
        <f t="shared" ref="H365:H396" si="24">CONCATENATE(B365,"_",C365,"_",TEXT(G365,"yyyymmdd"),"_",TEXT(G365,"hhmm"),"_",K365,"_",AG352)</f>
        <v>WL_MT.016_20140614_1200_MT_MarkRecap.20120228</v>
      </c>
      <c r="I365" s="8" t="str">
        <f t="shared" ref="I365:I396" si="25">CONCATENATE(B365,"_",C365,"_",TEXT(G365,"yyyymmdd"),"_",TEXT(G365,"hhmm"),"_",K365,"_",AG352,"_",O365)</f>
        <v>WL_MT.016_20140614_1200_MT_MarkRecap.20120228_</v>
      </c>
      <c r="J365" s="8" t="s">
        <v>449</v>
      </c>
      <c r="K365" s="5" t="s">
        <v>403</v>
      </c>
      <c r="L365" s="8" t="s">
        <v>445</v>
      </c>
      <c r="M365" s="1">
        <v>70</v>
      </c>
      <c r="N365" s="8" t="s">
        <v>446</v>
      </c>
      <c r="O365" s="9"/>
      <c r="P365" s="8" t="s">
        <v>447</v>
      </c>
      <c r="Q365" s="1"/>
      <c r="S365" s="1"/>
      <c r="X365" s="1"/>
      <c r="AG365" s="5" t="s">
        <v>26</v>
      </c>
      <c r="AH365" s="4" t="str">
        <f t="shared" si="21"/>
        <v/>
      </c>
    </row>
    <row r="366" spans="1:34">
      <c r="A366" s="5">
        <v>365</v>
      </c>
      <c r="B366" s="5" t="s">
        <v>33</v>
      </c>
      <c r="C366" s="5" t="s">
        <v>420</v>
      </c>
      <c r="D366" s="6">
        <v>41801</v>
      </c>
      <c r="E366" s="6">
        <v>41804</v>
      </c>
      <c r="F366" s="7">
        <v>41799.59375</v>
      </c>
      <c r="G366" s="7">
        <v>41804.5</v>
      </c>
      <c r="H366" s="8" t="str">
        <f t="shared" si="24"/>
        <v>WL_MT.017_20140614_1200_MT_MarkRecap.20120228</v>
      </c>
      <c r="I366" s="8" t="str">
        <f t="shared" si="25"/>
        <v>WL_MT.017_20140614_1200_MT_MarkRecap.20120228_</v>
      </c>
      <c r="J366" s="8" t="s">
        <v>449</v>
      </c>
      <c r="K366" s="5" t="s">
        <v>403</v>
      </c>
      <c r="L366" s="8" t="s">
        <v>445</v>
      </c>
      <c r="M366" s="1">
        <v>70</v>
      </c>
      <c r="N366" s="8" t="s">
        <v>446</v>
      </c>
      <c r="O366" s="9"/>
      <c r="P366" s="8" t="s">
        <v>447</v>
      </c>
      <c r="Q366" s="1"/>
      <c r="S366" s="1"/>
      <c r="AG366" s="5" t="s">
        <v>26</v>
      </c>
      <c r="AH366" s="4" t="str">
        <f t="shared" si="21"/>
        <v/>
      </c>
    </row>
    <row r="367" spans="1:34">
      <c r="A367" s="5">
        <v>366</v>
      </c>
      <c r="B367" s="5" t="s">
        <v>33</v>
      </c>
      <c r="C367" s="5" t="s">
        <v>421</v>
      </c>
      <c r="D367" s="6">
        <v>41801</v>
      </c>
      <c r="E367" s="6">
        <v>41804</v>
      </c>
      <c r="F367" s="7">
        <v>41799.59375</v>
      </c>
      <c r="G367" s="7">
        <v>41804.5</v>
      </c>
      <c r="H367" s="8" t="str">
        <f t="shared" si="24"/>
        <v>WL_MT.018_20140614_1200_MT_MarkRecap.20120228</v>
      </c>
      <c r="I367" s="8" t="str">
        <f t="shared" si="25"/>
        <v>WL_MT.018_20140614_1200_MT_MarkRecap.20120228_</v>
      </c>
      <c r="J367" s="8" t="s">
        <v>449</v>
      </c>
      <c r="K367" s="5" t="s">
        <v>403</v>
      </c>
      <c r="L367" s="8" t="s">
        <v>445</v>
      </c>
      <c r="M367" s="1">
        <v>70</v>
      </c>
      <c r="N367" s="8" t="s">
        <v>446</v>
      </c>
      <c r="O367" s="9"/>
      <c r="P367" s="8" t="s">
        <v>447</v>
      </c>
      <c r="Q367" s="1"/>
      <c r="AG367" s="5" t="s">
        <v>26</v>
      </c>
      <c r="AH367" s="4" t="str">
        <f t="shared" si="21"/>
        <v/>
      </c>
    </row>
    <row r="368" spans="1:34">
      <c r="A368" s="5">
        <v>367</v>
      </c>
      <c r="B368" s="5" t="s">
        <v>33</v>
      </c>
      <c r="C368" s="5" t="s">
        <v>422</v>
      </c>
      <c r="D368" s="6">
        <v>41801</v>
      </c>
      <c r="E368" s="6">
        <v>41804</v>
      </c>
      <c r="F368" s="7">
        <v>41799.59375</v>
      </c>
      <c r="G368" s="7">
        <v>41804.5</v>
      </c>
      <c r="H368" s="8" t="str">
        <f t="shared" si="24"/>
        <v>WL_MT.019_20140614_1200_MT_MarkRecap.20120228</v>
      </c>
      <c r="I368" s="8" t="str">
        <f t="shared" si="25"/>
        <v>WL_MT.019_20140614_1200_MT_MarkRecap.20120228_</v>
      </c>
      <c r="J368" s="8" t="s">
        <v>449</v>
      </c>
      <c r="K368" s="5" t="s">
        <v>403</v>
      </c>
      <c r="L368" s="8" t="s">
        <v>445</v>
      </c>
      <c r="M368" s="1" t="s">
        <v>346</v>
      </c>
      <c r="N368" s="8" t="s">
        <v>346</v>
      </c>
      <c r="O368" s="9"/>
      <c r="P368" s="8" t="s">
        <v>346</v>
      </c>
      <c r="Q368" s="1"/>
      <c r="AF368" s="16" t="s">
        <v>448</v>
      </c>
      <c r="AG368" s="5" t="s">
        <v>26</v>
      </c>
      <c r="AH368" s="4" t="str">
        <f t="shared" si="21"/>
        <v/>
      </c>
    </row>
    <row r="369" spans="1:34">
      <c r="A369" s="5">
        <v>368</v>
      </c>
      <c r="B369" s="5" t="s">
        <v>33</v>
      </c>
      <c r="C369" s="5" t="s">
        <v>423</v>
      </c>
      <c r="D369" s="6">
        <v>41801</v>
      </c>
      <c r="E369" s="6">
        <v>41804</v>
      </c>
      <c r="F369" s="7">
        <v>41799.59375</v>
      </c>
      <c r="G369" s="7">
        <v>41804.5</v>
      </c>
      <c r="H369" s="8" t="str">
        <f t="shared" si="24"/>
        <v>WL_MT.020_20140614_1200_MT_MarkRecap.20120228</v>
      </c>
      <c r="I369" s="8" t="str">
        <f t="shared" si="25"/>
        <v>WL_MT.020_20140614_1200_MT_MarkRecap.20120228_</v>
      </c>
      <c r="J369" s="8" t="s">
        <v>449</v>
      </c>
      <c r="K369" s="5" t="s">
        <v>403</v>
      </c>
      <c r="L369" s="8" t="s">
        <v>445</v>
      </c>
      <c r="M369" s="1" t="s">
        <v>346</v>
      </c>
      <c r="N369" s="8" t="s">
        <v>346</v>
      </c>
      <c r="O369" s="9"/>
      <c r="P369" s="8" t="s">
        <v>346</v>
      </c>
      <c r="Q369" s="1"/>
      <c r="S369" s="1"/>
      <c r="X369" s="1"/>
      <c r="AF369" s="16" t="s">
        <v>448</v>
      </c>
      <c r="AG369" s="5" t="s">
        <v>26</v>
      </c>
      <c r="AH369" s="4" t="str">
        <f t="shared" si="21"/>
        <v/>
      </c>
    </row>
    <row r="370" spans="1:34">
      <c r="A370" s="5">
        <v>369</v>
      </c>
      <c r="B370" s="5" t="s">
        <v>20</v>
      </c>
      <c r="C370" s="5" t="s">
        <v>424</v>
      </c>
      <c r="D370" s="6">
        <v>41801</v>
      </c>
      <c r="E370" s="6">
        <v>41804</v>
      </c>
      <c r="F370" s="7">
        <v>41799.635416608799</v>
      </c>
      <c r="G370" s="7">
        <v>41804.46875</v>
      </c>
      <c r="H370" s="8" t="str">
        <f t="shared" si="24"/>
        <v>EL_MT.021_20140614_1115_MT_MarkRecap.20120228</v>
      </c>
      <c r="I370" s="8" t="str">
        <f t="shared" si="25"/>
        <v>EL_MT.021_20140614_1115_MT_MarkRecap.20120228_</v>
      </c>
      <c r="J370" s="8" t="s">
        <v>449</v>
      </c>
      <c r="K370" s="5" t="s">
        <v>403</v>
      </c>
      <c r="L370" s="8" t="s">
        <v>445</v>
      </c>
      <c r="M370" s="1">
        <v>68</v>
      </c>
      <c r="N370" s="8" t="s">
        <v>446</v>
      </c>
      <c r="O370" s="9"/>
      <c r="P370" s="8" t="s">
        <v>447</v>
      </c>
      <c r="Q370" s="1"/>
      <c r="S370" s="1"/>
      <c r="AG370" s="5" t="s">
        <v>26</v>
      </c>
      <c r="AH370" s="4" t="str">
        <f t="shared" si="21"/>
        <v/>
      </c>
    </row>
    <row r="371" spans="1:34">
      <c r="A371" s="5">
        <v>370</v>
      </c>
      <c r="B371" s="5" t="s">
        <v>20</v>
      </c>
      <c r="C371" s="5" t="s">
        <v>425</v>
      </c>
      <c r="D371" s="6">
        <v>41801</v>
      </c>
      <c r="E371" s="6">
        <v>41804</v>
      </c>
      <c r="F371" s="7">
        <v>41799.635416608799</v>
      </c>
      <c r="G371" s="7">
        <v>41804.46875</v>
      </c>
      <c r="H371" s="8" t="str">
        <f t="shared" si="24"/>
        <v>EL_MT.022_20140614_1115_MT_MarkRecap.20120228</v>
      </c>
      <c r="I371" s="8" t="str">
        <f t="shared" si="25"/>
        <v>EL_MT.022_20140614_1115_MT_MarkRecap.20120228_</v>
      </c>
      <c r="J371" s="8" t="s">
        <v>449</v>
      </c>
      <c r="K371" s="5" t="s">
        <v>403</v>
      </c>
      <c r="L371" s="8" t="s">
        <v>445</v>
      </c>
      <c r="M371">
        <v>68</v>
      </c>
      <c r="N371" s="8" t="s">
        <v>446</v>
      </c>
      <c r="O371" s="9"/>
      <c r="P371" s="8" t="s">
        <v>447</v>
      </c>
      <c r="Q371" s="1"/>
      <c r="AG371" s="5" t="s">
        <v>26</v>
      </c>
      <c r="AH371" s="4" t="str">
        <f t="shared" si="21"/>
        <v/>
      </c>
    </row>
    <row r="372" spans="1:34">
      <c r="A372" s="5">
        <v>371</v>
      </c>
      <c r="B372" s="5" t="s">
        <v>20</v>
      </c>
      <c r="C372" s="5" t="s">
        <v>426</v>
      </c>
      <c r="D372" s="6">
        <v>41801</v>
      </c>
      <c r="E372" s="6">
        <v>41804</v>
      </c>
      <c r="F372" s="7">
        <v>41799.635416608799</v>
      </c>
      <c r="G372" s="7">
        <v>41804.46875</v>
      </c>
      <c r="H372" s="8" t="str">
        <f t="shared" si="24"/>
        <v>EL_MT.023_20140614_1115_MT_MarkRecap.20120228</v>
      </c>
      <c r="I372" s="8" t="str">
        <f t="shared" si="25"/>
        <v>EL_MT.023_20140614_1115_MT_MarkRecap.20120228_</v>
      </c>
      <c r="J372" s="8" t="s">
        <v>449</v>
      </c>
      <c r="K372" s="5" t="s">
        <v>403</v>
      </c>
      <c r="L372" s="8" t="s">
        <v>445</v>
      </c>
      <c r="M372" s="1">
        <v>68</v>
      </c>
      <c r="N372" s="8" t="s">
        <v>446</v>
      </c>
      <c r="O372" s="9"/>
      <c r="P372" s="8" t="s">
        <v>447</v>
      </c>
      <c r="Q372" s="1"/>
      <c r="S372" s="1"/>
      <c r="AG372" s="5" t="s">
        <v>26</v>
      </c>
      <c r="AH372" s="4" t="str">
        <f t="shared" si="21"/>
        <v/>
      </c>
    </row>
    <row r="373" spans="1:34">
      <c r="A373" s="5">
        <v>372</v>
      </c>
      <c r="B373" s="5" t="s">
        <v>20</v>
      </c>
      <c r="C373" s="5" t="s">
        <v>427</v>
      </c>
      <c r="D373" s="6">
        <v>41801</v>
      </c>
      <c r="E373" s="6">
        <v>41804</v>
      </c>
      <c r="F373" s="7">
        <v>41799.635416608799</v>
      </c>
      <c r="G373" s="7">
        <v>41804.46875</v>
      </c>
      <c r="H373" s="8" t="str">
        <f t="shared" si="24"/>
        <v>EL_MT.024_20140614_1115_MT_MarkRecap.20120228</v>
      </c>
      <c r="I373" s="8" t="str">
        <f t="shared" si="25"/>
        <v>EL_MT.024_20140614_1115_MT_MarkRecap.20120228_</v>
      </c>
      <c r="J373" s="8" t="s">
        <v>449</v>
      </c>
      <c r="K373" s="5" t="s">
        <v>403</v>
      </c>
      <c r="L373" s="8" t="s">
        <v>445</v>
      </c>
      <c r="M373" s="1">
        <v>68</v>
      </c>
      <c r="N373" s="8" t="s">
        <v>446</v>
      </c>
      <c r="O373" s="9"/>
      <c r="P373" s="8" t="s">
        <v>447</v>
      </c>
      <c r="Q373" s="1"/>
      <c r="S373" s="1"/>
      <c r="AG373" s="5" t="s">
        <v>26</v>
      </c>
      <c r="AH373" s="4" t="str">
        <f t="shared" si="21"/>
        <v/>
      </c>
    </row>
    <row r="374" spans="1:34">
      <c r="A374" s="5">
        <v>373</v>
      </c>
      <c r="B374" s="5" t="s">
        <v>20</v>
      </c>
      <c r="C374" s="5" t="s">
        <v>428</v>
      </c>
      <c r="D374" s="6">
        <v>41801</v>
      </c>
      <c r="E374" s="6">
        <v>41804</v>
      </c>
      <c r="F374" s="7">
        <v>41799.635416608799</v>
      </c>
      <c r="G374" s="7">
        <v>41804.46875</v>
      </c>
      <c r="H374" s="8" t="str">
        <f t="shared" si="24"/>
        <v>EL_MT.025_20140614_1115_MT_MarkRecap.20120228</v>
      </c>
      <c r="I374" s="8" t="str">
        <f t="shared" si="25"/>
        <v>EL_MT.025_20140614_1115_MT_MarkRecap.20120228_</v>
      </c>
      <c r="J374" s="8" t="s">
        <v>449</v>
      </c>
      <c r="K374" s="5" t="s">
        <v>403</v>
      </c>
      <c r="L374" s="8" t="s">
        <v>445</v>
      </c>
      <c r="M374" s="1">
        <v>68</v>
      </c>
      <c r="N374" s="8" t="s">
        <v>446</v>
      </c>
      <c r="O374" s="9"/>
      <c r="P374" s="8" t="s">
        <v>447</v>
      </c>
      <c r="Q374" s="1"/>
      <c r="AG374" s="5" t="s">
        <v>26</v>
      </c>
      <c r="AH374" s="4" t="str">
        <f t="shared" si="21"/>
        <v/>
      </c>
    </row>
    <row r="375" spans="1:34">
      <c r="A375" s="5">
        <v>374</v>
      </c>
      <c r="B375" s="5" t="s">
        <v>20</v>
      </c>
      <c r="C375" s="5" t="s">
        <v>429</v>
      </c>
      <c r="D375" s="6">
        <v>41801</v>
      </c>
      <c r="E375" s="6">
        <v>41804</v>
      </c>
      <c r="F375" s="7">
        <v>41799.635416608799</v>
      </c>
      <c r="G375" s="7">
        <v>41804.46875</v>
      </c>
      <c r="H375" s="8" t="str">
        <f t="shared" si="24"/>
        <v>EL_MT.026_20140614_1115_MT_MarkRecap.20120228</v>
      </c>
      <c r="I375" s="8" t="str">
        <f t="shared" si="25"/>
        <v>EL_MT.026_20140614_1115_MT_MarkRecap.20120228_</v>
      </c>
      <c r="J375" s="8" t="s">
        <v>449</v>
      </c>
      <c r="K375" s="5" t="s">
        <v>403</v>
      </c>
      <c r="L375" s="8" t="s">
        <v>445</v>
      </c>
      <c r="M375" s="1">
        <v>68</v>
      </c>
      <c r="N375" s="8" t="s">
        <v>446</v>
      </c>
      <c r="O375" s="9"/>
      <c r="P375" s="8" t="s">
        <v>447</v>
      </c>
      <c r="Q375" s="1"/>
      <c r="R375" s="1"/>
      <c r="S375" s="1"/>
      <c r="X375" s="1"/>
      <c r="Z375" s="1"/>
      <c r="AA375" s="1"/>
      <c r="AB375" s="1"/>
      <c r="AC375" s="1"/>
      <c r="AD375" s="1"/>
      <c r="AG375" s="5" t="s">
        <v>26</v>
      </c>
      <c r="AH375" s="4" t="str">
        <f t="shared" si="21"/>
        <v/>
      </c>
    </row>
    <row r="376" spans="1:34">
      <c r="A376" s="5">
        <v>375</v>
      </c>
      <c r="B376" s="5" t="s">
        <v>20</v>
      </c>
      <c r="C376" s="5" t="s">
        <v>430</v>
      </c>
      <c r="D376" s="6">
        <v>41801</v>
      </c>
      <c r="E376" s="6">
        <v>41804</v>
      </c>
      <c r="F376" s="7">
        <v>41799.635416608799</v>
      </c>
      <c r="G376" s="7">
        <v>41804.46875</v>
      </c>
      <c r="H376" s="8" t="str">
        <f t="shared" si="24"/>
        <v>EL_MT.027_20140614_1115_MT_MarkRecap.20120228</v>
      </c>
      <c r="I376" s="8" t="str">
        <f t="shared" si="25"/>
        <v>EL_MT.027_20140614_1115_MT_MarkRecap.20120228_</v>
      </c>
      <c r="J376" s="8" t="s">
        <v>449</v>
      </c>
      <c r="K376" s="5" t="s">
        <v>403</v>
      </c>
      <c r="L376" s="8" t="s">
        <v>445</v>
      </c>
      <c r="M376" s="1">
        <v>68</v>
      </c>
      <c r="N376" s="8" t="s">
        <v>446</v>
      </c>
      <c r="O376" s="9"/>
      <c r="P376" s="8" t="s">
        <v>447</v>
      </c>
      <c r="Q376" s="1"/>
      <c r="S376" s="1"/>
      <c r="AG376" s="5" t="s">
        <v>26</v>
      </c>
      <c r="AH376" s="4" t="str">
        <f t="shared" si="21"/>
        <v/>
      </c>
    </row>
    <row r="377" spans="1:34">
      <c r="A377" s="5">
        <v>376</v>
      </c>
      <c r="B377" s="5" t="s">
        <v>20</v>
      </c>
      <c r="C377" s="5" t="s">
        <v>431</v>
      </c>
      <c r="D377" s="6">
        <v>41801</v>
      </c>
      <c r="E377" s="6">
        <v>41804</v>
      </c>
      <c r="F377" s="7">
        <v>41799.635416608799</v>
      </c>
      <c r="G377" s="7">
        <v>41804.46875</v>
      </c>
      <c r="H377" s="8" t="str">
        <f t="shared" si="24"/>
        <v>EL_MT.028_20140614_1115_MT_MarkRecap.20120228</v>
      </c>
      <c r="I377" s="8" t="str">
        <f t="shared" si="25"/>
        <v>EL_MT.028_20140614_1115_MT_MarkRecap.20120228_</v>
      </c>
      <c r="J377" s="8" t="s">
        <v>449</v>
      </c>
      <c r="K377" s="5" t="s">
        <v>403</v>
      </c>
      <c r="L377" s="8" t="s">
        <v>445</v>
      </c>
      <c r="M377" s="1">
        <v>68</v>
      </c>
      <c r="N377" s="8" t="s">
        <v>446</v>
      </c>
      <c r="O377" s="9"/>
      <c r="P377" s="8" t="s">
        <v>447</v>
      </c>
      <c r="Q377" s="1"/>
      <c r="S377" s="1"/>
      <c r="AG377" s="5" t="s">
        <v>26</v>
      </c>
      <c r="AH377" s="4" t="str">
        <f t="shared" si="21"/>
        <v/>
      </c>
    </row>
    <row r="378" spans="1:34">
      <c r="A378" s="5">
        <v>377</v>
      </c>
      <c r="B378" s="5" t="s">
        <v>20</v>
      </c>
      <c r="C378" s="5" t="s">
        <v>432</v>
      </c>
      <c r="D378" s="6">
        <v>41801</v>
      </c>
      <c r="E378" s="6">
        <v>41804</v>
      </c>
      <c r="F378" s="7">
        <v>41799.635416608799</v>
      </c>
      <c r="G378" s="7">
        <v>41804.46875</v>
      </c>
      <c r="H378" s="8" t="str">
        <f t="shared" si="24"/>
        <v>EL_MT.029_20140614_1115_MT_MarkRecap.20120228</v>
      </c>
      <c r="I378" s="8" t="str">
        <f t="shared" si="25"/>
        <v>EL_MT.029_20140614_1115_MT_MarkRecap.20120228_</v>
      </c>
      <c r="J378" s="8" t="s">
        <v>449</v>
      </c>
      <c r="K378" s="5" t="s">
        <v>403</v>
      </c>
      <c r="L378" s="8" t="s">
        <v>445</v>
      </c>
      <c r="M378" s="1">
        <v>68</v>
      </c>
      <c r="N378" s="8" t="s">
        <v>446</v>
      </c>
      <c r="O378" s="9"/>
      <c r="P378" s="8" t="s">
        <v>447</v>
      </c>
      <c r="Q378" s="1"/>
      <c r="AG378" s="5" t="s">
        <v>26</v>
      </c>
      <c r="AH378" s="4" t="str">
        <f t="shared" si="21"/>
        <v/>
      </c>
    </row>
    <row r="379" spans="1:34">
      <c r="A379" s="5">
        <v>378</v>
      </c>
      <c r="B379" s="5" t="s">
        <v>20</v>
      </c>
      <c r="C379" s="5" t="s">
        <v>433</v>
      </c>
      <c r="D379" s="6">
        <v>41801</v>
      </c>
      <c r="E379" s="6">
        <v>41804</v>
      </c>
      <c r="F379" s="7">
        <v>41799.635416608799</v>
      </c>
      <c r="G379" s="7">
        <v>41804.46875</v>
      </c>
      <c r="H379" s="8" t="str">
        <f t="shared" si="24"/>
        <v>EL_MT.030_20140614_1115_MT_MarkRecap.20120228</v>
      </c>
      <c r="I379" s="8" t="str">
        <f t="shared" si="25"/>
        <v>EL_MT.030_20140614_1115_MT_MarkRecap.20120228_</v>
      </c>
      <c r="J379" s="8" t="s">
        <v>449</v>
      </c>
      <c r="K379" s="5" t="s">
        <v>403</v>
      </c>
      <c r="L379" s="8" t="s">
        <v>445</v>
      </c>
      <c r="M379" s="1">
        <v>68</v>
      </c>
      <c r="N379" s="8" t="s">
        <v>446</v>
      </c>
      <c r="O379" s="9"/>
      <c r="P379" s="8" t="s">
        <v>447</v>
      </c>
      <c r="Q379" s="1"/>
      <c r="AG379" s="5" t="s">
        <v>26</v>
      </c>
      <c r="AH379" s="4" t="str">
        <f t="shared" si="21"/>
        <v/>
      </c>
    </row>
    <row r="380" spans="1:34">
      <c r="A380" s="5">
        <v>379</v>
      </c>
      <c r="B380" s="5" t="s">
        <v>20</v>
      </c>
      <c r="C380" s="5" t="s">
        <v>434</v>
      </c>
      <c r="D380" s="6">
        <v>41801</v>
      </c>
      <c r="E380" s="6">
        <v>41804</v>
      </c>
      <c r="F380" s="7">
        <v>41799.635416608799</v>
      </c>
      <c r="G380" s="7">
        <v>41804.46875</v>
      </c>
      <c r="H380" s="8" t="str">
        <f t="shared" si="24"/>
        <v>EL_MT.031_20140614_1115_MT_MarkRecap.20120228</v>
      </c>
      <c r="I380" s="8" t="str">
        <f t="shared" si="25"/>
        <v>EL_MT.031_20140614_1115_MT_MarkRecap.20120228_</v>
      </c>
      <c r="J380" s="8" t="s">
        <v>449</v>
      </c>
      <c r="K380" s="5" t="s">
        <v>403</v>
      </c>
      <c r="L380" s="8" t="s">
        <v>445</v>
      </c>
      <c r="M380" s="1">
        <v>68</v>
      </c>
      <c r="N380" s="8" t="s">
        <v>446</v>
      </c>
      <c r="O380" s="9"/>
      <c r="P380" s="8" t="s">
        <v>447</v>
      </c>
      <c r="Q380" s="1"/>
      <c r="S380" s="1"/>
      <c r="X380" s="1"/>
      <c r="AG380" s="5" t="s">
        <v>26</v>
      </c>
      <c r="AH380" s="4" t="str">
        <f t="shared" si="21"/>
        <v/>
      </c>
    </row>
    <row r="381" spans="1:34">
      <c r="A381" s="5">
        <v>380</v>
      </c>
      <c r="B381" s="5" t="s">
        <v>20</v>
      </c>
      <c r="C381" s="5" t="s">
        <v>435</v>
      </c>
      <c r="D381" s="6">
        <v>41801</v>
      </c>
      <c r="E381" s="6">
        <v>41804</v>
      </c>
      <c r="F381" s="7">
        <v>41799.635416608799</v>
      </c>
      <c r="G381" s="7">
        <v>41804.46875</v>
      </c>
      <c r="H381" s="8" t="str">
        <f t="shared" si="24"/>
        <v>EL_MT.032_20140614_1115_MT_MarkRecap.20120228</v>
      </c>
      <c r="I381" s="8" t="str">
        <f t="shared" si="25"/>
        <v>EL_MT.032_20140614_1115_MT_MarkRecap.20120228_</v>
      </c>
      <c r="J381" s="8" t="s">
        <v>449</v>
      </c>
      <c r="K381" s="5" t="s">
        <v>403</v>
      </c>
      <c r="L381" s="8" t="s">
        <v>445</v>
      </c>
      <c r="M381" s="1">
        <v>68</v>
      </c>
      <c r="N381" s="8" t="s">
        <v>446</v>
      </c>
      <c r="O381" s="9"/>
      <c r="P381" s="8" t="s">
        <v>447</v>
      </c>
      <c r="Q381" s="1"/>
      <c r="AG381" s="5" t="s">
        <v>26</v>
      </c>
      <c r="AH381" s="4" t="str">
        <f t="shared" si="21"/>
        <v/>
      </c>
    </row>
    <row r="382" spans="1:34">
      <c r="A382" s="5">
        <v>381</v>
      </c>
      <c r="B382" s="5" t="s">
        <v>20</v>
      </c>
      <c r="C382" s="5" t="s">
        <v>436</v>
      </c>
      <c r="D382" s="6">
        <v>41801</v>
      </c>
      <c r="E382" s="6">
        <v>41804</v>
      </c>
      <c r="F382" s="7">
        <v>41799.635416608799</v>
      </c>
      <c r="G382" s="7">
        <v>41804.46875</v>
      </c>
      <c r="H382" s="8" t="str">
        <f t="shared" si="24"/>
        <v>EL_MT.033_20140614_1115_MT_MarkRecap.20120228</v>
      </c>
      <c r="I382" s="8" t="str">
        <f t="shared" si="25"/>
        <v>EL_MT.033_20140614_1115_MT_MarkRecap.20120228_</v>
      </c>
      <c r="J382" s="8" t="s">
        <v>449</v>
      </c>
      <c r="K382" s="5" t="s">
        <v>403</v>
      </c>
      <c r="L382" s="8" t="s">
        <v>445</v>
      </c>
      <c r="M382" s="1">
        <v>68</v>
      </c>
      <c r="N382" s="8" t="s">
        <v>446</v>
      </c>
      <c r="O382" s="9"/>
      <c r="P382" s="8" t="s">
        <v>447</v>
      </c>
      <c r="Q382" s="1"/>
      <c r="AG382" s="5" t="s">
        <v>26</v>
      </c>
      <c r="AH382" s="4" t="str">
        <f t="shared" si="21"/>
        <v/>
      </c>
    </row>
    <row r="383" spans="1:34">
      <c r="A383" s="5">
        <v>382</v>
      </c>
      <c r="B383" s="5" t="s">
        <v>20</v>
      </c>
      <c r="C383" s="5" t="s">
        <v>437</v>
      </c>
      <c r="D383" s="6">
        <v>41801</v>
      </c>
      <c r="E383" s="6">
        <v>41804</v>
      </c>
      <c r="F383" s="7">
        <v>41799.635416608799</v>
      </c>
      <c r="G383" s="7">
        <v>41804.46875</v>
      </c>
      <c r="H383" s="8" t="str">
        <f t="shared" si="24"/>
        <v>EL_MT.034_20140614_1115_MT_MarkRecap.20120228</v>
      </c>
      <c r="I383" s="8" t="str">
        <f t="shared" si="25"/>
        <v>EL_MT.034_20140614_1115_MT_MarkRecap.20120228_</v>
      </c>
      <c r="J383" s="8" t="s">
        <v>449</v>
      </c>
      <c r="K383" s="5" t="s">
        <v>403</v>
      </c>
      <c r="L383" s="8" t="s">
        <v>445</v>
      </c>
      <c r="M383" s="1">
        <v>68</v>
      </c>
      <c r="N383" s="8" t="s">
        <v>446</v>
      </c>
      <c r="O383" s="9"/>
      <c r="P383" s="8" t="s">
        <v>447</v>
      </c>
      <c r="Q383" s="1"/>
      <c r="S383" s="1"/>
      <c r="AG383" s="5" t="s">
        <v>26</v>
      </c>
      <c r="AH383" s="4" t="str">
        <f t="shared" si="21"/>
        <v/>
      </c>
    </row>
    <row r="384" spans="1:34">
      <c r="A384" s="5">
        <v>383</v>
      </c>
      <c r="B384" s="5" t="s">
        <v>20</v>
      </c>
      <c r="C384" s="5" t="s">
        <v>438</v>
      </c>
      <c r="D384" s="6">
        <v>41801</v>
      </c>
      <c r="E384" s="6">
        <v>41804</v>
      </c>
      <c r="F384" s="7">
        <v>41799.635416608799</v>
      </c>
      <c r="G384" s="7">
        <v>41804.46875</v>
      </c>
      <c r="H384" s="8" t="str">
        <f t="shared" si="24"/>
        <v>EL_MT.035_20140614_1115_MT_MarkRecap.20120228</v>
      </c>
      <c r="I384" s="8" t="str">
        <f t="shared" si="25"/>
        <v>EL_MT.035_20140614_1115_MT_MarkRecap.20120228_</v>
      </c>
      <c r="J384" s="8" t="s">
        <v>449</v>
      </c>
      <c r="K384" s="5" t="s">
        <v>403</v>
      </c>
      <c r="L384" s="8" t="s">
        <v>445</v>
      </c>
      <c r="M384" s="1">
        <v>68</v>
      </c>
      <c r="N384" s="8" t="s">
        <v>446</v>
      </c>
      <c r="O384" s="9"/>
      <c r="P384" s="8" t="s">
        <v>447</v>
      </c>
      <c r="Q384" s="1"/>
      <c r="AG384" s="5" t="s">
        <v>26</v>
      </c>
      <c r="AH384" s="4" t="str">
        <f t="shared" si="21"/>
        <v/>
      </c>
    </row>
    <row r="385" spans="1:34">
      <c r="A385" s="5">
        <v>384</v>
      </c>
      <c r="B385" s="5" t="s">
        <v>20</v>
      </c>
      <c r="C385" s="5" t="s">
        <v>439</v>
      </c>
      <c r="D385" s="6">
        <v>41801</v>
      </c>
      <c r="E385" s="6">
        <v>41804</v>
      </c>
      <c r="F385" s="7">
        <v>41799.635416608799</v>
      </c>
      <c r="G385" s="7">
        <v>41804.46875</v>
      </c>
      <c r="H385" s="8" t="str">
        <f t="shared" si="24"/>
        <v>EL_MT.036_20140614_1115_MT_MarkRecap.20120228</v>
      </c>
      <c r="I385" s="8" t="str">
        <f t="shared" si="25"/>
        <v>EL_MT.036_20140614_1115_MT_MarkRecap.20120228_</v>
      </c>
      <c r="J385" s="8" t="s">
        <v>449</v>
      </c>
      <c r="K385" s="5" t="s">
        <v>403</v>
      </c>
      <c r="L385" s="8" t="s">
        <v>445</v>
      </c>
      <c r="M385" s="1">
        <v>68</v>
      </c>
      <c r="N385" s="8" t="s">
        <v>446</v>
      </c>
      <c r="O385" s="9"/>
      <c r="P385" s="8" t="s">
        <v>447</v>
      </c>
      <c r="Q385" s="1"/>
      <c r="AG385" s="5" t="s">
        <v>26</v>
      </c>
      <c r="AH385" s="4" t="str">
        <f t="shared" si="21"/>
        <v/>
      </c>
    </row>
    <row r="386" spans="1:34">
      <c r="A386" s="5">
        <v>385</v>
      </c>
      <c r="B386" s="5" t="s">
        <v>20</v>
      </c>
      <c r="C386" s="5" t="s">
        <v>440</v>
      </c>
      <c r="D386" s="6">
        <v>41801</v>
      </c>
      <c r="E386" s="6">
        <v>41804</v>
      </c>
      <c r="F386" s="7">
        <v>41799.635416608799</v>
      </c>
      <c r="G386" s="7">
        <v>41804.46875</v>
      </c>
      <c r="H386" s="8" t="str">
        <f t="shared" si="24"/>
        <v>EL_MT.037_20140614_1115_MT_MarkRecap.20120228</v>
      </c>
      <c r="I386" s="8" t="str">
        <f t="shared" si="25"/>
        <v>EL_MT.037_20140614_1115_MT_MarkRecap.20120228_</v>
      </c>
      <c r="J386" s="8" t="s">
        <v>449</v>
      </c>
      <c r="K386" s="5" t="s">
        <v>403</v>
      </c>
      <c r="L386" s="8" t="s">
        <v>445</v>
      </c>
      <c r="M386" s="1">
        <v>68</v>
      </c>
      <c r="N386" s="8" t="s">
        <v>446</v>
      </c>
      <c r="O386" s="9"/>
      <c r="P386" s="8" t="s">
        <v>447</v>
      </c>
      <c r="Q386" s="1"/>
      <c r="AG386" s="5" t="s">
        <v>26</v>
      </c>
      <c r="AH386" s="4" t="str">
        <f t="shared" ref="AH386:AH449" si="26">CONCATENATE(T386,U386)</f>
        <v/>
      </c>
    </row>
    <row r="387" spans="1:34">
      <c r="A387" s="5">
        <v>386</v>
      </c>
      <c r="B387" s="5" t="s">
        <v>20</v>
      </c>
      <c r="C387" s="5" t="s">
        <v>441</v>
      </c>
      <c r="D387" s="6">
        <v>41801</v>
      </c>
      <c r="E387" s="6">
        <v>41804</v>
      </c>
      <c r="F387" s="7">
        <v>41799.635416608799</v>
      </c>
      <c r="G387" s="7">
        <v>41804.46875</v>
      </c>
      <c r="H387" s="8" t="str">
        <f t="shared" si="24"/>
        <v>EL_MT.038_20140614_1115_MT_MarkRecap.20120228</v>
      </c>
      <c r="I387" s="8" t="str">
        <f t="shared" si="25"/>
        <v>EL_MT.038_20140614_1115_MT_MarkRecap.20120228_001</v>
      </c>
      <c r="J387" s="8" t="s">
        <v>449</v>
      </c>
      <c r="K387" s="5" t="s">
        <v>403</v>
      </c>
      <c r="L387" s="8" t="s">
        <v>445</v>
      </c>
      <c r="M387" s="1">
        <v>68</v>
      </c>
      <c r="N387" s="8" t="s">
        <v>446</v>
      </c>
      <c r="O387" s="9" t="s">
        <v>22</v>
      </c>
      <c r="P387" s="8" t="s">
        <v>23</v>
      </c>
      <c r="Q387" s="8" t="s">
        <v>24</v>
      </c>
      <c r="R387" s="1">
        <v>70</v>
      </c>
      <c r="S387" s="1">
        <v>4</v>
      </c>
      <c r="X387" s="1"/>
      <c r="Z387" s="1">
        <v>1</v>
      </c>
      <c r="AA387" s="1"/>
      <c r="AB387" s="1"/>
      <c r="AC387" s="1"/>
      <c r="AD387" s="1"/>
      <c r="AG387" s="5" t="s">
        <v>26</v>
      </c>
      <c r="AH387" s="4" t="str">
        <f t="shared" si="26"/>
        <v/>
      </c>
    </row>
    <row r="388" spans="1:34">
      <c r="A388" s="5">
        <v>387</v>
      </c>
      <c r="B388" s="5" t="s">
        <v>20</v>
      </c>
      <c r="C388" s="5" t="s">
        <v>442</v>
      </c>
      <c r="D388" s="6">
        <v>41801</v>
      </c>
      <c r="E388" s="6">
        <v>41804</v>
      </c>
      <c r="F388" s="7">
        <v>41799.635416608799</v>
      </c>
      <c r="G388" s="7">
        <v>41804.46875</v>
      </c>
      <c r="H388" s="8" t="str">
        <f t="shared" si="24"/>
        <v>EL_MT.039_20140614_1115_MT_MarkRecap.20120228</v>
      </c>
      <c r="I388" s="8" t="str">
        <f t="shared" si="25"/>
        <v>EL_MT.039_20140614_1115_MT_MarkRecap.20120228_</v>
      </c>
      <c r="J388" s="8" t="s">
        <v>449</v>
      </c>
      <c r="K388" s="5" t="s">
        <v>403</v>
      </c>
      <c r="L388" s="8" t="s">
        <v>445</v>
      </c>
      <c r="M388" s="1">
        <v>68</v>
      </c>
      <c r="N388" s="8" t="s">
        <v>446</v>
      </c>
      <c r="O388" s="9"/>
      <c r="P388" s="8" t="s">
        <v>447</v>
      </c>
      <c r="Q388" s="1"/>
      <c r="AG388" s="5" t="s">
        <v>26</v>
      </c>
      <c r="AH388" s="4" t="str">
        <f t="shared" si="26"/>
        <v/>
      </c>
    </row>
    <row r="389" spans="1:34">
      <c r="A389" s="5">
        <v>388</v>
      </c>
      <c r="B389" s="5" t="s">
        <v>20</v>
      </c>
      <c r="C389" s="5" t="s">
        <v>443</v>
      </c>
      <c r="D389" s="6">
        <v>41801</v>
      </c>
      <c r="E389" s="6">
        <v>41804</v>
      </c>
      <c r="F389" s="7">
        <v>41799.635416608799</v>
      </c>
      <c r="G389" s="7">
        <v>41804.46875</v>
      </c>
      <c r="H389" s="8" t="str">
        <f t="shared" si="24"/>
        <v>EL_MT.040_20140614_1115_MT_MarkRecap.20120228</v>
      </c>
      <c r="I389" s="8" t="str">
        <f t="shared" si="25"/>
        <v>EL_MT.040_20140614_1115_MT_MarkRecap.20120228_</v>
      </c>
      <c r="J389" s="8" t="s">
        <v>449</v>
      </c>
      <c r="K389" s="5" t="s">
        <v>403</v>
      </c>
      <c r="L389" s="8" t="s">
        <v>445</v>
      </c>
      <c r="M389" s="1">
        <v>68</v>
      </c>
      <c r="N389" s="8" t="s">
        <v>446</v>
      </c>
      <c r="O389" s="9"/>
      <c r="P389" s="8" t="s">
        <v>447</v>
      </c>
      <c r="Q389" s="1"/>
      <c r="AG389" s="5" t="s">
        <v>26</v>
      </c>
      <c r="AH389" s="4" t="str">
        <f t="shared" si="26"/>
        <v/>
      </c>
    </row>
    <row r="390" spans="1:34">
      <c r="A390" s="5">
        <v>389</v>
      </c>
      <c r="B390" s="5" t="s">
        <v>33</v>
      </c>
      <c r="C390" s="5" t="s">
        <v>21</v>
      </c>
      <c r="D390" s="6">
        <v>41806</v>
      </c>
      <c r="E390" s="6">
        <v>41806</v>
      </c>
      <c r="F390" s="7">
        <v>41806.375</v>
      </c>
      <c r="G390" s="7">
        <v>41806.5</v>
      </c>
      <c r="H390" s="8" t="str">
        <f t="shared" si="24"/>
        <v>WL_WholeShoreline_20140616_1200_AN_MarkRecap.20120228</v>
      </c>
      <c r="I390" s="8" t="str">
        <f t="shared" si="25"/>
        <v>WL_WholeShoreline_20140616_1200_AN_MarkRecap.20120228_001</v>
      </c>
      <c r="J390" s="8" t="s">
        <v>451</v>
      </c>
      <c r="K390" s="5" t="s">
        <v>312</v>
      </c>
      <c r="L390" s="8" t="s">
        <v>165</v>
      </c>
      <c r="M390">
        <v>9</v>
      </c>
      <c r="N390" s="8" t="s">
        <v>313</v>
      </c>
      <c r="O390" s="9" t="s">
        <v>22</v>
      </c>
      <c r="P390" s="8" t="s">
        <v>23</v>
      </c>
      <c r="Q390" s="8" t="s">
        <v>24</v>
      </c>
      <c r="R390">
        <v>351</v>
      </c>
      <c r="S390">
        <v>436</v>
      </c>
      <c r="U390" s="14" t="s">
        <v>452</v>
      </c>
      <c r="X390" t="s">
        <v>25</v>
      </c>
      <c r="AB390">
        <v>1</v>
      </c>
      <c r="AE390" s="1">
        <v>18.899999999999999</v>
      </c>
      <c r="AF390" s="16" t="s">
        <v>332</v>
      </c>
      <c r="AG390" s="5" t="s">
        <v>26</v>
      </c>
      <c r="AH390" s="4" t="str">
        <f t="shared" si="26"/>
        <v>177417820</v>
      </c>
    </row>
    <row r="391" spans="1:34">
      <c r="A391" s="5">
        <v>390</v>
      </c>
      <c r="B391" s="5" t="s">
        <v>33</v>
      </c>
      <c r="C391" s="5" t="s">
        <v>21</v>
      </c>
      <c r="D391" s="6">
        <v>41806</v>
      </c>
      <c r="E391" s="6">
        <v>41806</v>
      </c>
      <c r="F391" s="7">
        <v>41806.375</v>
      </c>
      <c r="G391" s="7">
        <v>41806.5</v>
      </c>
      <c r="H391" s="8" t="str">
        <f t="shared" si="24"/>
        <v>WL_WholeShoreline_20140616_1200_AN_MarkRecap.20120228</v>
      </c>
      <c r="I391" s="8" t="str">
        <f t="shared" si="25"/>
        <v>WL_WholeShoreline_20140616_1200_AN_MarkRecap.20120228_002</v>
      </c>
      <c r="J391" s="8" t="s">
        <v>451</v>
      </c>
      <c r="K391" s="5" t="s">
        <v>312</v>
      </c>
      <c r="L391" s="8" t="s">
        <v>165</v>
      </c>
      <c r="M391" s="1">
        <v>9</v>
      </c>
      <c r="N391" s="8" t="s">
        <v>313</v>
      </c>
      <c r="O391" s="9" t="s">
        <v>27</v>
      </c>
      <c r="P391" s="8" t="s">
        <v>23</v>
      </c>
      <c r="Q391" s="8" t="s">
        <v>24</v>
      </c>
      <c r="R391">
        <v>284</v>
      </c>
      <c r="S391" s="1">
        <v>279</v>
      </c>
      <c r="U391" s="14" t="s">
        <v>453</v>
      </c>
      <c r="X391" t="s">
        <v>25</v>
      </c>
      <c r="AB391">
        <v>1</v>
      </c>
      <c r="AE391" s="1">
        <v>19.8</v>
      </c>
      <c r="AG391" s="5" t="s">
        <v>26</v>
      </c>
      <c r="AH391" s="4" t="str">
        <f t="shared" si="26"/>
        <v>900F224000002608</v>
      </c>
    </row>
    <row r="392" spans="1:34">
      <c r="A392" s="5">
        <v>391</v>
      </c>
      <c r="B392" s="5" t="s">
        <v>33</v>
      </c>
      <c r="C392" s="5" t="s">
        <v>21</v>
      </c>
      <c r="D392" s="6">
        <v>41806</v>
      </c>
      <c r="E392" s="6">
        <v>41806</v>
      </c>
      <c r="F392" s="7">
        <v>41806.375</v>
      </c>
      <c r="G392" s="7">
        <v>41806.5</v>
      </c>
      <c r="H392" s="8" t="str">
        <f t="shared" si="24"/>
        <v>WL_WholeShoreline_20140616_1200_AN_MarkRecap.20120228</v>
      </c>
      <c r="I392" s="8" t="str">
        <f t="shared" si="25"/>
        <v>WL_WholeShoreline_20140616_1200_AN_MarkRecap.20120228_003</v>
      </c>
      <c r="J392" s="8" t="s">
        <v>451</v>
      </c>
      <c r="K392" s="5" t="s">
        <v>312</v>
      </c>
      <c r="L392" s="8" t="s">
        <v>165</v>
      </c>
      <c r="M392" s="1">
        <v>9</v>
      </c>
      <c r="N392" s="8" t="s">
        <v>313</v>
      </c>
      <c r="O392" s="9" t="s">
        <v>28</v>
      </c>
      <c r="P392" s="8" t="s">
        <v>23</v>
      </c>
      <c r="Q392" s="8" t="s">
        <v>24</v>
      </c>
      <c r="R392">
        <v>332</v>
      </c>
      <c r="S392">
        <v>456</v>
      </c>
      <c r="U392" s="14" t="s">
        <v>382</v>
      </c>
      <c r="X392" t="s">
        <v>30</v>
      </c>
      <c r="AB392">
        <v>1</v>
      </c>
      <c r="AE392" s="1">
        <v>19.3</v>
      </c>
      <c r="AF392" s="16" t="s">
        <v>332</v>
      </c>
      <c r="AG392" s="5" t="s">
        <v>26</v>
      </c>
      <c r="AH392" s="4" t="str">
        <f t="shared" si="26"/>
        <v>2008293</v>
      </c>
    </row>
    <row r="393" spans="1:34">
      <c r="A393" s="5">
        <v>392</v>
      </c>
      <c r="B393" s="5" t="s">
        <v>33</v>
      </c>
      <c r="C393" s="5" t="s">
        <v>21</v>
      </c>
      <c r="D393" s="6">
        <v>41806</v>
      </c>
      <c r="E393" s="6">
        <v>41806</v>
      </c>
      <c r="F393" s="7">
        <v>41806.375</v>
      </c>
      <c r="G393" s="7">
        <v>41806.5</v>
      </c>
      <c r="H393" s="8" t="str">
        <f t="shared" si="24"/>
        <v>WL_WholeShoreline_20140616_1200_AN_MarkRecap.20120228</v>
      </c>
      <c r="I393" s="8" t="str">
        <f t="shared" si="25"/>
        <v>WL_WholeShoreline_20140616_1200_AN_MarkRecap.20120228_004</v>
      </c>
      <c r="J393" s="8" t="s">
        <v>451</v>
      </c>
      <c r="K393" s="5" t="s">
        <v>312</v>
      </c>
      <c r="L393" s="8" t="s">
        <v>165</v>
      </c>
      <c r="M393" s="1">
        <v>9</v>
      </c>
      <c r="N393" s="8" t="s">
        <v>313</v>
      </c>
      <c r="O393" s="9" t="s">
        <v>29</v>
      </c>
      <c r="P393" s="8" t="s">
        <v>23</v>
      </c>
      <c r="Q393" s="8" t="s">
        <v>24</v>
      </c>
      <c r="R393">
        <v>280</v>
      </c>
      <c r="S393">
        <v>262</v>
      </c>
      <c r="U393" s="14" t="s">
        <v>454</v>
      </c>
      <c r="X393" t="s">
        <v>25</v>
      </c>
      <c r="AB393">
        <v>1</v>
      </c>
      <c r="AE393" s="1">
        <v>19.5</v>
      </c>
      <c r="AG393" s="5" t="s">
        <v>26</v>
      </c>
      <c r="AH393" s="4" t="str">
        <f t="shared" si="26"/>
        <v>900F224000104794</v>
      </c>
    </row>
    <row r="394" spans="1:34">
      <c r="A394" s="5">
        <v>393</v>
      </c>
      <c r="B394" s="5" t="s">
        <v>33</v>
      </c>
      <c r="C394" s="5" t="s">
        <v>21</v>
      </c>
      <c r="D394" s="6">
        <v>41806</v>
      </c>
      <c r="E394" s="6">
        <v>41806</v>
      </c>
      <c r="F394" s="7">
        <v>41806.375</v>
      </c>
      <c r="G394" s="7">
        <v>41806.5</v>
      </c>
      <c r="H394" s="8" t="str">
        <f t="shared" si="24"/>
        <v>WL_WholeShoreline_20140616_1200_AN_MarkRecap.20120228</v>
      </c>
      <c r="I394" s="8" t="str">
        <f t="shared" si="25"/>
        <v>WL_WholeShoreline_20140616_1200_AN_MarkRecap.20120228_005</v>
      </c>
      <c r="J394" s="8" t="s">
        <v>451</v>
      </c>
      <c r="K394" s="5" t="s">
        <v>312</v>
      </c>
      <c r="L394" s="8" t="s">
        <v>165</v>
      </c>
      <c r="M394" s="1">
        <v>9</v>
      </c>
      <c r="N394" s="8" t="s">
        <v>313</v>
      </c>
      <c r="O394" s="9" t="s">
        <v>31</v>
      </c>
      <c r="P394" s="8" t="s">
        <v>23</v>
      </c>
      <c r="Q394" s="8" t="s">
        <v>24</v>
      </c>
      <c r="R394">
        <v>265</v>
      </c>
      <c r="S394" s="1">
        <v>215</v>
      </c>
      <c r="U394" s="14" t="s">
        <v>455</v>
      </c>
      <c r="X394" s="1" t="s">
        <v>25</v>
      </c>
      <c r="AB394">
        <v>1</v>
      </c>
      <c r="AE394" s="1">
        <v>19.2</v>
      </c>
      <c r="AG394" s="5" t="s">
        <v>26</v>
      </c>
      <c r="AH394" s="4" t="str">
        <f t="shared" si="26"/>
        <v>178752193</v>
      </c>
    </row>
    <row r="395" spans="1:34">
      <c r="A395" s="5">
        <v>394</v>
      </c>
      <c r="B395" s="5" t="s">
        <v>33</v>
      </c>
      <c r="C395" s="5" t="s">
        <v>21</v>
      </c>
      <c r="D395" s="6">
        <v>41806</v>
      </c>
      <c r="E395" s="6">
        <v>41806</v>
      </c>
      <c r="F395" s="7">
        <v>41806.375</v>
      </c>
      <c r="G395" s="7">
        <v>41806.5</v>
      </c>
      <c r="H395" s="8" t="str">
        <f t="shared" si="24"/>
        <v>WL_WholeShoreline_20140616_1200_AN_MarkRecap.20120228</v>
      </c>
      <c r="I395" s="8" t="str">
        <f t="shared" si="25"/>
        <v>WL_WholeShoreline_20140616_1200_AN_MarkRecap.20120228_006</v>
      </c>
      <c r="J395" s="8" t="s">
        <v>451</v>
      </c>
      <c r="K395" s="5" t="s">
        <v>312</v>
      </c>
      <c r="L395" s="8" t="s">
        <v>165</v>
      </c>
      <c r="M395" s="1">
        <v>9</v>
      </c>
      <c r="N395" s="8" t="s">
        <v>313</v>
      </c>
      <c r="O395" s="9" t="s">
        <v>45</v>
      </c>
      <c r="P395" s="8" t="s">
        <v>23</v>
      </c>
      <c r="Q395" s="8" t="s">
        <v>24</v>
      </c>
      <c r="R395">
        <v>298</v>
      </c>
      <c r="S395">
        <v>306</v>
      </c>
      <c r="U395" s="14" t="s">
        <v>110</v>
      </c>
      <c r="X395" t="s">
        <v>25</v>
      </c>
      <c r="AB395">
        <v>1</v>
      </c>
      <c r="AF395" s="16" t="s">
        <v>332</v>
      </c>
      <c r="AG395" s="5" t="s">
        <v>26</v>
      </c>
      <c r="AH395" s="4" t="str">
        <f t="shared" si="26"/>
        <v>178752203</v>
      </c>
    </row>
    <row r="396" spans="1:34">
      <c r="A396" s="5">
        <v>395</v>
      </c>
      <c r="B396" s="5" t="s">
        <v>33</v>
      </c>
      <c r="C396" s="5" t="s">
        <v>21</v>
      </c>
      <c r="D396" s="6">
        <v>41806</v>
      </c>
      <c r="E396" s="6">
        <v>41806</v>
      </c>
      <c r="F396" s="7">
        <v>41806.375</v>
      </c>
      <c r="G396" s="7">
        <v>41806.5</v>
      </c>
      <c r="H396" s="8" t="str">
        <f t="shared" si="24"/>
        <v>WL_WholeShoreline_20140616_1200_AN_MarkRecap.20120228</v>
      </c>
      <c r="I396" s="8" t="str">
        <f t="shared" si="25"/>
        <v>WL_WholeShoreline_20140616_1200_AN_MarkRecap.20120228_007</v>
      </c>
      <c r="J396" s="8" t="s">
        <v>451</v>
      </c>
      <c r="K396" s="5" t="s">
        <v>312</v>
      </c>
      <c r="L396" s="8" t="s">
        <v>165</v>
      </c>
      <c r="M396" s="1">
        <v>9</v>
      </c>
      <c r="N396" s="8" t="s">
        <v>313</v>
      </c>
      <c r="O396" s="9" t="s">
        <v>46</v>
      </c>
      <c r="P396" s="8" t="s">
        <v>23</v>
      </c>
      <c r="Q396" s="8" t="s">
        <v>24</v>
      </c>
      <c r="R396">
        <v>275</v>
      </c>
      <c r="S396">
        <v>256</v>
      </c>
      <c r="U396" s="14" t="s">
        <v>253</v>
      </c>
      <c r="X396" t="s">
        <v>25</v>
      </c>
      <c r="AB396">
        <v>1</v>
      </c>
      <c r="AE396" s="1">
        <v>20</v>
      </c>
      <c r="AG396" s="5" t="s">
        <v>26</v>
      </c>
      <c r="AH396" s="4" t="str">
        <f t="shared" si="26"/>
        <v>178752141</v>
      </c>
    </row>
    <row r="397" spans="1:34">
      <c r="A397" s="5">
        <v>396</v>
      </c>
      <c r="B397" s="5" t="s">
        <v>33</v>
      </c>
      <c r="C397" s="5" t="s">
        <v>21</v>
      </c>
      <c r="D397" s="6">
        <v>41806</v>
      </c>
      <c r="E397" s="6">
        <v>41806</v>
      </c>
      <c r="F397" s="7">
        <v>41806.375</v>
      </c>
      <c r="G397" s="7">
        <v>41806.5</v>
      </c>
      <c r="H397" s="8" t="str">
        <f t="shared" ref="H397:H428" si="27">CONCATENATE(B397,"_",C397,"_",TEXT(G397,"yyyymmdd"),"_",TEXT(G397,"hhmm"),"_",K397,"_",AG384)</f>
        <v>WL_WholeShoreline_20140616_1200_AN_MarkRecap.20120228</v>
      </c>
      <c r="I397" s="8" t="str">
        <f t="shared" ref="I397:I428" si="28">CONCATENATE(B397,"_",C397,"_",TEXT(G397,"yyyymmdd"),"_",TEXT(G397,"hhmm"),"_",K397,"_",AG384,"_",O397)</f>
        <v>WL_WholeShoreline_20140616_1200_AN_MarkRecap.20120228_008</v>
      </c>
      <c r="J397" s="8" t="s">
        <v>451</v>
      </c>
      <c r="K397" s="5" t="s">
        <v>312</v>
      </c>
      <c r="L397" s="8" t="s">
        <v>165</v>
      </c>
      <c r="M397" s="1">
        <v>9</v>
      </c>
      <c r="N397" s="8" t="s">
        <v>313</v>
      </c>
      <c r="O397" s="9" t="s">
        <v>47</v>
      </c>
      <c r="P397" s="8" t="s">
        <v>23</v>
      </c>
      <c r="Q397" s="8" t="s">
        <v>24</v>
      </c>
      <c r="R397">
        <v>267</v>
      </c>
      <c r="S397" s="1">
        <v>246</v>
      </c>
      <c r="U397" s="14" t="s">
        <v>341</v>
      </c>
      <c r="X397" t="s">
        <v>25</v>
      </c>
      <c r="AE397" s="1">
        <v>19.7</v>
      </c>
      <c r="AG397" s="5" t="s">
        <v>26</v>
      </c>
      <c r="AH397" s="4" t="str">
        <f t="shared" si="26"/>
        <v>900F224000116520</v>
      </c>
    </row>
    <row r="398" spans="1:34">
      <c r="A398" s="5">
        <v>397</v>
      </c>
      <c r="B398" s="5" t="s">
        <v>33</v>
      </c>
      <c r="C398" s="5" t="s">
        <v>21</v>
      </c>
      <c r="D398" s="6">
        <v>41806</v>
      </c>
      <c r="E398" s="6">
        <v>41806</v>
      </c>
      <c r="F398" s="7">
        <v>41806.375</v>
      </c>
      <c r="G398" s="7">
        <v>41806.5</v>
      </c>
      <c r="H398" s="8" t="str">
        <f t="shared" si="27"/>
        <v>WL_WholeShoreline_20140616_1200_AN_MarkRecap.20120228</v>
      </c>
      <c r="I398" s="8" t="str">
        <f t="shared" si="28"/>
        <v>WL_WholeShoreline_20140616_1200_AN_MarkRecap.20120228_009</v>
      </c>
      <c r="J398" s="8" t="s">
        <v>451</v>
      </c>
      <c r="K398" s="5" t="s">
        <v>312</v>
      </c>
      <c r="L398" s="8" t="s">
        <v>165</v>
      </c>
      <c r="M398" s="1">
        <v>9</v>
      </c>
      <c r="N398" s="8" t="s">
        <v>313</v>
      </c>
      <c r="O398" s="9" t="s">
        <v>48</v>
      </c>
      <c r="P398" s="8" t="s">
        <v>23</v>
      </c>
      <c r="Q398" s="8" t="s">
        <v>24</v>
      </c>
      <c r="R398">
        <v>310</v>
      </c>
      <c r="S398" s="1">
        <v>342</v>
      </c>
      <c r="U398" s="14" t="s">
        <v>456</v>
      </c>
      <c r="X398" t="s">
        <v>25</v>
      </c>
      <c r="AE398" s="1">
        <v>19.8</v>
      </c>
      <c r="AF398" s="16" t="s">
        <v>332</v>
      </c>
      <c r="AG398" s="5" t="s">
        <v>26</v>
      </c>
      <c r="AH398" s="4" t="str">
        <f t="shared" si="26"/>
        <v>900F224000001975</v>
      </c>
    </row>
    <row r="399" spans="1:34">
      <c r="A399" s="5">
        <v>398</v>
      </c>
      <c r="B399" s="5" t="s">
        <v>33</v>
      </c>
      <c r="C399" s="5" t="s">
        <v>21</v>
      </c>
      <c r="D399" s="6">
        <v>41806</v>
      </c>
      <c r="E399" s="6">
        <v>41806</v>
      </c>
      <c r="F399" s="7">
        <v>41806.375</v>
      </c>
      <c r="G399" s="7">
        <v>41806.5</v>
      </c>
      <c r="H399" s="8" t="str">
        <f t="shared" si="27"/>
        <v>WL_WholeShoreline_20140616_1200_AN_MarkRecap.20120228</v>
      </c>
      <c r="I399" s="8" t="str">
        <f t="shared" si="28"/>
        <v>WL_WholeShoreline_20140616_1200_AN_MarkRecap.20120228_010</v>
      </c>
      <c r="J399" s="8" t="s">
        <v>451</v>
      </c>
      <c r="K399" s="5" t="s">
        <v>312</v>
      </c>
      <c r="L399" s="8" t="s">
        <v>165</v>
      </c>
      <c r="M399" s="1">
        <v>9</v>
      </c>
      <c r="N399" s="8" t="s">
        <v>313</v>
      </c>
      <c r="O399" s="9" t="s">
        <v>49</v>
      </c>
      <c r="P399" s="8" t="s">
        <v>23</v>
      </c>
      <c r="Q399" s="8" t="s">
        <v>24</v>
      </c>
      <c r="R399">
        <v>304</v>
      </c>
      <c r="S399" s="1">
        <v>362</v>
      </c>
      <c r="U399" s="14" t="s">
        <v>140</v>
      </c>
      <c r="X399" t="s">
        <v>25</v>
      </c>
      <c r="AE399" s="1">
        <v>20.100000000000001</v>
      </c>
      <c r="AF399" s="16" t="s">
        <v>332</v>
      </c>
      <c r="AG399" s="5" t="s">
        <v>26</v>
      </c>
      <c r="AH399" s="4" t="str">
        <f t="shared" si="26"/>
        <v>900F224000002529</v>
      </c>
    </row>
    <row r="400" spans="1:34">
      <c r="A400" s="5">
        <v>399</v>
      </c>
      <c r="B400" s="5" t="s">
        <v>33</v>
      </c>
      <c r="C400" s="5" t="s">
        <v>21</v>
      </c>
      <c r="D400" s="6">
        <v>41806</v>
      </c>
      <c r="E400" s="6">
        <v>41806</v>
      </c>
      <c r="F400" s="7">
        <v>41806.375</v>
      </c>
      <c r="G400" s="7">
        <v>41806.5</v>
      </c>
      <c r="H400" s="8" t="str">
        <f t="shared" si="27"/>
        <v>WL_WholeShoreline_20140616_1200_AN_MarkRecap.20120228</v>
      </c>
      <c r="I400" s="8" t="str">
        <f t="shared" si="28"/>
        <v>WL_WholeShoreline_20140616_1200_AN_MarkRecap.20120228_011</v>
      </c>
      <c r="J400" s="8" t="s">
        <v>451</v>
      </c>
      <c r="K400" s="5" t="s">
        <v>312</v>
      </c>
      <c r="L400" s="8" t="s">
        <v>165</v>
      </c>
      <c r="M400" s="1">
        <v>9</v>
      </c>
      <c r="N400" s="8" t="s">
        <v>313</v>
      </c>
      <c r="O400" s="9" t="s">
        <v>50</v>
      </c>
      <c r="P400" s="8" t="s">
        <v>23</v>
      </c>
      <c r="Q400" s="8" t="s">
        <v>24</v>
      </c>
      <c r="R400">
        <v>268</v>
      </c>
      <c r="S400" s="1">
        <v>249</v>
      </c>
      <c r="U400" s="14" t="s">
        <v>457</v>
      </c>
      <c r="X400" s="1" t="s">
        <v>25</v>
      </c>
      <c r="AB400" s="1"/>
      <c r="AE400" s="1">
        <v>21.9</v>
      </c>
      <c r="AG400" s="5" t="s">
        <v>26</v>
      </c>
      <c r="AH400" s="4" t="str">
        <f t="shared" si="26"/>
        <v>900F224000116912</v>
      </c>
    </row>
    <row r="401" spans="1:34">
      <c r="A401" s="5">
        <v>400</v>
      </c>
      <c r="B401" s="5" t="s">
        <v>33</v>
      </c>
      <c r="C401" s="5" t="s">
        <v>21</v>
      </c>
      <c r="D401" s="6">
        <v>41806</v>
      </c>
      <c r="E401" s="6">
        <v>41806</v>
      </c>
      <c r="F401" s="7">
        <v>41806.375</v>
      </c>
      <c r="G401" s="7">
        <v>41806.5</v>
      </c>
      <c r="H401" s="8" t="str">
        <f t="shared" si="27"/>
        <v>WL_WholeShoreline_20140616_1200_AN_MarkRecap.20120228</v>
      </c>
      <c r="I401" s="8" t="str">
        <f t="shared" si="28"/>
        <v>WL_WholeShoreline_20140616_1200_AN_MarkRecap.20120228_012</v>
      </c>
      <c r="J401" s="8" t="s">
        <v>451</v>
      </c>
      <c r="K401" s="5" t="s">
        <v>312</v>
      </c>
      <c r="L401" s="8" t="s">
        <v>165</v>
      </c>
      <c r="M401" s="1">
        <v>9</v>
      </c>
      <c r="N401" s="8" t="s">
        <v>313</v>
      </c>
      <c r="O401" s="9" t="s">
        <v>51</v>
      </c>
      <c r="P401" s="8" t="s">
        <v>23</v>
      </c>
      <c r="Q401" s="8" t="s">
        <v>24</v>
      </c>
      <c r="R401">
        <v>354</v>
      </c>
      <c r="S401">
        <v>518</v>
      </c>
      <c r="U401" s="14" t="s">
        <v>458</v>
      </c>
      <c r="X401" t="s">
        <v>25</v>
      </c>
      <c r="AE401" s="1">
        <v>20.9</v>
      </c>
      <c r="AF401" s="16" t="s">
        <v>332</v>
      </c>
      <c r="AG401" s="5" t="s">
        <v>26</v>
      </c>
      <c r="AH401" s="4" t="str">
        <f t="shared" si="26"/>
        <v>900F224000001936</v>
      </c>
    </row>
    <row r="402" spans="1:34">
      <c r="A402" s="5">
        <v>401</v>
      </c>
      <c r="B402" s="5" t="s">
        <v>33</v>
      </c>
      <c r="C402" s="5" t="s">
        <v>21</v>
      </c>
      <c r="D402" s="6">
        <v>41806</v>
      </c>
      <c r="E402" s="6">
        <v>41806</v>
      </c>
      <c r="F402" s="7">
        <v>41806.375</v>
      </c>
      <c r="G402" s="7">
        <v>41806.5</v>
      </c>
      <c r="H402" s="8" t="str">
        <f t="shared" si="27"/>
        <v>WL_WholeShoreline_20140616_1200_AN_MarkRecap.20120228</v>
      </c>
      <c r="I402" s="8" t="str">
        <f t="shared" si="28"/>
        <v>WL_WholeShoreline_20140616_1200_AN_MarkRecap.20120228_013</v>
      </c>
      <c r="J402" s="8" t="s">
        <v>451</v>
      </c>
      <c r="K402" s="5" t="s">
        <v>312</v>
      </c>
      <c r="L402" s="8" t="s">
        <v>165</v>
      </c>
      <c r="M402" s="1">
        <v>9</v>
      </c>
      <c r="N402" s="8" t="s">
        <v>313</v>
      </c>
      <c r="O402" s="9" t="s">
        <v>52</v>
      </c>
      <c r="P402" s="8" t="s">
        <v>23</v>
      </c>
      <c r="Q402" s="8" t="s">
        <v>24</v>
      </c>
      <c r="R402">
        <v>310</v>
      </c>
      <c r="S402" s="1">
        <v>373</v>
      </c>
      <c r="U402" s="14" t="s">
        <v>459</v>
      </c>
      <c r="X402" s="1" t="s">
        <v>25</v>
      </c>
      <c r="AB402" s="1"/>
      <c r="AE402" s="1">
        <v>20.2</v>
      </c>
      <c r="AF402" s="16" t="s">
        <v>332</v>
      </c>
      <c r="AG402" s="5" t="s">
        <v>26</v>
      </c>
      <c r="AH402" s="4" t="str">
        <f t="shared" si="26"/>
        <v>900F224000001781</v>
      </c>
    </row>
    <row r="403" spans="1:34">
      <c r="A403" s="5">
        <v>402</v>
      </c>
      <c r="B403" s="5" t="s">
        <v>33</v>
      </c>
      <c r="C403" s="5" t="s">
        <v>21</v>
      </c>
      <c r="D403" s="6">
        <v>41806</v>
      </c>
      <c r="E403" s="6">
        <v>41806</v>
      </c>
      <c r="F403" s="7">
        <v>41806.375</v>
      </c>
      <c r="G403" s="7">
        <v>41806.5</v>
      </c>
      <c r="H403" s="8" t="str">
        <f t="shared" si="27"/>
        <v>WL_WholeShoreline_20140616_1200_AN_MarkRecap.20120228</v>
      </c>
      <c r="I403" s="8" t="str">
        <f t="shared" si="28"/>
        <v>WL_WholeShoreline_20140616_1200_AN_MarkRecap.20120228_014</v>
      </c>
      <c r="J403" s="8" t="s">
        <v>451</v>
      </c>
      <c r="K403" s="5" t="s">
        <v>312</v>
      </c>
      <c r="L403" s="8" t="s">
        <v>165</v>
      </c>
      <c r="M403" s="1">
        <v>9</v>
      </c>
      <c r="N403" s="8" t="s">
        <v>313</v>
      </c>
      <c r="O403" s="9" t="s">
        <v>53</v>
      </c>
      <c r="P403" s="8" t="s">
        <v>23</v>
      </c>
      <c r="Q403" s="8" t="s">
        <v>24</v>
      </c>
      <c r="R403">
        <v>270</v>
      </c>
      <c r="S403">
        <v>244</v>
      </c>
      <c r="U403" s="14" t="s">
        <v>128</v>
      </c>
      <c r="X403" t="s">
        <v>25</v>
      </c>
      <c r="AG403" s="5" t="s">
        <v>26</v>
      </c>
      <c r="AH403" s="4" t="str">
        <f t="shared" si="26"/>
        <v>900F224000002747</v>
      </c>
    </row>
    <row r="404" spans="1:34">
      <c r="A404" s="5">
        <v>403</v>
      </c>
      <c r="B404" s="5" t="s">
        <v>33</v>
      </c>
      <c r="C404" s="5" t="s">
        <v>21</v>
      </c>
      <c r="D404" s="6">
        <v>41806</v>
      </c>
      <c r="E404" s="6">
        <v>41806</v>
      </c>
      <c r="F404" s="7">
        <v>41806.375</v>
      </c>
      <c r="G404" s="7">
        <v>41806.5</v>
      </c>
      <c r="H404" s="8" t="str">
        <f t="shared" si="27"/>
        <v>WL_WholeShoreline_20140616_1200_AN_MarkRecap.20120228</v>
      </c>
      <c r="I404" s="8" t="str">
        <f t="shared" si="28"/>
        <v>WL_WholeShoreline_20140616_1200_AN_MarkRecap.20120228_015</v>
      </c>
      <c r="J404" s="8" t="s">
        <v>451</v>
      </c>
      <c r="K404" s="5" t="s">
        <v>312</v>
      </c>
      <c r="L404" s="8" t="s">
        <v>165</v>
      </c>
      <c r="M404" s="1">
        <v>9</v>
      </c>
      <c r="N404" s="8" t="s">
        <v>313</v>
      </c>
      <c r="O404" s="9" t="s">
        <v>54</v>
      </c>
      <c r="P404" s="8" t="s">
        <v>23</v>
      </c>
      <c r="Q404" s="8" t="s">
        <v>24</v>
      </c>
      <c r="R404">
        <v>320</v>
      </c>
      <c r="S404" s="1">
        <v>346</v>
      </c>
      <c r="T404" s="14" t="s">
        <v>460</v>
      </c>
      <c r="X404" t="s">
        <v>25</v>
      </c>
      <c r="AF404" s="16" t="s">
        <v>332</v>
      </c>
      <c r="AG404" s="5" t="s">
        <v>26</v>
      </c>
      <c r="AH404" s="4" t="str">
        <f t="shared" si="26"/>
        <v>900F224000125154</v>
      </c>
    </row>
    <row r="405" spans="1:34">
      <c r="A405" s="5">
        <v>404</v>
      </c>
      <c r="B405" s="5" t="s">
        <v>33</v>
      </c>
      <c r="C405" s="5" t="s">
        <v>21</v>
      </c>
      <c r="D405" s="6">
        <v>41806</v>
      </c>
      <c r="E405" s="6">
        <v>41806</v>
      </c>
      <c r="F405" s="7">
        <v>41806.375</v>
      </c>
      <c r="G405" s="7">
        <v>41806.5</v>
      </c>
      <c r="H405" s="8" t="str">
        <f t="shared" si="27"/>
        <v>WL_WholeShoreline_20140616_1200_AN_MarkRecap.20120228</v>
      </c>
      <c r="I405" s="8" t="str">
        <f t="shared" si="28"/>
        <v>WL_WholeShoreline_20140616_1200_AN_MarkRecap.20120228_016</v>
      </c>
      <c r="J405" s="8" t="s">
        <v>451</v>
      </c>
      <c r="K405" s="5" t="s">
        <v>312</v>
      </c>
      <c r="L405" s="8" t="s">
        <v>165</v>
      </c>
      <c r="M405" s="1">
        <v>9</v>
      </c>
      <c r="N405" s="8" t="s">
        <v>313</v>
      </c>
      <c r="O405" s="9" t="s">
        <v>55</v>
      </c>
      <c r="P405" s="8" t="s">
        <v>23</v>
      </c>
      <c r="Q405" s="8" t="s">
        <v>24</v>
      </c>
      <c r="R405">
        <v>334</v>
      </c>
      <c r="S405" s="1">
        <v>458</v>
      </c>
      <c r="T405" s="14" t="s">
        <v>461</v>
      </c>
      <c r="X405" s="1" t="s">
        <v>25</v>
      </c>
      <c r="AB405">
        <v>1</v>
      </c>
      <c r="AF405" s="16" t="s">
        <v>332</v>
      </c>
      <c r="AG405" s="5" t="s">
        <v>26</v>
      </c>
      <c r="AH405" s="4" t="str">
        <f t="shared" si="26"/>
        <v>900F224000125115</v>
      </c>
    </row>
    <row r="406" spans="1:34">
      <c r="A406" s="5">
        <v>405</v>
      </c>
      <c r="B406" s="5" t="s">
        <v>33</v>
      </c>
      <c r="C406" s="5" t="s">
        <v>21</v>
      </c>
      <c r="D406" s="6">
        <v>41806</v>
      </c>
      <c r="E406" s="6">
        <v>41806</v>
      </c>
      <c r="F406" s="7">
        <v>41806.375</v>
      </c>
      <c r="G406" s="7">
        <v>41806.5</v>
      </c>
      <c r="H406" s="8" t="str">
        <f t="shared" si="27"/>
        <v>WL_WholeShoreline_20140616_1200_AN_MarkRecap.20120228</v>
      </c>
      <c r="I406" s="8" t="str">
        <f t="shared" si="28"/>
        <v>WL_WholeShoreline_20140616_1200_AN_MarkRecap.20120228_017</v>
      </c>
      <c r="J406" s="8" t="s">
        <v>451</v>
      </c>
      <c r="K406" s="5" t="s">
        <v>312</v>
      </c>
      <c r="L406" s="8" t="s">
        <v>165</v>
      </c>
      <c r="M406" s="1">
        <v>9</v>
      </c>
      <c r="N406" s="8" t="s">
        <v>313</v>
      </c>
      <c r="O406" s="9" t="s">
        <v>56</v>
      </c>
      <c r="P406" s="8" t="s">
        <v>23</v>
      </c>
      <c r="Q406" s="8" t="s">
        <v>24</v>
      </c>
      <c r="R406">
        <v>290</v>
      </c>
      <c r="S406">
        <v>295</v>
      </c>
      <c r="U406" s="14" t="s">
        <v>141</v>
      </c>
      <c r="X406" t="s">
        <v>25</v>
      </c>
      <c r="AB406">
        <v>1</v>
      </c>
      <c r="AG406" s="5" t="s">
        <v>26</v>
      </c>
      <c r="AH406" s="4" t="str">
        <f t="shared" si="26"/>
        <v>900F224000001969</v>
      </c>
    </row>
    <row r="407" spans="1:34">
      <c r="A407" s="5">
        <v>406</v>
      </c>
      <c r="B407" s="5" t="s">
        <v>33</v>
      </c>
      <c r="C407" s="5" t="s">
        <v>21</v>
      </c>
      <c r="D407" s="6">
        <v>41806</v>
      </c>
      <c r="E407" s="6">
        <v>41806</v>
      </c>
      <c r="F407" s="7">
        <v>41806.375</v>
      </c>
      <c r="G407" s="7">
        <v>41806.5</v>
      </c>
      <c r="H407" s="8" t="str">
        <f t="shared" si="27"/>
        <v>WL_WholeShoreline_20140616_1200_AN_MarkRecap.20120228</v>
      </c>
      <c r="I407" s="8" t="str">
        <f t="shared" si="28"/>
        <v>WL_WholeShoreline_20140616_1200_AN_MarkRecap.20120228_018</v>
      </c>
      <c r="J407" s="8" t="s">
        <v>451</v>
      </c>
      <c r="K407" s="5" t="s">
        <v>312</v>
      </c>
      <c r="L407" s="8" t="s">
        <v>165</v>
      </c>
      <c r="M407" s="1">
        <v>9</v>
      </c>
      <c r="N407" s="8" t="s">
        <v>313</v>
      </c>
      <c r="O407" s="9" t="s">
        <v>57</v>
      </c>
      <c r="P407" s="8" t="s">
        <v>23</v>
      </c>
      <c r="Q407" s="8" t="s">
        <v>24</v>
      </c>
      <c r="R407">
        <v>314</v>
      </c>
      <c r="S407" s="1">
        <v>361</v>
      </c>
      <c r="U407" s="14" t="s">
        <v>462</v>
      </c>
      <c r="X407" s="1" t="s">
        <v>25</v>
      </c>
      <c r="AB407">
        <v>1</v>
      </c>
      <c r="AF407" s="16" t="s">
        <v>332</v>
      </c>
      <c r="AG407" s="5" t="s">
        <v>26</v>
      </c>
      <c r="AH407" s="4" t="str">
        <f t="shared" si="26"/>
        <v>177417877</v>
      </c>
    </row>
    <row r="408" spans="1:34">
      <c r="A408" s="5">
        <v>407</v>
      </c>
      <c r="B408" s="5" t="s">
        <v>20</v>
      </c>
      <c r="C408" s="5" t="s">
        <v>310</v>
      </c>
      <c r="D408" s="6">
        <v>41806</v>
      </c>
      <c r="E408" s="6">
        <v>41806</v>
      </c>
      <c r="F408" s="7">
        <v>41806.666666666664</v>
      </c>
      <c r="G408" s="7">
        <v>41806.71875</v>
      </c>
      <c r="H408" s="8" t="str">
        <f t="shared" si="27"/>
        <v>EL_HalfShoreline_20140616_1715_AN_MarkRecap.20120228</v>
      </c>
      <c r="I408" s="8" t="str">
        <f t="shared" si="28"/>
        <v>EL_HalfShoreline_20140616_1715_AN_MarkRecap.20120228_001</v>
      </c>
      <c r="J408" s="8" t="s">
        <v>451</v>
      </c>
      <c r="K408" s="5" t="s">
        <v>312</v>
      </c>
      <c r="L408" s="8" t="s">
        <v>218</v>
      </c>
      <c r="M408">
        <v>5</v>
      </c>
      <c r="N408" s="8" t="s">
        <v>313</v>
      </c>
      <c r="O408" s="9" t="s">
        <v>22</v>
      </c>
      <c r="P408" s="8" t="s">
        <v>23</v>
      </c>
      <c r="Q408" s="8" t="s">
        <v>24</v>
      </c>
      <c r="R408">
        <v>261</v>
      </c>
      <c r="S408">
        <v>216</v>
      </c>
      <c r="T408" s="14" t="s">
        <v>463</v>
      </c>
      <c r="X408" t="s">
        <v>25</v>
      </c>
      <c r="AB408">
        <v>1</v>
      </c>
      <c r="AE408" s="1">
        <v>22.3</v>
      </c>
      <c r="AG408" s="5" t="s">
        <v>26</v>
      </c>
      <c r="AH408" s="4" t="str">
        <f t="shared" si="26"/>
        <v>900F224000125466</v>
      </c>
    </row>
    <row r="409" spans="1:34">
      <c r="A409" s="5">
        <v>408</v>
      </c>
      <c r="B409" s="5" t="s">
        <v>20</v>
      </c>
      <c r="C409" s="5" t="s">
        <v>310</v>
      </c>
      <c r="D409" s="6">
        <v>41806</v>
      </c>
      <c r="E409" s="6">
        <v>41806</v>
      </c>
      <c r="F409" s="7">
        <v>41806.666666666664</v>
      </c>
      <c r="G409" s="7">
        <v>41806.71875</v>
      </c>
      <c r="H409" s="8" t="str">
        <f t="shared" si="27"/>
        <v>EL_HalfShoreline_20140616_1715_AN_MarkRecap.20120228</v>
      </c>
      <c r="I409" s="8" t="str">
        <f t="shared" si="28"/>
        <v>EL_HalfShoreline_20140616_1715_AN_MarkRecap.20120228_002</v>
      </c>
      <c r="J409" s="8" t="s">
        <v>451</v>
      </c>
      <c r="K409" s="5" t="s">
        <v>312</v>
      </c>
      <c r="L409" s="8" t="s">
        <v>218</v>
      </c>
      <c r="M409">
        <v>5</v>
      </c>
      <c r="N409" s="8" t="s">
        <v>313</v>
      </c>
      <c r="O409" s="9" t="s">
        <v>27</v>
      </c>
      <c r="P409" s="8" t="s">
        <v>23</v>
      </c>
      <c r="Q409" s="8" t="s">
        <v>24</v>
      </c>
      <c r="R409">
        <v>331</v>
      </c>
      <c r="S409">
        <v>423</v>
      </c>
      <c r="U409" s="14" t="s">
        <v>464</v>
      </c>
      <c r="X409" t="s">
        <v>25</v>
      </c>
      <c r="AE409" s="1">
        <v>21.2</v>
      </c>
      <c r="AF409" s="16" t="s">
        <v>332</v>
      </c>
      <c r="AG409" s="5" t="s">
        <v>26</v>
      </c>
      <c r="AH409" s="4" t="str">
        <f t="shared" si="26"/>
        <v>900F224000002446</v>
      </c>
    </row>
    <row r="410" spans="1:34">
      <c r="A410" s="5">
        <v>409</v>
      </c>
      <c r="B410" s="5" t="s">
        <v>20</v>
      </c>
      <c r="C410" s="5" t="s">
        <v>310</v>
      </c>
      <c r="D410" s="6">
        <v>41806</v>
      </c>
      <c r="E410" s="6">
        <v>41806</v>
      </c>
      <c r="F410" s="7">
        <v>41806.666666608799</v>
      </c>
      <c r="G410" s="7">
        <v>41806.71875</v>
      </c>
      <c r="H410" s="8" t="str">
        <f t="shared" si="27"/>
        <v>EL_HalfShoreline_20140616_1715_AN_MarkRecap.20120228</v>
      </c>
      <c r="I410" s="8" t="str">
        <f t="shared" si="28"/>
        <v>EL_HalfShoreline_20140616_1715_AN_MarkRecap.20120228_003</v>
      </c>
      <c r="J410" s="8" t="s">
        <v>451</v>
      </c>
      <c r="K410" s="5" t="s">
        <v>312</v>
      </c>
      <c r="L410" s="8" t="s">
        <v>218</v>
      </c>
      <c r="M410" s="1">
        <v>5</v>
      </c>
      <c r="N410" s="8" t="s">
        <v>313</v>
      </c>
      <c r="O410" s="9" t="s">
        <v>28</v>
      </c>
      <c r="P410" s="8" t="s">
        <v>23</v>
      </c>
      <c r="Q410" s="8" t="s">
        <v>24</v>
      </c>
      <c r="R410">
        <v>302</v>
      </c>
      <c r="S410">
        <v>323</v>
      </c>
      <c r="U410" s="14" t="s">
        <v>465</v>
      </c>
      <c r="X410" t="s">
        <v>25</v>
      </c>
      <c r="AE410" s="1">
        <v>22</v>
      </c>
      <c r="AF410" s="16" t="s">
        <v>332</v>
      </c>
      <c r="AG410" s="5" t="s">
        <v>26</v>
      </c>
      <c r="AH410" s="4" t="str">
        <f t="shared" si="26"/>
        <v>900F224000116936</v>
      </c>
    </row>
    <row r="411" spans="1:34">
      <c r="A411" s="5">
        <v>410</v>
      </c>
      <c r="B411" s="5" t="s">
        <v>20</v>
      </c>
      <c r="C411" s="5" t="s">
        <v>310</v>
      </c>
      <c r="D411" s="6">
        <v>41806</v>
      </c>
      <c r="E411" s="6">
        <v>41806</v>
      </c>
      <c r="F411" s="7">
        <v>41806.666666608799</v>
      </c>
      <c r="G411" s="7">
        <v>41806.71875</v>
      </c>
      <c r="H411" s="8" t="str">
        <f t="shared" si="27"/>
        <v>EL_HalfShoreline_20140616_1715_AN_MarkRecap.20120228</v>
      </c>
      <c r="I411" s="8" t="str">
        <f t="shared" si="28"/>
        <v>EL_HalfShoreline_20140616_1715_AN_MarkRecap.20120228_004</v>
      </c>
      <c r="J411" s="8" t="s">
        <v>451</v>
      </c>
      <c r="K411" s="5" t="s">
        <v>312</v>
      </c>
      <c r="L411" s="8" t="s">
        <v>218</v>
      </c>
      <c r="M411" s="1">
        <v>5</v>
      </c>
      <c r="N411" s="8" t="s">
        <v>313</v>
      </c>
      <c r="O411" s="9" t="s">
        <v>29</v>
      </c>
      <c r="P411" s="8" t="s">
        <v>23</v>
      </c>
      <c r="Q411" s="8" t="s">
        <v>24</v>
      </c>
      <c r="R411">
        <v>271</v>
      </c>
      <c r="S411" s="1">
        <v>246</v>
      </c>
      <c r="U411" s="14" t="s">
        <v>466</v>
      </c>
      <c r="X411" s="1" t="s">
        <v>25</v>
      </c>
      <c r="AB411">
        <v>1</v>
      </c>
      <c r="AE411" s="1">
        <v>21.2</v>
      </c>
      <c r="AG411" s="5" t="s">
        <v>26</v>
      </c>
      <c r="AH411" s="4" t="str">
        <f t="shared" si="26"/>
        <v>900F224000002739</v>
      </c>
    </row>
    <row r="412" spans="1:34">
      <c r="A412" s="5">
        <v>411</v>
      </c>
      <c r="B412" s="5" t="s">
        <v>20</v>
      </c>
      <c r="C412" s="5" t="s">
        <v>310</v>
      </c>
      <c r="D412" s="6">
        <v>41806</v>
      </c>
      <c r="E412" s="6">
        <v>41806</v>
      </c>
      <c r="F412" s="7">
        <v>41806.666666608799</v>
      </c>
      <c r="G412" s="7">
        <v>41806.71875</v>
      </c>
      <c r="H412" s="8" t="str">
        <f t="shared" si="27"/>
        <v>EL_HalfShoreline_20140616_1715_AN_MarkRecap.20120228</v>
      </c>
      <c r="I412" s="8" t="str">
        <f t="shared" si="28"/>
        <v>EL_HalfShoreline_20140616_1715_AN_MarkRecap.20120228_005</v>
      </c>
      <c r="J412" s="8" t="s">
        <v>451</v>
      </c>
      <c r="K412" s="5" t="s">
        <v>312</v>
      </c>
      <c r="L412" s="8" t="s">
        <v>218</v>
      </c>
      <c r="M412" s="1">
        <v>5</v>
      </c>
      <c r="N412" s="8" t="s">
        <v>313</v>
      </c>
      <c r="O412" s="9" t="s">
        <v>31</v>
      </c>
      <c r="P412" s="8" t="s">
        <v>23</v>
      </c>
      <c r="Q412" s="8" t="s">
        <v>24</v>
      </c>
      <c r="R412">
        <v>312</v>
      </c>
      <c r="S412">
        <v>383</v>
      </c>
      <c r="U412" s="14" t="s">
        <v>467</v>
      </c>
      <c r="X412" t="s">
        <v>25</v>
      </c>
      <c r="AB412">
        <v>1</v>
      </c>
      <c r="AE412" s="1">
        <v>20.399999999999999</v>
      </c>
      <c r="AF412" s="16" t="s">
        <v>493</v>
      </c>
      <c r="AG412" s="5" t="s">
        <v>26</v>
      </c>
      <c r="AH412" s="4" t="str">
        <f t="shared" si="26"/>
        <v>177417899</v>
      </c>
    </row>
    <row r="413" spans="1:34">
      <c r="A413" s="5">
        <v>412</v>
      </c>
      <c r="B413" s="5" t="s">
        <v>20</v>
      </c>
      <c r="C413" s="5" t="s">
        <v>310</v>
      </c>
      <c r="D413" s="6">
        <v>41806</v>
      </c>
      <c r="E413" s="6">
        <v>41806</v>
      </c>
      <c r="F413" s="7">
        <v>41806.666666608799</v>
      </c>
      <c r="G413" s="7">
        <v>41806.71875</v>
      </c>
      <c r="H413" s="8" t="str">
        <f t="shared" si="27"/>
        <v>EL_HalfShoreline_20140616_1715_AN_MarkRecap.20120228</v>
      </c>
      <c r="I413" s="8" t="str">
        <f t="shared" si="28"/>
        <v>EL_HalfShoreline_20140616_1715_AN_MarkRecap.20120228_006</v>
      </c>
      <c r="J413" s="8" t="s">
        <v>451</v>
      </c>
      <c r="K413" s="5" t="s">
        <v>312</v>
      </c>
      <c r="L413" s="8" t="s">
        <v>218</v>
      </c>
      <c r="M413" s="1">
        <v>5</v>
      </c>
      <c r="N413" s="8" t="s">
        <v>313</v>
      </c>
      <c r="O413" s="9" t="s">
        <v>45</v>
      </c>
      <c r="P413" s="8" t="s">
        <v>23</v>
      </c>
      <c r="Q413" s="8" t="s">
        <v>24</v>
      </c>
      <c r="R413">
        <v>275</v>
      </c>
      <c r="S413" s="1">
        <v>260</v>
      </c>
      <c r="U413" s="14" t="s">
        <v>468</v>
      </c>
      <c r="X413" s="1" t="s">
        <v>25</v>
      </c>
      <c r="AB413">
        <v>1</v>
      </c>
      <c r="AE413" s="1">
        <v>20.7</v>
      </c>
      <c r="AG413" s="5" t="s">
        <v>26</v>
      </c>
      <c r="AH413" s="4" t="str">
        <f t="shared" si="26"/>
        <v>900F224000116904</v>
      </c>
    </row>
    <row r="414" spans="1:34">
      <c r="A414" s="5">
        <v>413</v>
      </c>
      <c r="B414" s="5" t="s">
        <v>20</v>
      </c>
      <c r="C414" s="5" t="s">
        <v>310</v>
      </c>
      <c r="D414" s="6">
        <v>41806</v>
      </c>
      <c r="E414" s="6">
        <v>41806</v>
      </c>
      <c r="F414" s="7">
        <v>41806.666666608799</v>
      </c>
      <c r="G414" s="7">
        <v>41806.71875</v>
      </c>
      <c r="H414" s="8" t="str">
        <f t="shared" si="27"/>
        <v>EL_HalfShoreline_20140616_1715_AN_MarkRecap.20120228</v>
      </c>
      <c r="I414" s="8" t="str">
        <f t="shared" si="28"/>
        <v>EL_HalfShoreline_20140616_1715_AN_MarkRecap.20120228_007</v>
      </c>
      <c r="J414" s="8" t="s">
        <v>451</v>
      </c>
      <c r="K414" s="5" t="s">
        <v>312</v>
      </c>
      <c r="L414" s="8" t="s">
        <v>218</v>
      </c>
      <c r="M414" s="1">
        <v>5</v>
      </c>
      <c r="N414" s="8" t="s">
        <v>313</v>
      </c>
      <c r="O414" s="9" t="s">
        <v>46</v>
      </c>
      <c r="P414" s="8" t="s">
        <v>23</v>
      </c>
      <c r="Q414" s="8" t="s">
        <v>24</v>
      </c>
      <c r="R414" s="1">
        <v>280</v>
      </c>
      <c r="S414" s="1">
        <v>245</v>
      </c>
      <c r="U414" s="14" t="s">
        <v>469</v>
      </c>
      <c r="X414" s="1" t="s">
        <v>25</v>
      </c>
      <c r="Z414" s="1"/>
      <c r="AA414" s="1"/>
      <c r="AB414" s="1">
        <v>1</v>
      </c>
      <c r="AC414" s="1"/>
      <c r="AD414" s="1"/>
      <c r="AE414" s="1">
        <v>19.899999999999999</v>
      </c>
      <c r="AG414" s="5" t="s">
        <v>26</v>
      </c>
      <c r="AH414" s="4" t="str">
        <f t="shared" si="26"/>
        <v>900F224000104710</v>
      </c>
    </row>
    <row r="415" spans="1:34">
      <c r="A415" s="5">
        <v>414</v>
      </c>
      <c r="B415" s="5" t="s">
        <v>20</v>
      </c>
      <c r="C415" s="5" t="s">
        <v>310</v>
      </c>
      <c r="D415" s="6">
        <v>41806</v>
      </c>
      <c r="E415" s="6">
        <v>41806</v>
      </c>
      <c r="F415" s="7">
        <v>41806.666666608799</v>
      </c>
      <c r="G415" s="7">
        <v>41806.71875</v>
      </c>
      <c r="H415" s="8" t="str">
        <f t="shared" si="27"/>
        <v>EL_HalfShoreline_20140616_1715_AN_MarkRecap.20120228</v>
      </c>
      <c r="I415" s="8" t="str">
        <f t="shared" si="28"/>
        <v>EL_HalfShoreline_20140616_1715_AN_MarkRecap.20120228_008</v>
      </c>
      <c r="J415" s="8" t="s">
        <v>451</v>
      </c>
      <c r="K415" s="5" t="s">
        <v>312</v>
      </c>
      <c r="L415" s="8" t="s">
        <v>218</v>
      </c>
      <c r="M415" s="1">
        <v>5</v>
      </c>
      <c r="N415" s="8" t="s">
        <v>313</v>
      </c>
      <c r="O415" s="9" t="s">
        <v>47</v>
      </c>
      <c r="P415" s="8" t="s">
        <v>23</v>
      </c>
      <c r="Q415" s="8" t="s">
        <v>24</v>
      </c>
      <c r="R415">
        <v>303</v>
      </c>
      <c r="S415">
        <v>329</v>
      </c>
      <c r="U415" s="14" t="s">
        <v>180</v>
      </c>
      <c r="X415" t="s">
        <v>25</v>
      </c>
      <c r="AB415">
        <v>1</v>
      </c>
      <c r="AE415" s="1">
        <v>20.6</v>
      </c>
      <c r="AF415" s="16" t="s">
        <v>332</v>
      </c>
      <c r="AG415" s="5" t="s">
        <v>26</v>
      </c>
      <c r="AH415" s="4" t="str">
        <f t="shared" si="26"/>
        <v>900F224000002676</v>
      </c>
    </row>
    <row r="416" spans="1:34">
      <c r="A416" s="5">
        <v>415</v>
      </c>
      <c r="B416" s="5" t="s">
        <v>20</v>
      </c>
      <c r="C416" s="5" t="s">
        <v>310</v>
      </c>
      <c r="D416" s="6">
        <v>41806</v>
      </c>
      <c r="E416" s="6">
        <v>41806</v>
      </c>
      <c r="F416" s="7">
        <v>41806.666666608799</v>
      </c>
      <c r="G416" s="7">
        <v>41806.71875</v>
      </c>
      <c r="H416" s="8" t="str">
        <f t="shared" si="27"/>
        <v>EL_HalfShoreline_20140616_1715_AN_MarkRecap.20120228</v>
      </c>
      <c r="I416" s="8" t="str">
        <f t="shared" si="28"/>
        <v>EL_HalfShoreline_20140616_1715_AN_MarkRecap.20120228_009</v>
      </c>
      <c r="J416" s="8" t="s">
        <v>451</v>
      </c>
      <c r="K416" s="5" t="s">
        <v>312</v>
      </c>
      <c r="L416" s="8" t="s">
        <v>218</v>
      </c>
      <c r="M416" s="1">
        <v>5</v>
      </c>
      <c r="N416" s="8" t="s">
        <v>313</v>
      </c>
      <c r="O416" s="9" t="s">
        <v>48</v>
      </c>
      <c r="P416" s="8" t="s">
        <v>23</v>
      </c>
      <c r="Q416" s="8" t="s">
        <v>24</v>
      </c>
      <c r="R416">
        <v>295</v>
      </c>
      <c r="S416" s="1">
        <v>272</v>
      </c>
      <c r="U416" s="14" t="s">
        <v>470</v>
      </c>
      <c r="X416" t="s">
        <v>25</v>
      </c>
      <c r="AE416" s="1">
        <v>21.1</v>
      </c>
      <c r="AG416" s="5" t="s">
        <v>26</v>
      </c>
      <c r="AH416" s="4" t="str">
        <f t="shared" si="26"/>
        <v>999F1004817</v>
      </c>
    </row>
    <row r="417" spans="1:34">
      <c r="A417" s="5">
        <v>416</v>
      </c>
      <c r="B417" s="5" t="s">
        <v>20</v>
      </c>
      <c r="C417" s="5" t="s">
        <v>310</v>
      </c>
      <c r="D417" s="6">
        <v>41806</v>
      </c>
      <c r="E417" s="6">
        <v>41806</v>
      </c>
      <c r="F417" s="7">
        <v>41806.666666608799</v>
      </c>
      <c r="G417" s="7">
        <v>41806.71875</v>
      </c>
      <c r="H417" s="8" t="str">
        <f t="shared" si="27"/>
        <v>EL_HalfShoreline_20140616_1715_AN_MarkRecap.20120228</v>
      </c>
      <c r="I417" s="8" t="str">
        <f t="shared" si="28"/>
        <v>EL_HalfShoreline_20140616_1715_AN_MarkRecap.20120228_010</v>
      </c>
      <c r="J417" s="8" t="s">
        <v>451</v>
      </c>
      <c r="K417" s="5" t="s">
        <v>312</v>
      </c>
      <c r="L417" s="8" t="s">
        <v>218</v>
      </c>
      <c r="M417" s="1">
        <v>5</v>
      </c>
      <c r="N417" s="8" t="s">
        <v>313</v>
      </c>
      <c r="O417" s="9" t="s">
        <v>49</v>
      </c>
      <c r="P417" s="8" t="s">
        <v>23</v>
      </c>
      <c r="Q417" s="8" t="s">
        <v>24</v>
      </c>
      <c r="R417" s="1">
        <v>306</v>
      </c>
      <c r="S417" s="1">
        <v>342</v>
      </c>
      <c r="U417" s="14" t="s">
        <v>471</v>
      </c>
      <c r="X417" s="1" t="s">
        <v>25</v>
      </c>
      <c r="Z417" s="1"/>
      <c r="AA417" s="1"/>
      <c r="AB417" s="1">
        <v>1</v>
      </c>
      <c r="AC417" s="1"/>
      <c r="AD417" s="1"/>
      <c r="AE417" s="1">
        <v>21.2</v>
      </c>
      <c r="AF417" s="16" t="s">
        <v>332</v>
      </c>
      <c r="AG417" s="5" t="s">
        <v>26</v>
      </c>
      <c r="AH417" s="4" t="str">
        <f t="shared" si="26"/>
        <v>177417912</v>
      </c>
    </row>
    <row r="418" spans="1:34">
      <c r="A418" s="5">
        <v>417</v>
      </c>
      <c r="B418" s="5" t="s">
        <v>20</v>
      </c>
      <c r="C418" s="5" t="s">
        <v>310</v>
      </c>
      <c r="D418" s="6">
        <v>41806</v>
      </c>
      <c r="E418" s="6">
        <v>41806</v>
      </c>
      <c r="F418" s="7">
        <v>41806.666666608799</v>
      </c>
      <c r="G418" s="7">
        <v>41806.71875</v>
      </c>
      <c r="H418" s="8" t="str">
        <f t="shared" si="27"/>
        <v>EL_HalfShoreline_20140616_1715_AN_MarkRecap.20120228</v>
      </c>
      <c r="I418" s="8" t="str">
        <f t="shared" si="28"/>
        <v>EL_HalfShoreline_20140616_1715_AN_MarkRecap.20120228_011</v>
      </c>
      <c r="J418" s="8" t="s">
        <v>451</v>
      </c>
      <c r="K418" s="5" t="s">
        <v>312</v>
      </c>
      <c r="L418" s="8" t="s">
        <v>218</v>
      </c>
      <c r="M418" s="1">
        <v>5</v>
      </c>
      <c r="N418" s="8" t="s">
        <v>313</v>
      </c>
      <c r="O418" s="9" t="s">
        <v>50</v>
      </c>
      <c r="P418" s="8" t="s">
        <v>23</v>
      </c>
      <c r="Q418" s="8" t="s">
        <v>24</v>
      </c>
      <c r="R418">
        <v>324</v>
      </c>
      <c r="S418">
        <v>428</v>
      </c>
      <c r="U418" s="14" t="s">
        <v>472</v>
      </c>
      <c r="X418" t="s">
        <v>25</v>
      </c>
      <c r="AB418">
        <v>1</v>
      </c>
      <c r="AE418" s="1">
        <v>21.6</v>
      </c>
      <c r="AF418" s="16" t="s">
        <v>332</v>
      </c>
      <c r="AG418" s="5" t="s">
        <v>26</v>
      </c>
      <c r="AH418" s="4" t="str">
        <f t="shared" si="26"/>
        <v>900F224000002792</v>
      </c>
    </row>
    <row r="419" spans="1:34">
      <c r="A419" s="5">
        <v>418</v>
      </c>
      <c r="B419" s="5" t="s">
        <v>20</v>
      </c>
      <c r="C419" s="5" t="s">
        <v>310</v>
      </c>
      <c r="D419" s="6">
        <v>41806</v>
      </c>
      <c r="E419" s="6">
        <v>41806</v>
      </c>
      <c r="F419" s="7">
        <v>41806.666666608799</v>
      </c>
      <c r="G419" s="7">
        <v>41806.71875</v>
      </c>
      <c r="H419" s="8" t="str">
        <f t="shared" si="27"/>
        <v>EL_HalfShoreline_20140616_1715_AN_MarkRecap.20120228</v>
      </c>
      <c r="I419" s="8" t="str">
        <f t="shared" si="28"/>
        <v>EL_HalfShoreline_20140616_1715_AN_MarkRecap.20120228_012</v>
      </c>
      <c r="J419" s="8" t="s">
        <v>451</v>
      </c>
      <c r="K419" s="5" t="s">
        <v>312</v>
      </c>
      <c r="L419" s="8" t="s">
        <v>218</v>
      </c>
      <c r="M419" s="1">
        <v>5</v>
      </c>
      <c r="N419" s="8" t="s">
        <v>313</v>
      </c>
      <c r="O419" s="9" t="s">
        <v>51</v>
      </c>
      <c r="P419" s="8" t="s">
        <v>23</v>
      </c>
      <c r="Q419" s="8" t="s">
        <v>24</v>
      </c>
      <c r="R419">
        <v>320</v>
      </c>
      <c r="S419" s="1">
        <v>392</v>
      </c>
      <c r="U419" s="14" t="s">
        <v>103</v>
      </c>
      <c r="X419" t="s">
        <v>25</v>
      </c>
      <c r="AE419" s="1">
        <v>20.9</v>
      </c>
      <c r="AF419" s="16" t="s">
        <v>332</v>
      </c>
      <c r="AG419" s="5" t="s">
        <v>26</v>
      </c>
      <c r="AH419" s="4" t="str">
        <f t="shared" si="26"/>
        <v>900F224000002628</v>
      </c>
    </row>
    <row r="420" spans="1:34">
      <c r="A420" s="5">
        <v>419</v>
      </c>
      <c r="B420" s="5" t="s">
        <v>20</v>
      </c>
      <c r="C420" s="5" t="s">
        <v>310</v>
      </c>
      <c r="D420" s="6">
        <v>41806</v>
      </c>
      <c r="E420" s="6">
        <v>41806</v>
      </c>
      <c r="F420" s="7">
        <v>41806.666666608799</v>
      </c>
      <c r="G420" s="7">
        <v>41806.71875</v>
      </c>
      <c r="H420" s="8" t="str">
        <f t="shared" si="27"/>
        <v>EL_HalfShoreline_20140616_1715_AN_MarkRecap.20120228</v>
      </c>
      <c r="I420" s="8" t="str">
        <f t="shared" si="28"/>
        <v>EL_HalfShoreline_20140616_1715_AN_MarkRecap.20120228_013</v>
      </c>
      <c r="J420" s="8" t="s">
        <v>451</v>
      </c>
      <c r="K420" s="5" t="s">
        <v>312</v>
      </c>
      <c r="L420" s="8" t="s">
        <v>218</v>
      </c>
      <c r="M420" s="1">
        <v>5</v>
      </c>
      <c r="N420" s="8" t="s">
        <v>313</v>
      </c>
      <c r="O420" s="9" t="s">
        <v>52</v>
      </c>
      <c r="P420" s="8" t="s">
        <v>23</v>
      </c>
      <c r="Q420" s="8" t="s">
        <v>24</v>
      </c>
      <c r="R420">
        <v>194</v>
      </c>
      <c r="S420">
        <v>89</v>
      </c>
      <c r="U420" s="14" t="s">
        <v>152</v>
      </c>
      <c r="X420" t="s">
        <v>25</v>
      </c>
      <c r="AB420">
        <v>1</v>
      </c>
      <c r="AE420" s="1">
        <v>21.7</v>
      </c>
      <c r="AG420" s="5" t="s">
        <v>26</v>
      </c>
      <c r="AH420" s="4" t="str">
        <f t="shared" si="26"/>
        <v>900F224000105984</v>
      </c>
    </row>
    <row r="421" spans="1:34">
      <c r="A421" s="5">
        <v>420</v>
      </c>
      <c r="B421" s="5" t="s">
        <v>20</v>
      </c>
      <c r="C421" s="5" t="s">
        <v>310</v>
      </c>
      <c r="D421" s="6">
        <v>41806</v>
      </c>
      <c r="E421" s="6">
        <v>41806</v>
      </c>
      <c r="F421" s="7">
        <v>41806.666666608799</v>
      </c>
      <c r="G421" s="7">
        <v>41806.71875</v>
      </c>
      <c r="H421" s="8" t="str">
        <f t="shared" si="27"/>
        <v>EL_HalfShoreline_20140616_1715_AN_MarkRecap.20120228</v>
      </c>
      <c r="I421" s="8" t="str">
        <f t="shared" si="28"/>
        <v>EL_HalfShoreline_20140616_1715_AN_MarkRecap.20120228_014</v>
      </c>
      <c r="J421" s="8" t="s">
        <v>451</v>
      </c>
      <c r="K421" s="5" t="s">
        <v>312</v>
      </c>
      <c r="L421" s="8" t="s">
        <v>218</v>
      </c>
      <c r="M421" s="1">
        <v>5</v>
      </c>
      <c r="N421" s="8" t="s">
        <v>313</v>
      </c>
      <c r="O421" s="9" t="s">
        <v>53</v>
      </c>
      <c r="P421" s="8" t="s">
        <v>23</v>
      </c>
      <c r="Q421" s="8" t="s">
        <v>24</v>
      </c>
      <c r="R421">
        <v>329</v>
      </c>
      <c r="S421">
        <v>425</v>
      </c>
      <c r="U421" s="14" t="s">
        <v>374</v>
      </c>
      <c r="X421" t="s">
        <v>25</v>
      </c>
      <c r="AF421" s="16" t="s">
        <v>332</v>
      </c>
      <c r="AG421" s="5" t="s">
        <v>26</v>
      </c>
      <c r="AH421" s="4" t="str">
        <f t="shared" si="26"/>
        <v>177417919</v>
      </c>
    </row>
    <row r="422" spans="1:34">
      <c r="A422" s="5">
        <v>421</v>
      </c>
      <c r="B422" s="5" t="s">
        <v>20</v>
      </c>
      <c r="C422" s="5" t="s">
        <v>310</v>
      </c>
      <c r="D422" s="6">
        <v>41806</v>
      </c>
      <c r="E422" s="6">
        <v>41806</v>
      </c>
      <c r="F422" s="7">
        <v>41806.75</v>
      </c>
      <c r="G422" s="7">
        <v>41806.770833333336</v>
      </c>
      <c r="H422" s="8" t="str">
        <f t="shared" si="27"/>
        <v>EL_HalfShoreline_20140616_1830_AN_MarkRecap.20120228</v>
      </c>
      <c r="I422" s="8" t="str">
        <f t="shared" si="28"/>
        <v>EL_HalfShoreline_20140616_1830_AN_MarkRecap.20120228_015</v>
      </c>
      <c r="J422" s="8" t="s">
        <v>451</v>
      </c>
      <c r="K422" s="5" t="s">
        <v>312</v>
      </c>
      <c r="L422" s="8" t="s">
        <v>218</v>
      </c>
      <c r="M422">
        <v>2</v>
      </c>
      <c r="N422" s="8" t="s">
        <v>313</v>
      </c>
      <c r="O422" s="9" t="s">
        <v>54</v>
      </c>
      <c r="P422" s="8" t="s">
        <v>23</v>
      </c>
      <c r="Q422" s="8" t="s">
        <v>24</v>
      </c>
      <c r="R422">
        <v>307</v>
      </c>
      <c r="S422">
        <v>341</v>
      </c>
      <c r="U422" s="14" t="s">
        <v>231</v>
      </c>
      <c r="X422" t="s">
        <v>25</v>
      </c>
      <c r="AE422" s="1">
        <v>21.6</v>
      </c>
      <c r="AF422" s="16" t="s">
        <v>332</v>
      </c>
      <c r="AG422" s="5" t="s">
        <v>26</v>
      </c>
      <c r="AH422" s="4" t="str">
        <f t="shared" si="26"/>
        <v>178752236</v>
      </c>
    </row>
    <row r="423" spans="1:34">
      <c r="A423" s="5">
        <v>422</v>
      </c>
      <c r="B423" s="5" t="s">
        <v>20</v>
      </c>
      <c r="C423" s="5" t="s">
        <v>310</v>
      </c>
      <c r="D423" s="6">
        <v>41806</v>
      </c>
      <c r="E423" s="6">
        <v>41806</v>
      </c>
      <c r="F423" s="7">
        <v>41806.75</v>
      </c>
      <c r="G423" s="7">
        <v>41806.770833333336</v>
      </c>
      <c r="H423" s="8" t="str">
        <f t="shared" si="27"/>
        <v>EL_HalfShoreline_20140616_1830_AN_MarkRecap.20120228</v>
      </c>
      <c r="I423" s="8" t="str">
        <f t="shared" si="28"/>
        <v>EL_HalfShoreline_20140616_1830_AN_MarkRecap.20120228_016</v>
      </c>
      <c r="J423" s="8" t="s">
        <v>451</v>
      </c>
      <c r="K423" s="5" t="s">
        <v>312</v>
      </c>
      <c r="L423" s="8" t="s">
        <v>218</v>
      </c>
      <c r="M423">
        <v>2</v>
      </c>
      <c r="N423" s="8" t="s">
        <v>313</v>
      </c>
      <c r="O423" s="9" t="s">
        <v>55</v>
      </c>
      <c r="P423" s="8" t="s">
        <v>23</v>
      </c>
      <c r="Q423" s="8" t="s">
        <v>24</v>
      </c>
      <c r="R423">
        <v>280</v>
      </c>
      <c r="S423">
        <v>273</v>
      </c>
      <c r="U423" s="14" t="s">
        <v>473</v>
      </c>
      <c r="X423" t="s">
        <v>25</v>
      </c>
      <c r="AE423" s="1">
        <v>21.5</v>
      </c>
      <c r="AG423" s="5" t="s">
        <v>26</v>
      </c>
      <c r="AH423" s="4" t="str">
        <f t="shared" si="26"/>
        <v>900F224000104534</v>
      </c>
    </row>
    <row r="424" spans="1:34">
      <c r="A424" s="5">
        <v>423</v>
      </c>
      <c r="B424" s="5" t="s">
        <v>20</v>
      </c>
      <c r="C424" s="5" t="s">
        <v>310</v>
      </c>
      <c r="D424" s="6">
        <v>41806</v>
      </c>
      <c r="E424" s="6">
        <v>41806</v>
      </c>
      <c r="F424" s="7">
        <v>41806.75</v>
      </c>
      <c r="G424" s="7">
        <v>41806.770833333336</v>
      </c>
      <c r="H424" s="8" t="str">
        <f t="shared" si="27"/>
        <v>EL_HalfShoreline_20140616_1830_AN_MarkRecap.20120228</v>
      </c>
      <c r="I424" s="8" t="str">
        <f t="shared" si="28"/>
        <v>EL_HalfShoreline_20140616_1830_AN_MarkRecap.20120228_017</v>
      </c>
      <c r="J424" s="8" t="s">
        <v>451</v>
      </c>
      <c r="K424" s="5" t="s">
        <v>312</v>
      </c>
      <c r="L424" s="8" t="s">
        <v>218</v>
      </c>
      <c r="M424" s="1">
        <v>2</v>
      </c>
      <c r="N424" s="8" t="s">
        <v>313</v>
      </c>
      <c r="O424" s="9" t="s">
        <v>56</v>
      </c>
      <c r="P424" s="8" t="s">
        <v>23</v>
      </c>
      <c r="Q424" s="8" t="s">
        <v>24</v>
      </c>
      <c r="AE424" s="1">
        <v>21.9</v>
      </c>
      <c r="AG424" s="5" t="s">
        <v>26</v>
      </c>
      <c r="AH424" s="4" t="str">
        <f t="shared" si="26"/>
        <v/>
      </c>
    </row>
    <row r="425" spans="1:34">
      <c r="A425" s="5">
        <v>424</v>
      </c>
      <c r="B425" s="5" t="s">
        <v>20</v>
      </c>
      <c r="C425" s="5" t="s">
        <v>310</v>
      </c>
      <c r="D425" s="6">
        <v>41806</v>
      </c>
      <c r="E425" s="6">
        <v>41806</v>
      </c>
      <c r="F425" s="7">
        <v>41806.75</v>
      </c>
      <c r="G425" s="7">
        <v>41806.770833333336</v>
      </c>
      <c r="H425" s="8" t="str">
        <f t="shared" si="27"/>
        <v>EL_HalfShoreline_20140616_1830_AN_MarkRecap.20120228</v>
      </c>
      <c r="I425" s="8" t="str">
        <f t="shared" si="28"/>
        <v>EL_HalfShoreline_20140616_1830_AN_MarkRecap.20120228_018</v>
      </c>
      <c r="J425" s="8" t="s">
        <v>451</v>
      </c>
      <c r="K425" s="5" t="s">
        <v>312</v>
      </c>
      <c r="L425" s="8" t="s">
        <v>218</v>
      </c>
      <c r="M425" s="1">
        <v>2</v>
      </c>
      <c r="N425" s="8" t="s">
        <v>313</v>
      </c>
      <c r="O425" s="9" t="s">
        <v>57</v>
      </c>
      <c r="P425" s="8" t="s">
        <v>23</v>
      </c>
      <c r="Q425" s="8" t="s">
        <v>24</v>
      </c>
      <c r="R425">
        <v>263</v>
      </c>
      <c r="S425">
        <v>194</v>
      </c>
      <c r="T425" s="14" t="s">
        <v>474</v>
      </c>
      <c r="X425" t="s">
        <v>25</v>
      </c>
      <c r="AG425" s="5" t="s">
        <v>26</v>
      </c>
      <c r="AH425" s="4" t="str">
        <f t="shared" si="26"/>
        <v>900F224000125444</v>
      </c>
    </row>
    <row r="426" spans="1:34">
      <c r="A426" s="5">
        <v>425</v>
      </c>
      <c r="B426" s="5" t="s">
        <v>20</v>
      </c>
      <c r="C426" s="5" t="s">
        <v>310</v>
      </c>
      <c r="D426" s="6">
        <v>41806</v>
      </c>
      <c r="E426" s="6">
        <v>41806</v>
      </c>
      <c r="F426" s="7">
        <v>41806.75</v>
      </c>
      <c r="G426" s="7">
        <v>41806.770833333336</v>
      </c>
      <c r="H426" s="8" t="str">
        <f t="shared" si="27"/>
        <v>EL_HalfShoreline_20140616_1830_AN_MarkRecap.20120228</v>
      </c>
      <c r="I426" s="8" t="str">
        <f t="shared" si="28"/>
        <v>EL_HalfShoreline_20140616_1830_AN_MarkRecap.20120228_019</v>
      </c>
      <c r="J426" s="8" t="s">
        <v>451</v>
      </c>
      <c r="K426" s="5" t="s">
        <v>312</v>
      </c>
      <c r="L426" s="8" t="s">
        <v>218</v>
      </c>
      <c r="M426" s="1">
        <v>2</v>
      </c>
      <c r="N426" s="8" t="s">
        <v>313</v>
      </c>
      <c r="O426" s="9" t="s">
        <v>58</v>
      </c>
      <c r="P426" s="8" t="s">
        <v>23</v>
      </c>
      <c r="Q426" s="8" t="s">
        <v>24</v>
      </c>
      <c r="R426">
        <v>268</v>
      </c>
      <c r="S426" s="1">
        <v>234</v>
      </c>
      <c r="U426" s="14" t="s">
        <v>475</v>
      </c>
      <c r="X426" t="s">
        <v>25</v>
      </c>
      <c r="AE426" s="1">
        <v>21.4</v>
      </c>
      <c r="AG426" s="5" t="s">
        <v>26</v>
      </c>
      <c r="AH426" s="4" t="str">
        <f t="shared" si="26"/>
        <v>178752152</v>
      </c>
    </row>
    <row r="427" spans="1:34">
      <c r="A427" s="5">
        <v>426</v>
      </c>
      <c r="B427" s="5" t="s">
        <v>20</v>
      </c>
      <c r="C427" s="5" t="s">
        <v>310</v>
      </c>
      <c r="D427" s="6">
        <v>41806</v>
      </c>
      <c r="E427" s="6">
        <v>41806</v>
      </c>
      <c r="F427" s="7">
        <v>41806.75</v>
      </c>
      <c r="G427" s="7">
        <v>41806.770833333336</v>
      </c>
      <c r="H427" s="8" t="str">
        <f t="shared" si="27"/>
        <v>EL_HalfShoreline_20140616_1830_AN_MarkRecap.20120228</v>
      </c>
      <c r="I427" s="8" t="str">
        <f t="shared" si="28"/>
        <v>EL_HalfShoreline_20140616_1830_AN_MarkRecap.20120228_020</v>
      </c>
      <c r="J427" s="8" t="s">
        <v>451</v>
      </c>
      <c r="K427" s="5" t="s">
        <v>312</v>
      </c>
      <c r="L427" s="8" t="s">
        <v>218</v>
      </c>
      <c r="M427" s="1">
        <v>2</v>
      </c>
      <c r="N427" s="8" t="s">
        <v>313</v>
      </c>
      <c r="O427" s="9" t="s">
        <v>59</v>
      </c>
      <c r="P427" s="8" t="s">
        <v>23</v>
      </c>
      <c r="Q427" s="8" t="s">
        <v>24</v>
      </c>
      <c r="R427">
        <v>319</v>
      </c>
      <c r="S427" s="1">
        <v>368</v>
      </c>
      <c r="U427" s="14" t="s">
        <v>476</v>
      </c>
      <c r="X427" s="1" t="s">
        <v>25</v>
      </c>
      <c r="AE427" s="1">
        <v>21.5</v>
      </c>
      <c r="AF427" s="16" t="s">
        <v>332</v>
      </c>
      <c r="AG427" s="5" t="s">
        <v>26</v>
      </c>
      <c r="AH427" s="4" t="str">
        <f t="shared" si="26"/>
        <v>900F224000002726</v>
      </c>
    </row>
    <row r="428" spans="1:34">
      <c r="A428" s="5">
        <v>427</v>
      </c>
      <c r="B428" s="5" t="s">
        <v>20</v>
      </c>
      <c r="C428" s="5" t="s">
        <v>310</v>
      </c>
      <c r="D428" s="6">
        <v>41806</v>
      </c>
      <c r="E428" s="6">
        <v>41806</v>
      </c>
      <c r="F428" s="7">
        <v>41806.75</v>
      </c>
      <c r="G428" s="7">
        <v>41806.770833333336</v>
      </c>
      <c r="H428" s="8" t="str">
        <f t="shared" si="27"/>
        <v>EL_HalfShoreline_20140616_1830_AN_MarkRecap.20120228</v>
      </c>
      <c r="I428" s="8" t="str">
        <f t="shared" si="28"/>
        <v>EL_HalfShoreline_20140616_1830_AN_MarkRecap.20120228_021</v>
      </c>
      <c r="J428" s="8" t="s">
        <v>451</v>
      </c>
      <c r="K428" s="5" t="s">
        <v>312</v>
      </c>
      <c r="L428" s="8" t="s">
        <v>218</v>
      </c>
      <c r="M428" s="1">
        <v>2</v>
      </c>
      <c r="N428" s="8" t="s">
        <v>313</v>
      </c>
      <c r="O428" s="9" t="s">
        <v>60</v>
      </c>
      <c r="P428" s="8" t="s">
        <v>23</v>
      </c>
      <c r="Q428" s="8" t="s">
        <v>24</v>
      </c>
      <c r="R428">
        <v>311</v>
      </c>
      <c r="S428" s="1">
        <v>340</v>
      </c>
      <c r="U428" s="14" t="s">
        <v>477</v>
      </c>
      <c r="X428" t="s">
        <v>25</v>
      </c>
      <c r="AE428" s="1">
        <v>21.3</v>
      </c>
      <c r="AF428" s="16" t="s">
        <v>332</v>
      </c>
      <c r="AG428" s="5" t="s">
        <v>26</v>
      </c>
      <c r="AH428" s="4" t="str">
        <f t="shared" si="26"/>
        <v>900F224000001663</v>
      </c>
    </row>
    <row r="429" spans="1:34">
      <c r="A429" s="5">
        <v>428</v>
      </c>
      <c r="B429" s="5" t="s">
        <v>20</v>
      </c>
      <c r="C429" s="5" t="s">
        <v>310</v>
      </c>
      <c r="D429" s="6">
        <v>41807</v>
      </c>
      <c r="E429" s="6">
        <v>41807</v>
      </c>
      <c r="F429" s="7">
        <v>41807.375</v>
      </c>
      <c r="G429" s="7">
        <v>41807.4375</v>
      </c>
      <c r="H429" s="8" t="str">
        <f t="shared" ref="H429:H460" si="29">CONCATENATE(B429,"_",C429,"_",TEXT(G429,"yyyymmdd"),"_",TEXT(G429,"hhmm"),"_",K429,"_",AG416)</f>
        <v>EL_HalfShoreline_20140617_1030_AN_MarkRecap.20120228</v>
      </c>
      <c r="I429" s="8" t="str">
        <f t="shared" ref="I429:I460" si="30">CONCATENATE(B429,"_",C429,"_",TEXT(G429,"yyyymmdd"),"_",TEXT(G429,"hhmm"),"_",K429,"_",AG416,"_",O429)</f>
        <v>EL_HalfShoreline_20140617_1030_AN_MarkRecap.20120228_001</v>
      </c>
      <c r="J429" s="8" t="s">
        <v>451</v>
      </c>
      <c r="K429" s="5" t="s">
        <v>312</v>
      </c>
      <c r="L429" s="8" t="s">
        <v>218</v>
      </c>
      <c r="M429">
        <v>4.5</v>
      </c>
      <c r="N429" s="8" t="s">
        <v>313</v>
      </c>
      <c r="O429" s="9" t="s">
        <v>22</v>
      </c>
      <c r="P429" s="8" t="s">
        <v>23</v>
      </c>
      <c r="Q429" s="8" t="s">
        <v>24</v>
      </c>
      <c r="R429">
        <v>360</v>
      </c>
      <c r="S429">
        <v>454</v>
      </c>
      <c r="U429" s="14" t="s">
        <v>365</v>
      </c>
      <c r="X429" t="s">
        <v>25</v>
      </c>
      <c r="AG429" s="5" t="s">
        <v>26</v>
      </c>
      <c r="AH429" s="4" t="str">
        <f t="shared" si="26"/>
        <v>177417908</v>
      </c>
    </row>
    <row r="430" spans="1:34">
      <c r="A430" s="5">
        <v>429</v>
      </c>
      <c r="B430" s="5" t="s">
        <v>20</v>
      </c>
      <c r="C430" s="5" t="s">
        <v>310</v>
      </c>
      <c r="D430" s="6">
        <v>41807</v>
      </c>
      <c r="E430" s="6">
        <v>41807</v>
      </c>
      <c r="F430" s="7">
        <v>41807.375</v>
      </c>
      <c r="G430" s="7">
        <v>41807.4375</v>
      </c>
      <c r="H430" s="8" t="str">
        <f t="shared" si="29"/>
        <v>EL_HalfShoreline_20140617_1030_AN_MarkRecap.20120228</v>
      </c>
      <c r="I430" s="8" t="str">
        <f t="shared" si="30"/>
        <v>EL_HalfShoreline_20140617_1030_AN_MarkRecap.20120228_002</v>
      </c>
      <c r="J430" s="8" t="s">
        <v>451</v>
      </c>
      <c r="K430" s="5" t="s">
        <v>312</v>
      </c>
      <c r="L430" s="8" t="s">
        <v>218</v>
      </c>
      <c r="M430">
        <v>4.5</v>
      </c>
      <c r="N430" s="8" t="s">
        <v>313</v>
      </c>
      <c r="O430" s="9" t="s">
        <v>27</v>
      </c>
      <c r="P430" s="8" t="s">
        <v>23</v>
      </c>
      <c r="Q430" s="8" t="s">
        <v>24</v>
      </c>
      <c r="R430">
        <v>308</v>
      </c>
      <c r="S430">
        <v>341</v>
      </c>
      <c r="U430" s="14" t="s">
        <v>393</v>
      </c>
      <c r="X430" t="s">
        <v>25</v>
      </c>
      <c r="AB430">
        <v>1</v>
      </c>
      <c r="AG430" s="5" t="s">
        <v>26</v>
      </c>
      <c r="AH430" s="4" t="str">
        <f t="shared" si="26"/>
        <v>900F224000125180</v>
      </c>
    </row>
    <row r="431" spans="1:34">
      <c r="A431" s="5">
        <v>430</v>
      </c>
      <c r="B431" s="5" t="s">
        <v>20</v>
      </c>
      <c r="C431" s="5" t="s">
        <v>310</v>
      </c>
      <c r="D431" s="6">
        <v>41807</v>
      </c>
      <c r="E431" s="6">
        <v>41807</v>
      </c>
      <c r="F431" s="7">
        <v>41807.375</v>
      </c>
      <c r="G431" s="7">
        <v>41807.4375</v>
      </c>
      <c r="H431" s="8" t="str">
        <f t="shared" si="29"/>
        <v>EL_HalfShoreline_20140617_1030_AN_MarkRecap.20120228</v>
      </c>
      <c r="I431" s="8" t="str">
        <f t="shared" si="30"/>
        <v>EL_HalfShoreline_20140617_1030_AN_MarkRecap.20120228_003</v>
      </c>
      <c r="J431" s="8" t="s">
        <v>451</v>
      </c>
      <c r="K431" s="5" t="s">
        <v>312</v>
      </c>
      <c r="L431" s="8" t="s">
        <v>218</v>
      </c>
      <c r="M431" s="1">
        <v>4.5</v>
      </c>
      <c r="N431" s="8" t="s">
        <v>313</v>
      </c>
      <c r="O431" s="9" t="s">
        <v>28</v>
      </c>
      <c r="P431" s="8" t="s">
        <v>23</v>
      </c>
      <c r="Q431" s="8" t="s">
        <v>24</v>
      </c>
      <c r="R431">
        <v>356</v>
      </c>
      <c r="S431">
        <v>489</v>
      </c>
      <c r="U431" s="14" t="s">
        <v>479</v>
      </c>
      <c r="X431" t="s">
        <v>25</v>
      </c>
      <c r="AB431">
        <v>1</v>
      </c>
      <c r="AG431" s="5" t="s">
        <v>26</v>
      </c>
      <c r="AH431" s="4" t="str">
        <f t="shared" si="26"/>
        <v>178752280</v>
      </c>
    </row>
    <row r="432" spans="1:34">
      <c r="A432" s="5">
        <v>431</v>
      </c>
      <c r="B432" s="5" t="s">
        <v>20</v>
      </c>
      <c r="C432" s="5" t="s">
        <v>310</v>
      </c>
      <c r="D432" s="6">
        <v>41807</v>
      </c>
      <c r="E432" s="6">
        <v>41807</v>
      </c>
      <c r="F432" s="7">
        <v>41807.375</v>
      </c>
      <c r="G432" s="7">
        <v>41807.4375</v>
      </c>
      <c r="H432" s="8" t="str">
        <f t="shared" si="29"/>
        <v>EL_HalfShoreline_20140617_1030_AN_MarkRecap.20120228</v>
      </c>
      <c r="I432" s="8" t="str">
        <f t="shared" si="30"/>
        <v>EL_HalfShoreline_20140617_1030_AN_MarkRecap.20120228_004</v>
      </c>
      <c r="J432" s="8" t="s">
        <v>451</v>
      </c>
      <c r="K432" s="5" t="s">
        <v>312</v>
      </c>
      <c r="L432" s="8" t="s">
        <v>218</v>
      </c>
      <c r="M432" s="1">
        <v>4.5</v>
      </c>
      <c r="N432" s="8" t="s">
        <v>313</v>
      </c>
      <c r="O432" s="9" t="s">
        <v>29</v>
      </c>
      <c r="P432" s="8" t="s">
        <v>23</v>
      </c>
      <c r="Q432" s="8" t="s">
        <v>24</v>
      </c>
      <c r="R432">
        <v>241</v>
      </c>
      <c r="S432" s="1">
        <v>163</v>
      </c>
      <c r="T432" s="14" t="s">
        <v>480</v>
      </c>
      <c r="X432" t="s">
        <v>25</v>
      </c>
      <c r="AB432">
        <v>1</v>
      </c>
      <c r="AG432" s="5" t="s">
        <v>26</v>
      </c>
      <c r="AH432" s="4" t="str">
        <f t="shared" si="26"/>
        <v>900F224000125230</v>
      </c>
    </row>
    <row r="433" spans="1:34">
      <c r="A433" s="5">
        <v>432</v>
      </c>
      <c r="B433" s="5" t="s">
        <v>20</v>
      </c>
      <c r="C433" s="5" t="s">
        <v>310</v>
      </c>
      <c r="D433" s="6">
        <v>41807</v>
      </c>
      <c r="E433" s="6">
        <v>41807</v>
      </c>
      <c r="F433" s="7">
        <v>41807.375</v>
      </c>
      <c r="G433" s="7">
        <v>41807.4375</v>
      </c>
      <c r="H433" s="8" t="str">
        <f t="shared" si="29"/>
        <v>EL_HalfShoreline_20140617_1030_AN_MarkRecap.20120228</v>
      </c>
      <c r="I433" s="8" t="str">
        <f t="shared" si="30"/>
        <v>EL_HalfShoreline_20140617_1030_AN_MarkRecap.20120228_005</v>
      </c>
      <c r="J433" s="8" t="s">
        <v>451</v>
      </c>
      <c r="K433" s="5" t="s">
        <v>312</v>
      </c>
      <c r="L433" s="8" t="s">
        <v>218</v>
      </c>
      <c r="M433" s="1">
        <v>4.5</v>
      </c>
      <c r="N433" s="8" t="s">
        <v>313</v>
      </c>
      <c r="O433" s="9" t="s">
        <v>31</v>
      </c>
      <c r="P433" s="8" t="s">
        <v>23</v>
      </c>
      <c r="Q433" s="8" t="s">
        <v>24</v>
      </c>
      <c r="R433">
        <v>185</v>
      </c>
      <c r="S433">
        <v>82</v>
      </c>
      <c r="T433" s="14" t="s">
        <v>481</v>
      </c>
      <c r="V433"/>
      <c r="W433"/>
      <c r="X433" t="s">
        <v>25</v>
      </c>
      <c r="Y433"/>
      <c r="AB433">
        <v>1</v>
      </c>
      <c r="AE433"/>
      <c r="AF433"/>
      <c r="AG433" s="5" t="s">
        <v>26</v>
      </c>
      <c r="AH433" s="4" t="str">
        <f t="shared" si="26"/>
        <v>900F224000125191</v>
      </c>
    </row>
    <row r="434" spans="1:34">
      <c r="A434" s="5">
        <v>433</v>
      </c>
      <c r="B434" s="5" t="s">
        <v>20</v>
      </c>
      <c r="C434" s="5" t="s">
        <v>310</v>
      </c>
      <c r="D434" s="6">
        <v>41807</v>
      </c>
      <c r="E434" s="6">
        <v>41807</v>
      </c>
      <c r="F434" s="7">
        <v>41807.375</v>
      </c>
      <c r="G434" s="7">
        <v>41807.4375</v>
      </c>
      <c r="H434" s="8" t="str">
        <f t="shared" si="29"/>
        <v>EL_HalfShoreline_20140617_1030_AN_MarkRecap.20120228</v>
      </c>
      <c r="I434" s="8" t="str">
        <f t="shared" si="30"/>
        <v>EL_HalfShoreline_20140617_1030_AN_MarkRecap.20120228_006</v>
      </c>
      <c r="J434" s="8" t="s">
        <v>451</v>
      </c>
      <c r="K434" s="5" t="s">
        <v>312</v>
      </c>
      <c r="L434" s="8" t="s">
        <v>218</v>
      </c>
      <c r="M434" s="1">
        <v>4.5</v>
      </c>
      <c r="N434" s="8" t="s">
        <v>313</v>
      </c>
      <c r="O434" s="9" t="s">
        <v>45</v>
      </c>
      <c r="P434" s="8" t="s">
        <v>23</v>
      </c>
      <c r="Q434" s="8" t="s">
        <v>24</v>
      </c>
      <c r="R434">
        <v>286</v>
      </c>
      <c r="S434">
        <v>298</v>
      </c>
      <c r="U434" s="14">
        <v>178752261</v>
      </c>
      <c r="V434"/>
      <c r="W434"/>
      <c r="X434" t="s">
        <v>25</v>
      </c>
      <c r="Y434"/>
      <c r="AB434">
        <v>1</v>
      </c>
      <c r="AE434"/>
      <c r="AF434"/>
      <c r="AG434" s="5" t="s">
        <v>26</v>
      </c>
      <c r="AH434" s="4" t="str">
        <f t="shared" si="26"/>
        <v>178752261</v>
      </c>
    </row>
    <row r="435" spans="1:34">
      <c r="A435" s="5">
        <v>434</v>
      </c>
      <c r="B435" s="5" t="s">
        <v>20</v>
      </c>
      <c r="C435" s="5" t="s">
        <v>310</v>
      </c>
      <c r="D435" s="6">
        <v>41807</v>
      </c>
      <c r="E435" s="6">
        <v>41807</v>
      </c>
      <c r="F435" s="7">
        <v>41807.375</v>
      </c>
      <c r="G435" s="7">
        <v>41807.4375</v>
      </c>
      <c r="H435" s="8" t="str">
        <f t="shared" si="29"/>
        <v>EL_HalfShoreline_20140617_1030_AN_MarkRecap.20120228</v>
      </c>
      <c r="I435" s="8" t="str">
        <f t="shared" si="30"/>
        <v>EL_HalfShoreline_20140617_1030_AN_MarkRecap.20120228_007</v>
      </c>
      <c r="J435" s="8" t="s">
        <v>451</v>
      </c>
      <c r="K435" s="5" t="s">
        <v>312</v>
      </c>
      <c r="L435" s="8" t="s">
        <v>218</v>
      </c>
      <c r="M435" s="1">
        <v>4.5</v>
      </c>
      <c r="N435" s="8" t="s">
        <v>313</v>
      </c>
      <c r="O435" s="9" t="s">
        <v>46</v>
      </c>
      <c r="P435" s="8" t="s">
        <v>23</v>
      </c>
      <c r="Q435" s="8" t="s">
        <v>24</v>
      </c>
      <c r="R435">
        <v>341</v>
      </c>
      <c r="S435" s="1">
        <v>517</v>
      </c>
      <c r="U435" s="14">
        <v>177417813</v>
      </c>
      <c r="V435"/>
      <c r="W435"/>
      <c r="X435" s="1" t="s">
        <v>25</v>
      </c>
      <c r="Y435"/>
      <c r="AB435">
        <v>1</v>
      </c>
      <c r="AE435"/>
      <c r="AF435" s="1"/>
      <c r="AG435" s="5" t="s">
        <v>26</v>
      </c>
      <c r="AH435" s="4" t="str">
        <f t="shared" si="26"/>
        <v>177417813</v>
      </c>
    </row>
    <row r="436" spans="1:34">
      <c r="A436" s="5">
        <v>435</v>
      </c>
      <c r="B436" s="5" t="s">
        <v>20</v>
      </c>
      <c r="C436" s="5" t="s">
        <v>310</v>
      </c>
      <c r="D436" s="6">
        <v>41807</v>
      </c>
      <c r="E436" s="6">
        <v>41807</v>
      </c>
      <c r="F436" s="7">
        <v>41807.375</v>
      </c>
      <c r="G436" s="7">
        <v>41807.4375</v>
      </c>
      <c r="H436" s="8" t="str">
        <f t="shared" si="29"/>
        <v>EL_HalfShoreline_20140617_1030_AN_MarkRecap.20120228</v>
      </c>
      <c r="I436" s="8" t="str">
        <f t="shared" si="30"/>
        <v>EL_HalfShoreline_20140617_1030_AN_MarkRecap.20120228_008</v>
      </c>
      <c r="J436" s="8" t="s">
        <v>451</v>
      </c>
      <c r="K436" s="5" t="s">
        <v>312</v>
      </c>
      <c r="L436" s="8" t="s">
        <v>218</v>
      </c>
      <c r="M436" s="1">
        <v>4.5</v>
      </c>
      <c r="N436" s="8" t="s">
        <v>313</v>
      </c>
      <c r="O436" s="9" t="s">
        <v>47</v>
      </c>
      <c r="P436" s="8" t="s">
        <v>23</v>
      </c>
      <c r="Q436" s="8" t="s">
        <v>24</v>
      </c>
      <c r="R436">
        <v>274</v>
      </c>
      <c r="S436">
        <v>256</v>
      </c>
      <c r="U436" s="14">
        <v>178752154</v>
      </c>
      <c r="V436"/>
      <c r="W436"/>
      <c r="X436" t="s">
        <v>25</v>
      </c>
      <c r="Y436"/>
      <c r="AB436">
        <v>1</v>
      </c>
      <c r="AE436"/>
      <c r="AF436" s="1"/>
      <c r="AG436" s="5" t="s">
        <v>26</v>
      </c>
      <c r="AH436" s="4" t="str">
        <f t="shared" si="26"/>
        <v>178752154</v>
      </c>
    </row>
    <row r="437" spans="1:34">
      <c r="A437" s="5">
        <v>436</v>
      </c>
      <c r="B437" s="5" t="s">
        <v>20</v>
      </c>
      <c r="C437" s="5" t="s">
        <v>310</v>
      </c>
      <c r="D437" s="6">
        <v>41807</v>
      </c>
      <c r="E437" s="6">
        <v>41807</v>
      </c>
      <c r="F437" s="7">
        <v>41807.375</v>
      </c>
      <c r="G437" s="7">
        <v>41807.4375</v>
      </c>
      <c r="H437" s="8" t="str">
        <f t="shared" si="29"/>
        <v>EL_HalfShoreline_20140617_1030_AN_MarkRecap.20120228</v>
      </c>
      <c r="I437" s="8" t="str">
        <f t="shared" si="30"/>
        <v>EL_HalfShoreline_20140617_1030_AN_MarkRecap.20120228_009</v>
      </c>
      <c r="J437" s="8" t="s">
        <v>451</v>
      </c>
      <c r="K437" s="5" t="s">
        <v>312</v>
      </c>
      <c r="L437" s="8" t="s">
        <v>218</v>
      </c>
      <c r="M437" s="1">
        <v>4.5</v>
      </c>
      <c r="N437" s="8" t="s">
        <v>313</v>
      </c>
      <c r="O437" s="9" t="s">
        <v>48</v>
      </c>
      <c r="P437" s="8" t="s">
        <v>23</v>
      </c>
      <c r="Q437" s="8" t="s">
        <v>24</v>
      </c>
      <c r="R437">
        <v>180</v>
      </c>
      <c r="S437" s="1">
        <v>78</v>
      </c>
      <c r="T437" s="14" t="s">
        <v>482</v>
      </c>
      <c r="V437"/>
      <c r="W437"/>
      <c r="X437" t="s">
        <v>25</v>
      </c>
      <c r="Y437"/>
      <c r="AB437">
        <v>1</v>
      </c>
      <c r="AE437"/>
      <c r="AF437" s="1"/>
      <c r="AG437" s="5" t="s">
        <v>26</v>
      </c>
      <c r="AH437" s="4" t="str">
        <f t="shared" si="26"/>
        <v>900F224000125068</v>
      </c>
    </row>
    <row r="438" spans="1:34">
      <c r="A438" s="5">
        <v>437</v>
      </c>
      <c r="B438" s="5" t="s">
        <v>20</v>
      </c>
      <c r="C438" s="5" t="s">
        <v>310</v>
      </c>
      <c r="D438" s="6">
        <v>41807</v>
      </c>
      <c r="E438" s="6">
        <v>41807</v>
      </c>
      <c r="F438" s="7">
        <v>41807.375</v>
      </c>
      <c r="G438" s="7">
        <v>41807.4375</v>
      </c>
      <c r="H438" s="8" t="str">
        <f t="shared" si="29"/>
        <v>EL_HalfShoreline_20140617_1030_AN_MarkRecap.20120228</v>
      </c>
      <c r="I438" s="8" t="str">
        <f t="shared" si="30"/>
        <v>EL_HalfShoreline_20140617_1030_AN_MarkRecap.20120228_010</v>
      </c>
      <c r="J438" s="8" t="s">
        <v>451</v>
      </c>
      <c r="K438" s="5" t="s">
        <v>312</v>
      </c>
      <c r="L438" s="8" t="s">
        <v>218</v>
      </c>
      <c r="M438" s="1">
        <v>4.5</v>
      </c>
      <c r="N438" s="8" t="s">
        <v>313</v>
      </c>
      <c r="O438" s="9" t="s">
        <v>49</v>
      </c>
      <c r="P438" s="8" t="s">
        <v>23</v>
      </c>
      <c r="Q438" s="8" t="s">
        <v>24</v>
      </c>
      <c r="R438">
        <v>336</v>
      </c>
      <c r="S438">
        <v>416</v>
      </c>
      <c r="U438" s="14">
        <v>2008037</v>
      </c>
      <c r="V438"/>
      <c r="W438"/>
      <c r="X438" t="s">
        <v>30</v>
      </c>
      <c r="Y438"/>
      <c r="AB438">
        <v>1</v>
      </c>
      <c r="AE438">
        <v>21.4</v>
      </c>
      <c r="AF438"/>
      <c r="AG438" s="5" t="s">
        <v>26</v>
      </c>
      <c r="AH438" s="4" t="str">
        <f t="shared" si="26"/>
        <v>2008037</v>
      </c>
    </row>
    <row r="439" spans="1:34">
      <c r="A439" s="5">
        <v>438</v>
      </c>
      <c r="B439" s="5" t="s">
        <v>20</v>
      </c>
      <c r="C439" s="5" t="s">
        <v>310</v>
      </c>
      <c r="D439" s="6">
        <v>41807</v>
      </c>
      <c r="E439" s="6">
        <v>41807</v>
      </c>
      <c r="F439" s="7">
        <v>41807.375</v>
      </c>
      <c r="G439" s="7">
        <v>41807.4375</v>
      </c>
      <c r="H439" s="8" t="str">
        <f t="shared" si="29"/>
        <v>EL_HalfShoreline_20140617_1030_AN_MarkRecap.20120228</v>
      </c>
      <c r="I439" s="8" t="str">
        <f t="shared" si="30"/>
        <v>EL_HalfShoreline_20140617_1030_AN_MarkRecap.20120228_011</v>
      </c>
      <c r="J439" s="8" t="s">
        <v>451</v>
      </c>
      <c r="K439" s="5" t="s">
        <v>312</v>
      </c>
      <c r="L439" s="8" t="s">
        <v>218</v>
      </c>
      <c r="M439" s="1">
        <v>4.5</v>
      </c>
      <c r="N439" s="8" t="s">
        <v>313</v>
      </c>
      <c r="O439" s="9" t="s">
        <v>50</v>
      </c>
      <c r="P439" s="8" t="s">
        <v>23</v>
      </c>
      <c r="Q439" s="8" t="s">
        <v>24</v>
      </c>
      <c r="R439">
        <v>366</v>
      </c>
      <c r="S439" s="1">
        <v>572</v>
      </c>
      <c r="U439" s="14">
        <v>177417923</v>
      </c>
      <c r="V439"/>
      <c r="W439"/>
      <c r="X439" s="1" t="s">
        <v>25</v>
      </c>
      <c r="Y439"/>
      <c r="AB439" s="1">
        <v>1</v>
      </c>
      <c r="AE439">
        <v>21.8</v>
      </c>
      <c r="AF439" s="1"/>
      <c r="AG439" s="5" t="s">
        <v>26</v>
      </c>
      <c r="AH439" s="4" t="str">
        <f t="shared" si="26"/>
        <v>177417923</v>
      </c>
    </row>
    <row r="440" spans="1:34">
      <c r="A440" s="5">
        <v>439</v>
      </c>
      <c r="B440" s="5" t="s">
        <v>20</v>
      </c>
      <c r="C440" s="5" t="s">
        <v>310</v>
      </c>
      <c r="D440" s="6">
        <v>41807</v>
      </c>
      <c r="E440" s="6">
        <v>41807</v>
      </c>
      <c r="F440" s="7">
        <v>41807.375</v>
      </c>
      <c r="G440" s="7">
        <v>41807.4375</v>
      </c>
      <c r="H440" s="8" t="str">
        <f t="shared" si="29"/>
        <v>EL_HalfShoreline_20140617_1030_AN_MarkRecap.20120228</v>
      </c>
      <c r="I440" s="8" t="str">
        <f t="shared" si="30"/>
        <v>EL_HalfShoreline_20140617_1030_AN_MarkRecap.20120228_012</v>
      </c>
      <c r="J440" s="8" t="s">
        <v>451</v>
      </c>
      <c r="K440" s="5" t="s">
        <v>312</v>
      </c>
      <c r="L440" s="8" t="s">
        <v>218</v>
      </c>
      <c r="M440" s="1">
        <v>4.5</v>
      </c>
      <c r="N440" s="8" t="s">
        <v>313</v>
      </c>
      <c r="O440" s="9" t="s">
        <v>51</v>
      </c>
      <c r="P440" s="8" t="s">
        <v>23</v>
      </c>
      <c r="Q440" s="8" t="s">
        <v>24</v>
      </c>
      <c r="V440"/>
      <c r="W440"/>
      <c r="Y440"/>
      <c r="AE440">
        <v>22.4</v>
      </c>
      <c r="AF440"/>
      <c r="AG440" s="5" t="s">
        <v>26</v>
      </c>
      <c r="AH440" s="4" t="str">
        <f t="shared" si="26"/>
        <v/>
      </c>
    </row>
    <row r="441" spans="1:34">
      <c r="A441" s="5">
        <v>440</v>
      </c>
      <c r="B441" s="5" t="s">
        <v>20</v>
      </c>
      <c r="C441" s="5" t="s">
        <v>310</v>
      </c>
      <c r="D441" s="6">
        <v>41807</v>
      </c>
      <c r="E441" s="6">
        <v>41807</v>
      </c>
      <c r="F441" s="7">
        <v>41807.375</v>
      </c>
      <c r="G441" s="7">
        <v>41807.4375</v>
      </c>
      <c r="H441" s="8" t="str">
        <f t="shared" si="29"/>
        <v>EL_HalfShoreline_20140617_1030_AN_MarkRecap.20120228</v>
      </c>
      <c r="I441" s="8" t="str">
        <f t="shared" si="30"/>
        <v>EL_HalfShoreline_20140617_1030_AN_MarkRecap.20120228_013</v>
      </c>
      <c r="J441" s="8" t="s">
        <v>451</v>
      </c>
      <c r="K441" s="5" t="s">
        <v>312</v>
      </c>
      <c r="L441" s="8" t="s">
        <v>218</v>
      </c>
      <c r="M441" s="1">
        <v>4.5</v>
      </c>
      <c r="N441" s="8" t="s">
        <v>313</v>
      </c>
      <c r="O441" s="9" t="s">
        <v>52</v>
      </c>
      <c r="P441" s="8" t="s">
        <v>23</v>
      </c>
      <c r="Q441" s="8" t="s">
        <v>24</v>
      </c>
      <c r="R441">
        <v>249</v>
      </c>
      <c r="S441">
        <v>200</v>
      </c>
      <c r="U441" s="14" t="s">
        <v>483</v>
      </c>
      <c r="V441"/>
      <c r="W441"/>
      <c r="X441" t="s">
        <v>25</v>
      </c>
      <c r="Y441"/>
      <c r="AB441">
        <v>1</v>
      </c>
      <c r="AE441">
        <v>22.9</v>
      </c>
      <c r="AF441"/>
      <c r="AG441" s="5" t="s">
        <v>26</v>
      </c>
      <c r="AH441" s="4" t="str">
        <f t="shared" si="26"/>
        <v>900F224000002635</v>
      </c>
    </row>
    <row r="442" spans="1:34">
      <c r="A442" s="5">
        <v>441</v>
      </c>
      <c r="B442" s="5" t="s">
        <v>20</v>
      </c>
      <c r="C442" s="5" t="s">
        <v>310</v>
      </c>
      <c r="D442" s="6">
        <v>41807</v>
      </c>
      <c r="E442" s="6">
        <v>41807</v>
      </c>
      <c r="F442" s="7">
        <v>41807.375</v>
      </c>
      <c r="G442" s="7">
        <v>41807.4375</v>
      </c>
      <c r="H442" s="8" t="str">
        <f t="shared" si="29"/>
        <v>EL_HalfShoreline_20140617_1030_AN_MarkRecap.20120228</v>
      </c>
      <c r="I442" s="8" t="str">
        <f t="shared" si="30"/>
        <v>EL_HalfShoreline_20140617_1030_AN_MarkRecap.20120228_014</v>
      </c>
      <c r="J442" s="8" t="s">
        <v>451</v>
      </c>
      <c r="K442" s="5" t="s">
        <v>312</v>
      </c>
      <c r="L442" s="8" t="s">
        <v>218</v>
      </c>
      <c r="M442" s="1">
        <v>4.5</v>
      </c>
      <c r="N442" s="8" t="s">
        <v>313</v>
      </c>
      <c r="O442" s="9" t="s">
        <v>53</v>
      </c>
      <c r="P442" s="8" t="s">
        <v>134</v>
      </c>
      <c r="Q442" s="8" t="s">
        <v>135</v>
      </c>
      <c r="V442"/>
      <c r="W442"/>
      <c r="Y442"/>
      <c r="AE442"/>
      <c r="AF442"/>
      <c r="AG442" s="5" t="s">
        <v>26</v>
      </c>
      <c r="AH442" s="4" t="str">
        <f t="shared" si="26"/>
        <v/>
      </c>
    </row>
    <row r="443" spans="1:34">
      <c r="A443" s="5">
        <v>442</v>
      </c>
      <c r="B443" s="5" t="s">
        <v>20</v>
      </c>
      <c r="C443" s="5" t="s">
        <v>310</v>
      </c>
      <c r="D443" s="6">
        <v>41807</v>
      </c>
      <c r="E443" s="6">
        <v>41807</v>
      </c>
      <c r="F443" s="7">
        <v>41807.458333333336</v>
      </c>
      <c r="G443" s="7">
        <v>41807.5</v>
      </c>
      <c r="H443" s="8" t="str">
        <f t="shared" si="29"/>
        <v>EL_HalfShoreline_20140617_1200_AN_MarkRecap.20120228</v>
      </c>
      <c r="I443" s="8" t="str">
        <f t="shared" si="30"/>
        <v>EL_HalfShoreline_20140617_1200_AN_MarkRecap.20120228_015</v>
      </c>
      <c r="J443" s="8" t="s">
        <v>451</v>
      </c>
      <c r="K443" s="5" t="s">
        <v>312</v>
      </c>
      <c r="L443" s="8" t="s">
        <v>218</v>
      </c>
      <c r="M443" s="1">
        <v>3</v>
      </c>
      <c r="N443" s="8" t="s">
        <v>313</v>
      </c>
      <c r="O443" s="9" t="s">
        <v>54</v>
      </c>
      <c r="P443" s="8" t="s">
        <v>23</v>
      </c>
      <c r="Q443" s="8" t="s">
        <v>24</v>
      </c>
      <c r="R443">
        <v>325</v>
      </c>
      <c r="S443" s="1">
        <v>395</v>
      </c>
      <c r="U443" s="14" t="s">
        <v>484</v>
      </c>
      <c r="V443"/>
      <c r="W443"/>
      <c r="X443" t="s">
        <v>25</v>
      </c>
      <c r="Y443"/>
      <c r="AE443">
        <v>23.2</v>
      </c>
      <c r="AF443" s="1"/>
      <c r="AG443" s="5" t="s">
        <v>26</v>
      </c>
      <c r="AH443" s="4" t="str">
        <f t="shared" si="26"/>
        <v>999F1004767</v>
      </c>
    </row>
    <row r="444" spans="1:34">
      <c r="A444" s="5">
        <v>443</v>
      </c>
      <c r="B444" s="5" t="s">
        <v>20</v>
      </c>
      <c r="C444" s="5" t="s">
        <v>310</v>
      </c>
      <c r="D444" s="6">
        <v>41807</v>
      </c>
      <c r="E444" s="6">
        <v>41807</v>
      </c>
      <c r="F444" s="7">
        <v>41807.458333333336</v>
      </c>
      <c r="G444" s="7">
        <v>41807.5</v>
      </c>
      <c r="H444" s="8" t="str">
        <f t="shared" si="29"/>
        <v>EL_HalfShoreline_20140617_1200_AN_MarkRecap.20120228</v>
      </c>
      <c r="I444" s="8" t="str">
        <f t="shared" si="30"/>
        <v>EL_HalfShoreline_20140617_1200_AN_MarkRecap.20120228_016</v>
      </c>
      <c r="J444" s="8" t="s">
        <v>451</v>
      </c>
      <c r="K444" s="5" t="s">
        <v>312</v>
      </c>
      <c r="L444" s="8" t="s">
        <v>218</v>
      </c>
      <c r="M444">
        <v>3</v>
      </c>
      <c r="N444" s="8" t="s">
        <v>313</v>
      </c>
      <c r="O444" s="9" t="s">
        <v>55</v>
      </c>
      <c r="P444" s="8" t="s">
        <v>23</v>
      </c>
      <c r="Q444" s="8" t="s">
        <v>24</v>
      </c>
      <c r="R444">
        <v>249</v>
      </c>
      <c r="S444">
        <v>181</v>
      </c>
      <c r="U444" s="14" t="s">
        <v>190</v>
      </c>
      <c r="V444"/>
      <c r="W444"/>
      <c r="X444" t="s">
        <v>25</v>
      </c>
      <c r="Y444"/>
      <c r="AE444">
        <v>21.8</v>
      </c>
      <c r="AF444"/>
      <c r="AG444" s="5" t="s">
        <v>26</v>
      </c>
      <c r="AH444" s="4" t="str">
        <f t="shared" si="26"/>
        <v>900F224000125245</v>
      </c>
    </row>
    <row r="445" spans="1:34">
      <c r="A445" s="5">
        <v>444</v>
      </c>
      <c r="B445" s="5" t="s">
        <v>20</v>
      </c>
      <c r="C445" s="5" t="s">
        <v>310</v>
      </c>
      <c r="D445" s="6">
        <v>41807</v>
      </c>
      <c r="E445" s="6">
        <v>41807</v>
      </c>
      <c r="F445" s="7">
        <v>41807.458333333336</v>
      </c>
      <c r="G445" s="7">
        <v>41807.5</v>
      </c>
      <c r="H445" s="8" t="str">
        <f t="shared" si="29"/>
        <v>EL_HalfShoreline_20140617_1200_AN_MarkRecap.20120228</v>
      </c>
      <c r="I445" s="8" t="str">
        <f t="shared" si="30"/>
        <v>EL_HalfShoreline_20140617_1200_AN_MarkRecap.20120228_017</v>
      </c>
      <c r="J445" s="8" t="s">
        <v>451</v>
      </c>
      <c r="K445" s="5" t="s">
        <v>312</v>
      </c>
      <c r="L445" s="8" t="s">
        <v>218</v>
      </c>
      <c r="M445" s="1">
        <v>3</v>
      </c>
      <c r="N445" s="8" t="s">
        <v>313</v>
      </c>
      <c r="O445" s="9" t="s">
        <v>56</v>
      </c>
      <c r="P445" s="8" t="s">
        <v>23</v>
      </c>
      <c r="Q445" s="8" t="s">
        <v>24</v>
      </c>
      <c r="R445">
        <v>320</v>
      </c>
      <c r="S445" s="1">
        <v>359</v>
      </c>
      <c r="U445" s="14" t="s">
        <v>485</v>
      </c>
      <c r="V445"/>
      <c r="W445"/>
      <c r="X445" s="1" t="s">
        <v>25</v>
      </c>
      <c r="Y445"/>
      <c r="AE445">
        <v>23.4</v>
      </c>
      <c r="AF445" s="1"/>
      <c r="AG445" s="5" t="s">
        <v>26</v>
      </c>
      <c r="AH445" s="4" t="str">
        <f t="shared" si="26"/>
        <v>900F224000002793</v>
      </c>
    </row>
    <row r="446" spans="1:34">
      <c r="A446" s="5">
        <v>445</v>
      </c>
      <c r="B446" s="5" t="s">
        <v>20</v>
      </c>
      <c r="C446" s="5" t="s">
        <v>310</v>
      </c>
      <c r="D446" s="6">
        <v>41807</v>
      </c>
      <c r="E446" s="6">
        <v>41807</v>
      </c>
      <c r="F446" s="7">
        <v>41807.458333333336</v>
      </c>
      <c r="G446" s="7">
        <v>41807.5</v>
      </c>
      <c r="H446" s="8" t="str">
        <f t="shared" si="29"/>
        <v>EL_HalfShoreline_20140617_1200_AN_MarkRecap.20120228</v>
      </c>
      <c r="I446" s="8" t="str">
        <f t="shared" si="30"/>
        <v>EL_HalfShoreline_20140617_1200_AN_MarkRecap.20120228_018</v>
      </c>
      <c r="J446" s="8" t="s">
        <v>451</v>
      </c>
      <c r="K446" s="5" t="s">
        <v>312</v>
      </c>
      <c r="L446" s="8" t="s">
        <v>218</v>
      </c>
      <c r="M446" s="1">
        <v>3</v>
      </c>
      <c r="N446" s="8" t="s">
        <v>313</v>
      </c>
      <c r="O446" s="9" t="s">
        <v>57</v>
      </c>
      <c r="P446" s="8" t="s">
        <v>23</v>
      </c>
      <c r="Q446" s="8" t="s">
        <v>24</v>
      </c>
      <c r="R446">
        <v>334</v>
      </c>
      <c r="S446">
        <v>413</v>
      </c>
      <c r="U446" s="14">
        <v>2008205</v>
      </c>
      <c r="V446"/>
      <c r="W446"/>
      <c r="X446" t="s">
        <v>30</v>
      </c>
      <c r="Y446"/>
      <c r="AE446">
        <v>23.5</v>
      </c>
      <c r="AF446" s="1"/>
      <c r="AG446" s="5" t="s">
        <v>26</v>
      </c>
      <c r="AH446" s="4" t="str">
        <f t="shared" si="26"/>
        <v>2008205</v>
      </c>
    </row>
    <row r="447" spans="1:34">
      <c r="A447" s="5">
        <v>446</v>
      </c>
      <c r="B447" s="5" t="s">
        <v>20</v>
      </c>
      <c r="C447" s="5" t="s">
        <v>310</v>
      </c>
      <c r="D447" s="6">
        <v>41807</v>
      </c>
      <c r="E447" s="6">
        <v>41807</v>
      </c>
      <c r="F447" s="7">
        <v>41807.458333333336</v>
      </c>
      <c r="G447" s="7">
        <v>41807.5</v>
      </c>
      <c r="H447" s="8" t="str">
        <f t="shared" si="29"/>
        <v>EL_HalfShoreline_20140617_1200_AN_MarkRecap.20120228</v>
      </c>
      <c r="I447" s="8" t="str">
        <f t="shared" si="30"/>
        <v>EL_HalfShoreline_20140617_1200_AN_MarkRecap.20120228_019</v>
      </c>
      <c r="J447" s="8" t="s">
        <v>451</v>
      </c>
      <c r="K447" s="5" t="s">
        <v>312</v>
      </c>
      <c r="L447" s="8" t="s">
        <v>218</v>
      </c>
      <c r="M447" s="1">
        <v>3</v>
      </c>
      <c r="N447" s="8" t="s">
        <v>313</v>
      </c>
      <c r="O447" s="9" t="s">
        <v>58</v>
      </c>
      <c r="P447" s="8" t="s">
        <v>23</v>
      </c>
      <c r="Q447" s="8" t="s">
        <v>24</v>
      </c>
      <c r="R447">
        <v>310</v>
      </c>
      <c r="S447">
        <v>342</v>
      </c>
      <c r="U447" s="14" t="s">
        <v>251</v>
      </c>
      <c r="V447"/>
      <c r="W447"/>
      <c r="X447" t="s">
        <v>25</v>
      </c>
      <c r="Y447"/>
      <c r="AE447">
        <v>22.4</v>
      </c>
      <c r="AF447"/>
      <c r="AG447" s="5" t="s">
        <v>26</v>
      </c>
      <c r="AH447" s="4" t="str">
        <f t="shared" si="26"/>
        <v>900F224000002703</v>
      </c>
    </row>
    <row r="448" spans="1:34">
      <c r="A448" s="5">
        <v>447</v>
      </c>
      <c r="B448" s="5" t="s">
        <v>20</v>
      </c>
      <c r="C448" s="5" t="s">
        <v>310</v>
      </c>
      <c r="D448" s="6">
        <v>41807</v>
      </c>
      <c r="E448" s="6">
        <v>41807</v>
      </c>
      <c r="F448" s="7">
        <v>41807.458333333336</v>
      </c>
      <c r="G448" s="7">
        <v>41807.5</v>
      </c>
      <c r="H448" s="8" t="str">
        <f t="shared" si="29"/>
        <v>EL_HalfShoreline_20140617_1200_AN_MarkRecap.20120228</v>
      </c>
      <c r="I448" s="8" t="str">
        <f t="shared" si="30"/>
        <v>EL_HalfShoreline_20140617_1200_AN_MarkRecap.20120228_020</v>
      </c>
      <c r="J448" s="8" t="s">
        <v>451</v>
      </c>
      <c r="K448" s="5" t="s">
        <v>312</v>
      </c>
      <c r="L448" s="8" t="s">
        <v>218</v>
      </c>
      <c r="M448" s="1">
        <v>3</v>
      </c>
      <c r="N448" s="8" t="s">
        <v>313</v>
      </c>
      <c r="O448" s="9" t="s">
        <v>59</v>
      </c>
      <c r="P448" s="8" t="s">
        <v>23</v>
      </c>
      <c r="Q448" s="8" t="s">
        <v>24</v>
      </c>
      <c r="R448">
        <v>268</v>
      </c>
      <c r="S448">
        <v>217</v>
      </c>
      <c r="U448" s="14" t="s">
        <v>226</v>
      </c>
      <c r="V448"/>
      <c r="W448"/>
      <c r="X448" t="s">
        <v>25</v>
      </c>
      <c r="Y448"/>
      <c r="AE448">
        <v>22.9</v>
      </c>
      <c r="AF448" s="1"/>
      <c r="AG448" s="5" t="s">
        <v>26</v>
      </c>
      <c r="AH448" s="4" t="str">
        <f t="shared" si="26"/>
        <v>900F224000002418</v>
      </c>
    </row>
    <row r="449" spans="1:34">
      <c r="A449" s="5">
        <v>448</v>
      </c>
      <c r="B449" s="5" t="s">
        <v>20</v>
      </c>
      <c r="C449" s="5" t="s">
        <v>310</v>
      </c>
      <c r="D449" s="6">
        <v>41807</v>
      </c>
      <c r="E449" s="6">
        <v>41807</v>
      </c>
      <c r="F449" s="7">
        <v>41807.458333333336</v>
      </c>
      <c r="G449" s="7">
        <v>41807.5</v>
      </c>
      <c r="H449" s="8" t="str">
        <f t="shared" si="29"/>
        <v>EL_HalfShoreline_20140617_1200_AN_MarkRecap.20120228</v>
      </c>
      <c r="I449" s="8" t="str">
        <f t="shared" si="30"/>
        <v>EL_HalfShoreline_20140617_1200_AN_MarkRecap.20120228_021</v>
      </c>
      <c r="J449" s="8" t="s">
        <v>451</v>
      </c>
      <c r="K449" s="5" t="s">
        <v>312</v>
      </c>
      <c r="L449" s="8" t="s">
        <v>218</v>
      </c>
      <c r="M449" s="1">
        <v>3</v>
      </c>
      <c r="N449" s="8" t="s">
        <v>313</v>
      </c>
      <c r="O449" s="9" t="s">
        <v>60</v>
      </c>
      <c r="P449" s="8" t="s">
        <v>23</v>
      </c>
      <c r="Q449" s="8" t="s">
        <v>24</v>
      </c>
      <c r="R449">
        <v>315</v>
      </c>
      <c r="S449" s="1">
        <v>397</v>
      </c>
      <c r="U449" s="14">
        <v>178752241</v>
      </c>
      <c r="V449"/>
      <c r="W449"/>
      <c r="X449" s="1" t="s">
        <v>25</v>
      </c>
      <c r="Y449"/>
      <c r="AE449">
        <v>23.2</v>
      </c>
      <c r="AF449" s="1"/>
      <c r="AG449" s="5" t="s">
        <v>26</v>
      </c>
      <c r="AH449" s="4" t="str">
        <f t="shared" si="26"/>
        <v>178752241</v>
      </c>
    </row>
    <row r="450" spans="1:34">
      <c r="A450" s="5">
        <v>449</v>
      </c>
      <c r="B450" s="5" t="s">
        <v>33</v>
      </c>
      <c r="C450" s="5" t="s">
        <v>310</v>
      </c>
      <c r="D450" s="6">
        <v>41807</v>
      </c>
      <c r="E450" s="6">
        <v>41807</v>
      </c>
      <c r="F450" s="7">
        <v>41807.666666666664</v>
      </c>
      <c r="G450" s="7">
        <v>41807.729166666664</v>
      </c>
      <c r="H450" s="8" t="str">
        <f t="shared" si="29"/>
        <v>WL_HalfShoreline_20140617_1730_AN_MarkRecap.20120228</v>
      </c>
      <c r="I450" s="8" t="str">
        <f t="shared" si="30"/>
        <v>WL_HalfShoreline_20140617_1730_AN_MarkRecap.20120228_001</v>
      </c>
      <c r="J450" s="8" t="s">
        <v>451</v>
      </c>
      <c r="K450" s="5" t="s">
        <v>312</v>
      </c>
      <c r="L450" s="8" t="s">
        <v>165</v>
      </c>
      <c r="M450">
        <v>4.5</v>
      </c>
      <c r="N450" s="8" t="s">
        <v>313</v>
      </c>
      <c r="O450" s="9" t="s">
        <v>22</v>
      </c>
      <c r="P450" s="8" t="s">
        <v>23</v>
      </c>
      <c r="Q450" s="8" t="s">
        <v>24</v>
      </c>
      <c r="R450">
        <v>300</v>
      </c>
      <c r="S450">
        <v>305</v>
      </c>
      <c r="U450" s="14" t="s">
        <v>266</v>
      </c>
      <c r="V450"/>
      <c r="W450"/>
      <c r="X450" s="1" t="s">
        <v>25</v>
      </c>
      <c r="Y450"/>
      <c r="AE450">
        <v>25.8</v>
      </c>
      <c r="AF450" s="1"/>
      <c r="AG450" s="5" t="s">
        <v>26</v>
      </c>
      <c r="AH450" s="4" t="str">
        <f t="shared" ref="AH450:AH513" si="31">CONCATENATE(T450,U450)</f>
        <v>900F224000001706</v>
      </c>
    </row>
    <row r="451" spans="1:34">
      <c r="A451" s="5">
        <v>450</v>
      </c>
      <c r="B451" s="5" t="s">
        <v>33</v>
      </c>
      <c r="C451" s="5" t="s">
        <v>310</v>
      </c>
      <c r="D451" s="6">
        <v>41807</v>
      </c>
      <c r="E451" s="6">
        <v>41807</v>
      </c>
      <c r="F451" s="7">
        <v>41807.666666666664</v>
      </c>
      <c r="G451" s="7">
        <v>41807.729166666664</v>
      </c>
      <c r="H451" s="8" t="str">
        <f t="shared" si="29"/>
        <v>WL_HalfShoreline_20140617_1730_AN_MarkRecap.20120228</v>
      </c>
      <c r="I451" s="8" t="str">
        <f t="shared" si="30"/>
        <v>WL_HalfShoreline_20140617_1730_AN_MarkRecap.20120228_002</v>
      </c>
      <c r="J451" s="8" t="s">
        <v>451</v>
      </c>
      <c r="K451" s="5" t="s">
        <v>312</v>
      </c>
      <c r="L451" s="8" t="s">
        <v>165</v>
      </c>
      <c r="M451">
        <v>4.5</v>
      </c>
      <c r="N451" s="8" t="s">
        <v>313</v>
      </c>
      <c r="O451" s="9" t="s">
        <v>27</v>
      </c>
      <c r="P451" s="8" t="s">
        <v>23</v>
      </c>
      <c r="Q451" s="8" t="s">
        <v>24</v>
      </c>
      <c r="R451">
        <v>316</v>
      </c>
      <c r="S451">
        <v>352</v>
      </c>
      <c r="U451" s="14" t="s">
        <v>114</v>
      </c>
      <c r="V451"/>
      <c r="W451"/>
      <c r="X451" s="1" t="s">
        <v>25</v>
      </c>
      <c r="Y451"/>
      <c r="AE451">
        <v>24.3</v>
      </c>
      <c r="AF451"/>
      <c r="AG451" s="5" t="s">
        <v>26</v>
      </c>
      <c r="AH451" s="4" t="str">
        <f t="shared" si="31"/>
        <v>900F224000002577</v>
      </c>
    </row>
    <row r="452" spans="1:34">
      <c r="A452" s="5">
        <v>451</v>
      </c>
      <c r="B452" s="5" t="s">
        <v>33</v>
      </c>
      <c r="C452" s="5" t="s">
        <v>310</v>
      </c>
      <c r="D452" s="6">
        <v>41807</v>
      </c>
      <c r="E452" s="6">
        <v>41807</v>
      </c>
      <c r="F452" s="7">
        <v>41807.666666608799</v>
      </c>
      <c r="G452" s="7">
        <v>41807.729166608799</v>
      </c>
      <c r="H452" s="8" t="str">
        <f t="shared" si="29"/>
        <v>WL_HalfShoreline_20140617_1730_AN_MarkRecap.20120228</v>
      </c>
      <c r="I452" s="8" t="str">
        <f t="shared" si="30"/>
        <v>WL_HalfShoreline_20140617_1730_AN_MarkRecap.20120228_003</v>
      </c>
      <c r="J452" s="8" t="s">
        <v>451</v>
      </c>
      <c r="K452" s="5" t="s">
        <v>312</v>
      </c>
      <c r="L452" s="8" t="s">
        <v>165</v>
      </c>
      <c r="M452" s="1">
        <v>4.5</v>
      </c>
      <c r="N452" s="8" t="s">
        <v>313</v>
      </c>
      <c r="O452" s="9" t="s">
        <v>28</v>
      </c>
      <c r="P452" s="8" t="s">
        <v>23</v>
      </c>
      <c r="Q452" s="8" t="s">
        <v>24</v>
      </c>
      <c r="R452">
        <v>280</v>
      </c>
      <c r="S452">
        <v>262</v>
      </c>
      <c r="U452" s="14" t="s">
        <v>187</v>
      </c>
      <c r="V452"/>
      <c r="W452"/>
      <c r="X452" s="1" t="s">
        <v>25</v>
      </c>
      <c r="Y452"/>
      <c r="AB452">
        <v>1</v>
      </c>
      <c r="AE452">
        <v>24.8</v>
      </c>
      <c r="AF452"/>
      <c r="AG452" s="5" t="s">
        <v>26</v>
      </c>
      <c r="AH452" s="4" t="str">
        <f t="shared" si="31"/>
        <v>900F224000125060</v>
      </c>
    </row>
    <row r="453" spans="1:34">
      <c r="A453" s="5">
        <v>452</v>
      </c>
      <c r="B453" s="5" t="s">
        <v>33</v>
      </c>
      <c r="C453" s="5" t="s">
        <v>310</v>
      </c>
      <c r="D453" s="6">
        <v>41807</v>
      </c>
      <c r="E453" s="6">
        <v>41807</v>
      </c>
      <c r="F453" s="7">
        <v>41807.666666608799</v>
      </c>
      <c r="G453" s="7">
        <v>41807.729166608799</v>
      </c>
      <c r="H453" s="8" t="str">
        <f t="shared" si="29"/>
        <v>WL_HalfShoreline_20140617_1730_AN_MarkRecap.20120228</v>
      </c>
      <c r="I453" s="8" t="str">
        <f t="shared" si="30"/>
        <v>WL_HalfShoreline_20140617_1730_AN_MarkRecap.20120228_004</v>
      </c>
      <c r="J453" s="8" t="s">
        <v>451</v>
      </c>
      <c r="K453" s="5" t="s">
        <v>312</v>
      </c>
      <c r="L453" s="8" t="s">
        <v>165</v>
      </c>
      <c r="M453" s="1">
        <v>4.5</v>
      </c>
      <c r="N453" s="8" t="s">
        <v>313</v>
      </c>
      <c r="O453" s="9" t="s">
        <v>29</v>
      </c>
      <c r="P453" s="8" t="s">
        <v>23</v>
      </c>
      <c r="Q453" s="8" t="s">
        <v>24</v>
      </c>
      <c r="R453">
        <v>268</v>
      </c>
      <c r="S453" s="1">
        <v>238</v>
      </c>
      <c r="U453" s="14" t="s">
        <v>341</v>
      </c>
      <c r="V453"/>
      <c r="W453"/>
      <c r="X453" s="1" t="s">
        <v>25</v>
      </c>
      <c r="Y453"/>
      <c r="AB453">
        <v>1</v>
      </c>
      <c r="AE453">
        <v>25.4</v>
      </c>
      <c r="AF453" s="1"/>
      <c r="AG453" s="5" t="s">
        <v>26</v>
      </c>
      <c r="AH453" s="4" t="str">
        <f t="shared" si="31"/>
        <v>900F224000116520</v>
      </c>
    </row>
    <row r="454" spans="1:34">
      <c r="A454" s="5">
        <v>453</v>
      </c>
      <c r="B454" s="5" t="s">
        <v>33</v>
      </c>
      <c r="C454" s="5" t="s">
        <v>310</v>
      </c>
      <c r="D454" s="6">
        <v>41807</v>
      </c>
      <c r="E454" s="6">
        <v>41807</v>
      </c>
      <c r="F454" s="7">
        <v>41807.666666608799</v>
      </c>
      <c r="G454" s="7">
        <v>41807.729166608799</v>
      </c>
      <c r="H454" s="8" t="str">
        <f t="shared" si="29"/>
        <v>WL_HalfShoreline_20140617_1730_AN_MarkRecap.20120228</v>
      </c>
      <c r="I454" s="8" t="str">
        <f t="shared" si="30"/>
        <v>WL_HalfShoreline_20140617_1730_AN_MarkRecap.20120228_005</v>
      </c>
      <c r="J454" s="8" t="s">
        <v>451</v>
      </c>
      <c r="K454" s="5" t="s">
        <v>312</v>
      </c>
      <c r="L454" s="8" t="s">
        <v>165</v>
      </c>
      <c r="M454" s="1">
        <v>4.5</v>
      </c>
      <c r="N454" s="8" t="s">
        <v>313</v>
      </c>
      <c r="O454" s="9" t="s">
        <v>31</v>
      </c>
      <c r="P454" s="8" t="s">
        <v>23</v>
      </c>
      <c r="Q454" s="8" t="s">
        <v>24</v>
      </c>
      <c r="R454">
        <v>339</v>
      </c>
      <c r="S454" s="1">
        <v>397</v>
      </c>
      <c r="U454" s="14">
        <v>178752139</v>
      </c>
      <c r="V454"/>
      <c r="W454"/>
      <c r="X454" s="1" t="s">
        <v>25</v>
      </c>
      <c r="Y454"/>
      <c r="AE454">
        <v>25.3</v>
      </c>
      <c r="AF454" s="1"/>
      <c r="AG454" s="5" t="s">
        <v>26</v>
      </c>
      <c r="AH454" s="4" t="str">
        <f t="shared" si="31"/>
        <v>178752139</v>
      </c>
    </row>
    <row r="455" spans="1:34">
      <c r="A455" s="5">
        <v>454</v>
      </c>
      <c r="B455" s="5" t="s">
        <v>33</v>
      </c>
      <c r="C455" s="5" t="s">
        <v>310</v>
      </c>
      <c r="D455" s="6">
        <v>41807</v>
      </c>
      <c r="E455" s="6">
        <v>41807</v>
      </c>
      <c r="F455" s="7">
        <v>41807.666666608799</v>
      </c>
      <c r="G455" s="7">
        <v>41807.729166608799</v>
      </c>
      <c r="H455" s="8" t="str">
        <f t="shared" si="29"/>
        <v>WL_HalfShoreline_20140617_1730_AN_MarkRecap.20120228</v>
      </c>
      <c r="I455" s="8" t="str">
        <f t="shared" si="30"/>
        <v>WL_HalfShoreline_20140617_1730_AN_MarkRecap.20120228_006</v>
      </c>
      <c r="J455" s="8" t="s">
        <v>451</v>
      </c>
      <c r="K455" s="5" t="s">
        <v>312</v>
      </c>
      <c r="L455" s="8" t="s">
        <v>165</v>
      </c>
      <c r="M455" s="1">
        <v>4.5</v>
      </c>
      <c r="N455" s="8" t="s">
        <v>313</v>
      </c>
      <c r="O455" s="9" t="s">
        <v>45</v>
      </c>
      <c r="P455" s="8" t="s">
        <v>23</v>
      </c>
      <c r="Q455" s="8" t="s">
        <v>24</v>
      </c>
      <c r="R455">
        <v>320</v>
      </c>
      <c r="S455">
        <v>374</v>
      </c>
      <c r="U455" s="14">
        <v>2008039</v>
      </c>
      <c r="V455"/>
      <c r="W455"/>
      <c r="X455" s="1" t="s">
        <v>30</v>
      </c>
      <c r="Y455"/>
      <c r="AB455">
        <v>1</v>
      </c>
      <c r="AE455"/>
      <c r="AF455"/>
      <c r="AG455" s="5" t="s">
        <v>26</v>
      </c>
      <c r="AH455" s="4" t="str">
        <f t="shared" si="31"/>
        <v>2008039</v>
      </c>
    </row>
    <row r="456" spans="1:34">
      <c r="A456" s="5">
        <v>455</v>
      </c>
      <c r="B456" s="5" t="s">
        <v>33</v>
      </c>
      <c r="C456" s="5" t="s">
        <v>310</v>
      </c>
      <c r="D456" s="6">
        <v>41807</v>
      </c>
      <c r="E456" s="6">
        <v>41807</v>
      </c>
      <c r="F456" s="7">
        <v>41807.666666608799</v>
      </c>
      <c r="G456" s="7">
        <v>41807.729166608799</v>
      </c>
      <c r="H456" s="8" t="str">
        <f t="shared" si="29"/>
        <v>WL_HalfShoreline_20140617_1730_AN_MarkRecap.20120228</v>
      </c>
      <c r="I456" s="8" t="str">
        <f t="shared" si="30"/>
        <v>WL_HalfShoreline_20140617_1730_AN_MarkRecap.20120228_007</v>
      </c>
      <c r="J456" s="8" t="s">
        <v>451</v>
      </c>
      <c r="K456" s="5" t="s">
        <v>312</v>
      </c>
      <c r="L456" s="8" t="s">
        <v>165</v>
      </c>
      <c r="M456" s="1">
        <v>4.5</v>
      </c>
      <c r="N456" s="8" t="s">
        <v>313</v>
      </c>
      <c r="O456" s="9" t="s">
        <v>46</v>
      </c>
      <c r="P456" s="8" t="s">
        <v>23</v>
      </c>
      <c r="Q456" s="8" t="s">
        <v>24</v>
      </c>
      <c r="R456">
        <v>273</v>
      </c>
      <c r="S456">
        <v>217</v>
      </c>
      <c r="T456" s="14" t="s">
        <v>486</v>
      </c>
      <c r="V456"/>
      <c r="W456"/>
      <c r="X456" s="1" t="s">
        <v>25</v>
      </c>
      <c r="Y456"/>
      <c r="AE456">
        <v>25</v>
      </c>
      <c r="AF456" s="1"/>
      <c r="AG456" s="5" t="s">
        <v>26</v>
      </c>
      <c r="AH456" s="4" t="str">
        <f t="shared" si="31"/>
        <v>900F224000125047</v>
      </c>
    </row>
    <row r="457" spans="1:34">
      <c r="A457" s="5">
        <v>456</v>
      </c>
      <c r="B457" s="5" t="s">
        <v>33</v>
      </c>
      <c r="C457" s="5" t="s">
        <v>310</v>
      </c>
      <c r="D457" s="6">
        <v>41807</v>
      </c>
      <c r="E457" s="6">
        <v>41807</v>
      </c>
      <c r="F457" s="7">
        <v>41807.666666608799</v>
      </c>
      <c r="G457" s="7">
        <v>41807.729166608799</v>
      </c>
      <c r="H457" s="8" t="str">
        <f t="shared" si="29"/>
        <v>WL_HalfShoreline_20140617_1730_AN_MarkRecap.20120228</v>
      </c>
      <c r="I457" s="8" t="str">
        <f t="shared" si="30"/>
        <v>WL_HalfShoreline_20140617_1730_AN_MarkRecap.20120228_008</v>
      </c>
      <c r="J457" s="8" t="s">
        <v>451</v>
      </c>
      <c r="K457" s="5" t="s">
        <v>312</v>
      </c>
      <c r="L457" s="8" t="s">
        <v>165</v>
      </c>
      <c r="M457" s="1">
        <v>4.5</v>
      </c>
      <c r="N457" s="8" t="s">
        <v>313</v>
      </c>
      <c r="O457" s="9" t="s">
        <v>47</v>
      </c>
      <c r="P457" s="8" t="s">
        <v>23</v>
      </c>
      <c r="Q457" s="8" t="s">
        <v>24</v>
      </c>
      <c r="R457">
        <v>320</v>
      </c>
      <c r="S457">
        <v>418</v>
      </c>
      <c r="U457" s="14">
        <v>178752178</v>
      </c>
      <c r="V457"/>
      <c r="W457"/>
      <c r="X457" s="1" t="s">
        <v>25</v>
      </c>
      <c r="Y457"/>
      <c r="AB457">
        <v>1</v>
      </c>
      <c r="AE457">
        <v>24.8</v>
      </c>
      <c r="AF457"/>
      <c r="AG457" s="5" t="s">
        <v>26</v>
      </c>
      <c r="AH457" s="4" t="str">
        <f t="shared" si="31"/>
        <v>178752178</v>
      </c>
    </row>
    <row r="458" spans="1:34">
      <c r="A458" s="5">
        <v>457</v>
      </c>
      <c r="B458" s="5" t="s">
        <v>33</v>
      </c>
      <c r="C458" s="5" t="s">
        <v>310</v>
      </c>
      <c r="D458" s="6">
        <v>41807</v>
      </c>
      <c r="E458" s="6">
        <v>41807</v>
      </c>
      <c r="F458" s="7">
        <v>41807.666666608799</v>
      </c>
      <c r="G458" s="7">
        <v>41807.729166608799</v>
      </c>
      <c r="H458" s="8" t="str">
        <f t="shared" si="29"/>
        <v>WL_HalfShoreline_20140617_1730_AN_MarkRecap.20120228</v>
      </c>
      <c r="I458" s="8" t="str">
        <f t="shared" si="30"/>
        <v>WL_HalfShoreline_20140617_1730_AN_MarkRecap.20120228_009</v>
      </c>
      <c r="J458" s="8" t="s">
        <v>451</v>
      </c>
      <c r="K458" s="5" t="s">
        <v>312</v>
      </c>
      <c r="L458" s="8" t="s">
        <v>165</v>
      </c>
      <c r="M458" s="1">
        <v>4.5</v>
      </c>
      <c r="N458" s="8" t="s">
        <v>313</v>
      </c>
      <c r="O458" s="9" t="s">
        <v>48</v>
      </c>
      <c r="P458" s="8" t="s">
        <v>23</v>
      </c>
      <c r="Q458" s="8" t="s">
        <v>24</v>
      </c>
      <c r="R458">
        <v>258</v>
      </c>
      <c r="S458">
        <v>194</v>
      </c>
      <c r="U458" s="14" t="s">
        <v>487</v>
      </c>
      <c r="V458"/>
      <c r="W458"/>
      <c r="X458" s="1" t="s">
        <v>25</v>
      </c>
      <c r="Y458"/>
      <c r="AE458">
        <v>25.7</v>
      </c>
      <c r="AF458"/>
      <c r="AG458" s="5" t="s">
        <v>26</v>
      </c>
      <c r="AH458" s="4" t="str">
        <f t="shared" si="31"/>
        <v>900F224000104680</v>
      </c>
    </row>
    <row r="459" spans="1:34">
      <c r="A459" s="5">
        <v>458</v>
      </c>
      <c r="B459" s="5" t="s">
        <v>33</v>
      </c>
      <c r="C459" s="5" t="s">
        <v>310</v>
      </c>
      <c r="D459" s="6">
        <v>41807</v>
      </c>
      <c r="E459" s="6">
        <v>41807</v>
      </c>
      <c r="F459" s="7">
        <v>41807.666666608799</v>
      </c>
      <c r="G459" s="7">
        <v>41807.729166608799</v>
      </c>
      <c r="H459" s="8" t="str">
        <f t="shared" si="29"/>
        <v>WL_HalfShoreline_20140617_1730_AN_MarkRecap.20120228</v>
      </c>
      <c r="I459" s="8" t="str">
        <f t="shared" si="30"/>
        <v>WL_HalfShoreline_20140617_1730_AN_MarkRecap.20120228_010</v>
      </c>
      <c r="J459" s="8" t="s">
        <v>451</v>
      </c>
      <c r="K459" s="5" t="s">
        <v>312</v>
      </c>
      <c r="L459" s="8" t="s">
        <v>165</v>
      </c>
      <c r="M459" s="1">
        <v>4.5</v>
      </c>
      <c r="N459" s="8" t="s">
        <v>313</v>
      </c>
      <c r="O459" s="9" t="s">
        <v>49</v>
      </c>
      <c r="P459" s="8" t="s">
        <v>23</v>
      </c>
      <c r="Q459" s="8" t="s">
        <v>24</v>
      </c>
      <c r="R459">
        <v>266</v>
      </c>
      <c r="S459" s="1">
        <v>227</v>
      </c>
      <c r="U459" s="14" t="s">
        <v>488</v>
      </c>
      <c r="V459"/>
      <c r="W459"/>
      <c r="X459" s="1" t="s">
        <v>25</v>
      </c>
      <c r="Y459"/>
      <c r="AB459">
        <v>1</v>
      </c>
      <c r="AE459">
        <v>25.9</v>
      </c>
      <c r="AF459" s="1"/>
      <c r="AG459" s="5" t="s">
        <v>26</v>
      </c>
      <c r="AH459" s="4" t="str">
        <f t="shared" si="31"/>
        <v>900F224000002730</v>
      </c>
    </row>
    <row r="460" spans="1:34">
      <c r="A460" s="5">
        <v>459</v>
      </c>
      <c r="B460" s="5" t="s">
        <v>33</v>
      </c>
      <c r="C460" s="5" t="s">
        <v>310</v>
      </c>
      <c r="D460" s="6">
        <v>41807</v>
      </c>
      <c r="E460" s="6">
        <v>41807</v>
      </c>
      <c r="F460" s="7">
        <v>41807.666666608799</v>
      </c>
      <c r="G460" s="7">
        <v>41807.729166608799</v>
      </c>
      <c r="H460" s="8" t="str">
        <f t="shared" si="29"/>
        <v>WL_HalfShoreline_20140617_1730_AN_MarkRecap.20120228</v>
      </c>
      <c r="I460" s="8" t="str">
        <f t="shared" si="30"/>
        <v>WL_HalfShoreline_20140617_1730_AN_MarkRecap.20120228_011</v>
      </c>
      <c r="J460" s="8" t="s">
        <v>451</v>
      </c>
      <c r="K460" s="5" t="s">
        <v>312</v>
      </c>
      <c r="L460" s="8" t="s">
        <v>165</v>
      </c>
      <c r="M460" s="1">
        <v>4.5</v>
      </c>
      <c r="N460" s="8" t="s">
        <v>313</v>
      </c>
      <c r="O460" s="9" t="s">
        <v>50</v>
      </c>
      <c r="P460" s="8" t="s">
        <v>23</v>
      </c>
      <c r="Q460" s="8" t="s">
        <v>24</v>
      </c>
      <c r="R460">
        <v>300</v>
      </c>
      <c r="S460">
        <v>334</v>
      </c>
      <c r="U460" s="14" t="s">
        <v>117</v>
      </c>
      <c r="V460"/>
      <c r="W460"/>
      <c r="X460" s="1" t="s">
        <v>25</v>
      </c>
      <c r="Y460"/>
      <c r="AB460">
        <v>1</v>
      </c>
      <c r="AE460"/>
      <c r="AF460" s="1"/>
      <c r="AG460" s="5" t="s">
        <v>26</v>
      </c>
      <c r="AH460" s="4" t="str">
        <f t="shared" si="31"/>
        <v>900F224000116764</v>
      </c>
    </row>
    <row r="461" spans="1:34">
      <c r="A461" s="5">
        <v>460</v>
      </c>
      <c r="B461" s="5" t="s">
        <v>33</v>
      </c>
      <c r="C461" s="5" t="s">
        <v>310</v>
      </c>
      <c r="D461" s="6">
        <v>41807</v>
      </c>
      <c r="E461" s="6">
        <v>41807</v>
      </c>
      <c r="F461" s="7">
        <v>41807.666666608799</v>
      </c>
      <c r="G461" s="7">
        <v>41807.729166608799</v>
      </c>
      <c r="H461" s="8" t="str">
        <f t="shared" ref="H461:H492" si="32">CONCATENATE(B461,"_",C461,"_",TEXT(G461,"yyyymmdd"),"_",TEXT(G461,"hhmm"),"_",K461,"_",AG448)</f>
        <v>WL_HalfShoreline_20140617_1730_AN_MarkRecap.20120228</v>
      </c>
      <c r="I461" s="8" t="str">
        <f t="shared" ref="I461:I466" si="33">CONCATENATE(B461,"_",C461,"_",TEXT(G461,"yyyymmdd"),"_",TEXT(G461,"hhmm"),"_",K461,"_",AG448,"_",O461)</f>
        <v>WL_HalfShoreline_20140617_1730_AN_MarkRecap.20120228_012</v>
      </c>
      <c r="J461" s="8" t="s">
        <v>451</v>
      </c>
      <c r="K461" s="5" t="s">
        <v>312</v>
      </c>
      <c r="L461" s="8" t="s">
        <v>165</v>
      </c>
      <c r="M461" s="1">
        <v>4.5</v>
      </c>
      <c r="N461" s="8" t="s">
        <v>313</v>
      </c>
      <c r="O461" s="9" t="s">
        <v>51</v>
      </c>
      <c r="P461" s="8" t="s">
        <v>23</v>
      </c>
      <c r="Q461" s="8" t="s">
        <v>24</v>
      </c>
      <c r="R461">
        <v>334</v>
      </c>
      <c r="S461">
        <v>417</v>
      </c>
      <c r="U461" s="14" t="s">
        <v>489</v>
      </c>
      <c r="V461"/>
      <c r="W461"/>
      <c r="X461" s="1" t="s">
        <v>25</v>
      </c>
      <c r="Y461"/>
      <c r="AE461"/>
      <c r="AF461"/>
      <c r="AG461" s="5" t="s">
        <v>26</v>
      </c>
      <c r="AH461" s="4" t="str">
        <f t="shared" si="31"/>
        <v>900F224000104834</v>
      </c>
    </row>
    <row r="462" spans="1:34">
      <c r="A462" s="5">
        <v>461</v>
      </c>
      <c r="B462" s="5" t="s">
        <v>33</v>
      </c>
      <c r="C462" s="5" t="s">
        <v>310</v>
      </c>
      <c r="D462" s="6">
        <v>41807</v>
      </c>
      <c r="E462" s="6">
        <v>41807</v>
      </c>
      <c r="F462" s="7">
        <v>41807.666666608799</v>
      </c>
      <c r="G462" s="7">
        <v>41807.729166608799</v>
      </c>
      <c r="H462" s="8" t="str">
        <f t="shared" si="32"/>
        <v>WL_HalfShoreline_20140617_1730_AN_MarkRecap.20120228</v>
      </c>
      <c r="I462" s="8" t="str">
        <f t="shared" si="33"/>
        <v>WL_HalfShoreline_20140617_1730_AN_MarkRecap.20120228_013</v>
      </c>
      <c r="J462" s="8" t="s">
        <v>451</v>
      </c>
      <c r="K462" s="5" t="s">
        <v>312</v>
      </c>
      <c r="L462" s="8" t="s">
        <v>165</v>
      </c>
      <c r="M462" s="1">
        <v>4.5</v>
      </c>
      <c r="N462" s="8" t="s">
        <v>313</v>
      </c>
      <c r="O462" s="9" t="s">
        <v>52</v>
      </c>
      <c r="P462" s="8" t="s">
        <v>23</v>
      </c>
      <c r="Q462" s="8" t="s">
        <v>24</v>
      </c>
      <c r="R462">
        <v>309</v>
      </c>
      <c r="S462" s="1">
        <v>341</v>
      </c>
      <c r="U462" s="14">
        <v>177417897</v>
      </c>
      <c r="V462"/>
      <c r="W462"/>
      <c r="X462" s="1" t="s">
        <v>25</v>
      </c>
      <c r="Y462"/>
      <c r="AB462">
        <v>1</v>
      </c>
      <c r="AE462"/>
      <c r="AF462" s="1"/>
      <c r="AG462" s="5" t="s">
        <v>26</v>
      </c>
      <c r="AH462" s="4" t="str">
        <f t="shared" si="31"/>
        <v>177417897</v>
      </c>
    </row>
    <row r="463" spans="1:34">
      <c r="A463" s="5">
        <v>462</v>
      </c>
      <c r="B463" s="5" t="s">
        <v>33</v>
      </c>
      <c r="C463" s="5" t="s">
        <v>310</v>
      </c>
      <c r="D463" s="6">
        <v>41807</v>
      </c>
      <c r="E463" s="6">
        <v>41807</v>
      </c>
      <c r="F463" s="7">
        <v>41807.666666608799</v>
      </c>
      <c r="G463" s="7">
        <v>41807.729166608799</v>
      </c>
      <c r="H463" s="8" t="str">
        <f t="shared" si="32"/>
        <v>WL_HalfShoreline_20140617_1730_AN_MarkRecap.20120228</v>
      </c>
      <c r="I463" s="8" t="str">
        <f t="shared" si="33"/>
        <v>WL_HalfShoreline_20140617_1730_AN_MarkRecap.20120228_014</v>
      </c>
      <c r="J463" s="8" t="s">
        <v>451</v>
      </c>
      <c r="K463" s="5" t="s">
        <v>312</v>
      </c>
      <c r="L463" s="8" t="s">
        <v>165</v>
      </c>
      <c r="M463" s="1">
        <v>4.5</v>
      </c>
      <c r="N463" s="8" t="s">
        <v>313</v>
      </c>
      <c r="O463" s="9" t="s">
        <v>53</v>
      </c>
      <c r="P463" s="8" t="s">
        <v>23</v>
      </c>
      <c r="Q463" s="8" t="s">
        <v>24</v>
      </c>
      <c r="R463">
        <v>302</v>
      </c>
      <c r="S463" s="1">
        <v>329</v>
      </c>
      <c r="U463" s="14" t="s">
        <v>490</v>
      </c>
      <c r="V463"/>
      <c r="W463"/>
      <c r="X463" s="1" t="s">
        <v>25</v>
      </c>
      <c r="Y463"/>
      <c r="AE463"/>
      <c r="AF463" s="1"/>
      <c r="AG463" s="5" t="s">
        <v>26</v>
      </c>
      <c r="AH463" s="4" t="str">
        <f t="shared" si="31"/>
        <v>900F224000002749</v>
      </c>
    </row>
    <row r="464" spans="1:34">
      <c r="A464" s="5">
        <v>463</v>
      </c>
      <c r="B464" s="5" t="s">
        <v>33</v>
      </c>
      <c r="C464" s="5" t="s">
        <v>310</v>
      </c>
      <c r="D464" s="6">
        <v>41807</v>
      </c>
      <c r="E464" s="6">
        <v>41807</v>
      </c>
      <c r="F464" s="7">
        <v>41807.666666608799</v>
      </c>
      <c r="G464" s="7">
        <v>41807.729166608799</v>
      </c>
      <c r="H464" s="8" t="str">
        <f t="shared" si="32"/>
        <v>WL_HalfShoreline_20140617_1730_AN_MarkRecap.20120228</v>
      </c>
      <c r="I464" s="8" t="str">
        <f t="shared" si="33"/>
        <v>WL_HalfShoreline_20140617_1730_AN_MarkRecap.20120228_015</v>
      </c>
      <c r="J464" s="8" t="s">
        <v>451</v>
      </c>
      <c r="K464" s="5" t="s">
        <v>312</v>
      </c>
      <c r="L464" s="8" t="s">
        <v>165</v>
      </c>
      <c r="M464" s="1">
        <v>4.5</v>
      </c>
      <c r="N464" s="8" t="s">
        <v>313</v>
      </c>
      <c r="O464" s="9" t="s">
        <v>54</v>
      </c>
      <c r="P464" s="8" t="s">
        <v>23</v>
      </c>
      <c r="Q464" s="8" t="s">
        <v>24</v>
      </c>
      <c r="R464">
        <v>342</v>
      </c>
      <c r="S464" s="1">
        <v>480</v>
      </c>
      <c r="U464" s="14">
        <v>168273391</v>
      </c>
      <c r="V464"/>
      <c r="W464"/>
      <c r="X464" s="1" t="s">
        <v>25</v>
      </c>
      <c r="Y464"/>
      <c r="AB464">
        <v>1</v>
      </c>
      <c r="AE464"/>
      <c r="AF464" s="1"/>
      <c r="AG464" s="5" t="s">
        <v>26</v>
      </c>
      <c r="AH464" s="4" t="str">
        <f t="shared" si="31"/>
        <v>168273391</v>
      </c>
    </row>
    <row r="465" spans="1:34">
      <c r="A465" s="5">
        <v>464</v>
      </c>
      <c r="B465" s="5" t="s">
        <v>33</v>
      </c>
      <c r="C465" s="5" t="s">
        <v>310</v>
      </c>
      <c r="D465" s="6">
        <v>41807</v>
      </c>
      <c r="E465" s="6">
        <v>41807</v>
      </c>
      <c r="F465" s="7">
        <v>41807.666666608799</v>
      </c>
      <c r="G465" s="7">
        <v>41807.729166608799</v>
      </c>
      <c r="H465" s="8" t="str">
        <f t="shared" si="32"/>
        <v>WL_HalfShoreline_20140617_1730_AN_MarkRecap.20120228</v>
      </c>
      <c r="I465" s="8" t="str">
        <f t="shared" si="33"/>
        <v>WL_HalfShoreline_20140617_1730_AN_MarkRecap.20120228_016</v>
      </c>
      <c r="J465" s="8" t="s">
        <v>451</v>
      </c>
      <c r="K465" s="5" t="s">
        <v>312</v>
      </c>
      <c r="L465" s="8" t="s">
        <v>165</v>
      </c>
      <c r="M465" s="1">
        <v>4.5</v>
      </c>
      <c r="N465" s="8" t="s">
        <v>313</v>
      </c>
      <c r="O465" s="9" t="s">
        <v>55</v>
      </c>
      <c r="P465" s="8" t="s">
        <v>23</v>
      </c>
      <c r="Q465" s="8" t="s">
        <v>24</v>
      </c>
      <c r="R465">
        <v>273</v>
      </c>
      <c r="S465" s="1">
        <v>239</v>
      </c>
      <c r="U465" s="14" t="s">
        <v>491</v>
      </c>
      <c r="V465"/>
      <c r="W465"/>
      <c r="X465" s="1" t="s">
        <v>25</v>
      </c>
      <c r="Y465"/>
      <c r="AB465">
        <v>1</v>
      </c>
      <c r="AE465"/>
      <c r="AF465" s="1"/>
      <c r="AG465" s="5" t="s">
        <v>26</v>
      </c>
      <c r="AH465" s="4" t="str">
        <f t="shared" si="31"/>
        <v>900F224000001951</v>
      </c>
    </row>
    <row r="466" spans="1:34">
      <c r="A466" s="5">
        <v>465</v>
      </c>
      <c r="B466" s="5" t="s">
        <v>33</v>
      </c>
      <c r="C466" s="5" t="s">
        <v>310</v>
      </c>
      <c r="D466" s="6">
        <v>41807</v>
      </c>
      <c r="E466" s="6">
        <v>41807</v>
      </c>
      <c r="F466" s="7">
        <v>41807.666666608799</v>
      </c>
      <c r="G466" s="7">
        <v>41807.729166608799</v>
      </c>
      <c r="H466" s="8" t="str">
        <f t="shared" si="32"/>
        <v>WL_HalfShoreline_20140617_1730_AN_MarkRecap.20120228</v>
      </c>
      <c r="I466" s="8" t="str">
        <f t="shared" si="33"/>
        <v>WL_HalfShoreline_20140617_1730_AN_MarkRecap.20120228_017</v>
      </c>
      <c r="J466" s="8" t="s">
        <v>451</v>
      </c>
      <c r="K466" s="5" t="s">
        <v>312</v>
      </c>
      <c r="L466" s="8" t="s">
        <v>165</v>
      </c>
      <c r="M466" s="1">
        <v>4.5</v>
      </c>
      <c r="N466" s="8" t="s">
        <v>313</v>
      </c>
      <c r="O466" s="9" t="s">
        <v>56</v>
      </c>
      <c r="P466" s="8" t="s">
        <v>23</v>
      </c>
      <c r="Q466" s="8" t="s">
        <v>24</v>
      </c>
      <c r="R466">
        <v>230</v>
      </c>
      <c r="S466">
        <v>138</v>
      </c>
      <c r="U466" s="14" t="s">
        <v>492</v>
      </c>
      <c r="V466"/>
      <c r="W466"/>
      <c r="X466" s="1" t="s">
        <v>25</v>
      </c>
      <c r="Y466"/>
      <c r="AB466">
        <v>1</v>
      </c>
      <c r="AE466"/>
      <c r="AF466"/>
      <c r="AG466" s="5" t="s">
        <v>26</v>
      </c>
      <c r="AH466" s="4" t="str">
        <f t="shared" si="31"/>
        <v>900F224000104871</v>
      </c>
    </row>
    <row r="467" spans="1:34">
      <c r="A467" s="5">
        <v>466</v>
      </c>
      <c r="B467" s="5" t="s">
        <v>33</v>
      </c>
      <c r="C467" s="5" t="s">
        <v>404</v>
      </c>
      <c r="D467" s="6">
        <v>41804</v>
      </c>
      <c r="E467" s="6">
        <v>41807</v>
      </c>
      <c r="F467" s="7">
        <v>41804.5</v>
      </c>
      <c r="G467" s="7">
        <v>41807.583333333336</v>
      </c>
      <c r="H467" s="8" t="str">
        <f t="shared" si="32"/>
        <v>WL_MT.001_20140617_1400_MT_MarkRecap.20120228</v>
      </c>
      <c r="I467" s="8" t="str">
        <f>CONCATENATE(B467,"_",C467,"_",TEXT(G467,"yyyymmdd"),"_",TEXT(G467,"hhmm"),"_",K467,"_",AG454,"_",O494)</f>
        <v>WL_MT.001_20140617_1400_MT_MarkRecap.20120228_001</v>
      </c>
      <c r="J467" s="8" t="s">
        <v>449</v>
      </c>
      <c r="K467" s="5" t="s">
        <v>403</v>
      </c>
      <c r="L467" s="8" t="s">
        <v>445</v>
      </c>
      <c r="M467" s="1">
        <v>74</v>
      </c>
      <c r="N467" s="8" t="s">
        <v>446</v>
      </c>
      <c r="P467" s="8" t="s">
        <v>447</v>
      </c>
      <c r="Q467" s="1"/>
      <c r="S467" s="1"/>
      <c r="V467"/>
      <c r="W467"/>
      <c r="X467" s="1"/>
      <c r="Y467"/>
      <c r="AE467"/>
      <c r="AF467" s="1"/>
      <c r="AG467" s="5" t="s">
        <v>26</v>
      </c>
      <c r="AH467" s="4" t="str">
        <f t="shared" si="31"/>
        <v/>
      </c>
    </row>
    <row r="468" spans="1:34">
      <c r="A468" s="5">
        <v>467</v>
      </c>
      <c r="B468" s="5" t="s">
        <v>33</v>
      </c>
      <c r="C468" s="5" t="s">
        <v>405</v>
      </c>
      <c r="D468" s="6">
        <v>41804</v>
      </c>
      <c r="E468" s="6">
        <v>41807</v>
      </c>
      <c r="F468" s="7">
        <v>41804.5</v>
      </c>
      <c r="G468" s="7">
        <v>41807.583333333336</v>
      </c>
      <c r="H468" s="8" t="str">
        <f t="shared" si="32"/>
        <v>WL_MT.002_20140617_1400_MT_MarkRecap.20120228</v>
      </c>
      <c r="I468" s="8" t="str">
        <f>CONCATENATE(B468,"_",C468,"_",TEXT(G468,"yyyymmdd"),"_",TEXT(G468,"hhmm"),"_",K468,"_",AG455,"_",O496)</f>
        <v>WL_MT.002_20140617_1400_MT_MarkRecap.20120228_</v>
      </c>
      <c r="J468" s="8" t="s">
        <v>449</v>
      </c>
      <c r="K468" s="5" t="s">
        <v>403</v>
      </c>
      <c r="L468" s="8" t="s">
        <v>445</v>
      </c>
      <c r="M468" s="1">
        <v>74</v>
      </c>
      <c r="N468" s="8" t="s">
        <v>446</v>
      </c>
      <c r="P468" s="8" t="s">
        <v>447</v>
      </c>
      <c r="Q468" s="1"/>
      <c r="S468" s="1"/>
      <c r="V468"/>
      <c r="W468"/>
      <c r="Y468"/>
      <c r="AE468"/>
      <c r="AF468" s="1"/>
      <c r="AG468" s="5" t="s">
        <v>26</v>
      </c>
      <c r="AH468" s="4" t="str">
        <f t="shared" si="31"/>
        <v/>
      </c>
    </row>
    <row r="469" spans="1:34">
      <c r="A469" s="5">
        <v>468</v>
      </c>
      <c r="B469" s="5" t="s">
        <v>33</v>
      </c>
      <c r="C469" s="5" t="s">
        <v>406</v>
      </c>
      <c r="D469" s="6">
        <v>41804</v>
      </c>
      <c r="E469" s="6">
        <v>41807</v>
      </c>
      <c r="F469" s="7">
        <v>41804.5</v>
      </c>
      <c r="G469" s="7">
        <v>41807.583333333336</v>
      </c>
      <c r="H469" s="8" t="str">
        <f t="shared" si="32"/>
        <v>WL_MT.003_20140617_1400_MT_MarkRecap.20120228</v>
      </c>
      <c r="I469" s="8" t="str">
        <f t="shared" ref="I469:I496" si="34">CONCATENATE(B469,"_",C469,"_",TEXT(G469,"yyyymmdd"),"_",TEXT(G469,"hhmm"),"_",K469,"_",AG456,"_",O469)</f>
        <v>WL_MT.003_20140617_1400_MT_MarkRecap.20120228_</v>
      </c>
      <c r="J469" s="8" t="s">
        <v>449</v>
      </c>
      <c r="K469" s="5" t="s">
        <v>403</v>
      </c>
      <c r="L469" s="8" t="s">
        <v>445</v>
      </c>
      <c r="M469" s="1">
        <v>74</v>
      </c>
      <c r="N469" s="8" t="s">
        <v>446</v>
      </c>
      <c r="P469" s="8" t="s">
        <v>447</v>
      </c>
      <c r="Q469" s="1"/>
      <c r="V469"/>
      <c r="W469"/>
      <c r="Y469"/>
      <c r="AE469"/>
      <c r="AF469"/>
      <c r="AG469" s="5" t="s">
        <v>26</v>
      </c>
      <c r="AH469" s="4" t="str">
        <f t="shared" si="31"/>
        <v/>
      </c>
    </row>
    <row r="470" spans="1:34">
      <c r="A470" s="5">
        <v>469</v>
      </c>
      <c r="B470" s="5" t="s">
        <v>33</v>
      </c>
      <c r="C470" s="5" t="s">
        <v>407</v>
      </c>
      <c r="D470" s="6">
        <v>41804</v>
      </c>
      <c r="E470" s="6">
        <v>41807</v>
      </c>
      <c r="F470" s="7">
        <v>41804.5</v>
      </c>
      <c r="G470" s="7">
        <v>41807.583333333336</v>
      </c>
      <c r="H470" s="8" t="str">
        <f t="shared" si="32"/>
        <v>WL_MT.004_20140617_1400_MT_MarkRecap.20120228</v>
      </c>
      <c r="I470" s="8" t="str">
        <f t="shared" si="34"/>
        <v>WL_MT.004_20140617_1400_MT_MarkRecap.20120228_</v>
      </c>
      <c r="J470" s="8" t="s">
        <v>449</v>
      </c>
      <c r="K470" s="5" t="s">
        <v>403</v>
      </c>
      <c r="L470" s="8" t="s">
        <v>445</v>
      </c>
      <c r="M470" s="1">
        <v>74</v>
      </c>
      <c r="N470" s="8" t="s">
        <v>446</v>
      </c>
      <c r="P470" s="8" t="s">
        <v>447</v>
      </c>
      <c r="Q470" s="1"/>
      <c r="V470"/>
      <c r="W470"/>
      <c r="Y470"/>
      <c r="AE470"/>
      <c r="AF470"/>
      <c r="AG470" s="5" t="s">
        <v>26</v>
      </c>
      <c r="AH470" s="4" t="str">
        <f t="shared" si="31"/>
        <v/>
      </c>
    </row>
    <row r="471" spans="1:34">
      <c r="A471" s="5">
        <v>470</v>
      </c>
      <c r="B471" s="5" t="s">
        <v>33</v>
      </c>
      <c r="C471" s="5" t="s">
        <v>408</v>
      </c>
      <c r="D471" s="6">
        <v>41804</v>
      </c>
      <c r="E471" s="6">
        <v>41807</v>
      </c>
      <c r="F471" s="7">
        <v>41804.5</v>
      </c>
      <c r="G471" s="7">
        <v>41807.583333333336</v>
      </c>
      <c r="H471" s="8" t="str">
        <f t="shared" si="32"/>
        <v>WL_MT.005_20140617_1400_MT_MarkRecap.20120228</v>
      </c>
      <c r="I471" s="8" t="str">
        <f t="shared" si="34"/>
        <v>WL_MT.005_20140617_1400_MT_MarkRecap.20120228_</v>
      </c>
      <c r="J471" s="8" t="s">
        <v>449</v>
      </c>
      <c r="K471" s="5" t="s">
        <v>403</v>
      </c>
      <c r="L471" s="8" t="s">
        <v>445</v>
      </c>
      <c r="M471" s="1">
        <v>74</v>
      </c>
      <c r="N471" s="8" t="s">
        <v>446</v>
      </c>
      <c r="P471" s="8" t="s">
        <v>447</v>
      </c>
      <c r="Q471" s="1"/>
      <c r="V471"/>
      <c r="W471"/>
      <c r="Y471"/>
      <c r="AE471"/>
      <c r="AF471"/>
      <c r="AG471" s="5" t="s">
        <v>26</v>
      </c>
      <c r="AH471" s="4" t="str">
        <f t="shared" si="31"/>
        <v/>
      </c>
    </row>
    <row r="472" spans="1:34">
      <c r="A472" s="5">
        <v>471</v>
      </c>
      <c r="B472" s="5" t="s">
        <v>33</v>
      </c>
      <c r="C472" s="5" t="s">
        <v>409</v>
      </c>
      <c r="D472" s="6">
        <v>41804</v>
      </c>
      <c r="E472" s="6">
        <v>41807</v>
      </c>
      <c r="F472" s="7">
        <v>41804.5</v>
      </c>
      <c r="G472" s="7">
        <v>41807.583333333336</v>
      </c>
      <c r="H472" s="8" t="str">
        <f t="shared" si="32"/>
        <v>WL_MT.006_20140617_1400_MT_MarkRecap.20120228</v>
      </c>
      <c r="I472" s="8" t="str">
        <f t="shared" si="34"/>
        <v>WL_MT.006_20140617_1400_MT_MarkRecap.20120228_</v>
      </c>
      <c r="J472" s="8" t="s">
        <v>449</v>
      </c>
      <c r="K472" s="5" t="s">
        <v>403</v>
      </c>
      <c r="L472" s="8" t="s">
        <v>445</v>
      </c>
      <c r="M472" s="1">
        <v>74</v>
      </c>
      <c r="N472" s="8" t="s">
        <v>446</v>
      </c>
      <c r="P472" s="8" t="s">
        <v>447</v>
      </c>
      <c r="Q472" s="1"/>
      <c r="V472"/>
      <c r="W472"/>
      <c r="Y472"/>
      <c r="AE472"/>
      <c r="AF472" s="1"/>
      <c r="AG472" s="5" t="s">
        <v>26</v>
      </c>
      <c r="AH472" s="4" t="str">
        <f t="shared" si="31"/>
        <v/>
      </c>
    </row>
    <row r="473" spans="1:34">
      <c r="A473" s="5">
        <v>472</v>
      </c>
      <c r="B473" s="5" t="s">
        <v>33</v>
      </c>
      <c r="C473" s="5" t="s">
        <v>410</v>
      </c>
      <c r="D473" s="6">
        <v>41804</v>
      </c>
      <c r="E473" s="6">
        <v>41807</v>
      </c>
      <c r="F473" s="7">
        <v>41804.5</v>
      </c>
      <c r="G473" s="7">
        <v>41807.583333333336</v>
      </c>
      <c r="H473" s="8" t="str">
        <f t="shared" si="32"/>
        <v>WL_MT.007_20140617_1400_MT_MarkRecap.20120228</v>
      </c>
      <c r="I473" s="8" t="str">
        <f t="shared" si="34"/>
        <v>WL_MT.007_20140617_1400_MT_MarkRecap.20120228_</v>
      </c>
      <c r="J473" s="8" t="s">
        <v>449</v>
      </c>
      <c r="K473" s="5" t="s">
        <v>403</v>
      </c>
      <c r="L473" s="8" t="s">
        <v>445</v>
      </c>
      <c r="M473" s="1">
        <v>74</v>
      </c>
      <c r="N473" s="8" t="s">
        <v>446</v>
      </c>
      <c r="P473" s="8" t="s">
        <v>447</v>
      </c>
      <c r="Q473" s="1"/>
      <c r="V473"/>
      <c r="W473"/>
      <c r="Y473"/>
      <c r="AE473"/>
      <c r="AF473" t="s">
        <v>495</v>
      </c>
      <c r="AG473" s="5" t="s">
        <v>26</v>
      </c>
      <c r="AH473" s="4" t="str">
        <f t="shared" si="31"/>
        <v/>
      </c>
    </row>
    <row r="474" spans="1:34">
      <c r="A474" s="5">
        <v>473</v>
      </c>
      <c r="B474" s="5" t="s">
        <v>33</v>
      </c>
      <c r="C474" s="5" t="s">
        <v>411</v>
      </c>
      <c r="D474" s="6">
        <v>41804</v>
      </c>
      <c r="E474" s="6">
        <v>41807</v>
      </c>
      <c r="F474" s="7">
        <v>41804.5</v>
      </c>
      <c r="G474" s="7">
        <v>41807.583333333336</v>
      </c>
      <c r="H474" s="8" t="str">
        <f t="shared" si="32"/>
        <v>WL_MT.008_20140617_1400_MT_MarkRecap.20120228</v>
      </c>
      <c r="I474" s="8" t="str">
        <f t="shared" si="34"/>
        <v>WL_MT.008_20140617_1400_MT_MarkRecap.20120228_</v>
      </c>
      <c r="J474" s="8" t="s">
        <v>449</v>
      </c>
      <c r="K474" s="5" t="s">
        <v>403</v>
      </c>
      <c r="L474" s="8" t="s">
        <v>445</v>
      </c>
      <c r="M474" s="1">
        <v>74</v>
      </c>
      <c r="N474" s="8" t="s">
        <v>446</v>
      </c>
      <c r="P474" s="8" t="s">
        <v>447</v>
      </c>
      <c r="Q474" s="1"/>
      <c r="V474"/>
      <c r="W474"/>
      <c r="Y474"/>
      <c r="AE474"/>
      <c r="AF474"/>
      <c r="AG474" s="5" t="s">
        <v>26</v>
      </c>
      <c r="AH474" s="4" t="str">
        <f t="shared" si="31"/>
        <v/>
      </c>
    </row>
    <row r="475" spans="1:34">
      <c r="A475" s="5">
        <v>474</v>
      </c>
      <c r="B475" s="5" t="s">
        <v>33</v>
      </c>
      <c r="C475" s="5" t="s">
        <v>412</v>
      </c>
      <c r="D475" s="6">
        <v>41804</v>
      </c>
      <c r="E475" s="6">
        <v>41807</v>
      </c>
      <c r="F475" s="7">
        <v>41804.5</v>
      </c>
      <c r="G475" s="7">
        <v>41807.583333333336</v>
      </c>
      <c r="H475" s="8" t="str">
        <f t="shared" si="32"/>
        <v>WL_MT.009_20140617_1400_MT_MarkRecap.20120228</v>
      </c>
      <c r="I475" s="8" t="str">
        <f t="shared" si="34"/>
        <v>WL_MT.009_20140617_1400_MT_MarkRecap.20120228_</v>
      </c>
      <c r="J475" s="8" t="s">
        <v>449</v>
      </c>
      <c r="K475" s="5" t="s">
        <v>403</v>
      </c>
      <c r="L475" s="8" t="s">
        <v>445</v>
      </c>
      <c r="M475" s="1">
        <v>74</v>
      </c>
      <c r="N475" s="8" t="s">
        <v>446</v>
      </c>
      <c r="P475" s="8" t="s">
        <v>447</v>
      </c>
      <c r="Q475" s="1"/>
      <c r="S475" s="1"/>
      <c r="V475"/>
      <c r="W475"/>
      <c r="Y475"/>
      <c r="AE475"/>
      <c r="AF475" s="1"/>
      <c r="AG475" s="5" t="s">
        <v>26</v>
      </c>
      <c r="AH475" s="4" t="str">
        <f t="shared" si="31"/>
        <v/>
      </c>
    </row>
    <row r="476" spans="1:34">
      <c r="A476" s="5">
        <v>475</v>
      </c>
      <c r="B476" s="5" t="s">
        <v>33</v>
      </c>
      <c r="C476" s="5" t="s">
        <v>413</v>
      </c>
      <c r="D476" s="6">
        <v>41804</v>
      </c>
      <c r="E476" s="6">
        <v>41807</v>
      </c>
      <c r="F476" s="7">
        <v>41804.5</v>
      </c>
      <c r="G476" s="7">
        <v>41807.583333333336</v>
      </c>
      <c r="H476" s="8" t="str">
        <f t="shared" si="32"/>
        <v>WL_MT.010_20140617_1400_MT_MarkRecap.20120228</v>
      </c>
      <c r="I476" s="8" t="str">
        <f t="shared" si="34"/>
        <v>WL_MT.010_20140617_1400_MT_MarkRecap.20120228_</v>
      </c>
      <c r="J476" s="8" t="s">
        <v>449</v>
      </c>
      <c r="K476" s="5" t="s">
        <v>403</v>
      </c>
      <c r="L476" s="8" t="s">
        <v>445</v>
      </c>
      <c r="M476" s="1">
        <v>74</v>
      </c>
      <c r="N476" s="8" t="s">
        <v>446</v>
      </c>
      <c r="P476" s="8" t="s">
        <v>447</v>
      </c>
      <c r="Q476" s="1"/>
      <c r="S476" s="1"/>
      <c r="V476"/>
      <c r="W476"/>
      <c r="Y476"/>
      <c r="AE476"/>
      <c r="AF476" s="1"/>
      <c r="AG476" s="5" t="s">
        <v>26</v>
      </c>
      <c r="AH476" s="4" t="str">
        <f t="shared" si="31"/>
        <v/>
      </c>
    </row>
    <row r="477" spans="1:34">
      <c r="A477" s="5">
        <v>476</v>
      </c>
      <c r="B477" s="5" t="s">
        <v>33</v>
      </c>
      <c r="C477" s="5" t="s">
        <v>414</v>
      </c>
      <c r="D477" s="6">
        <v>41804</v>
      </c>
      <c r="E477" s="6">
        <v>41807</v>
      </c>
      <c r="F477" s="7">
        <v>41804.5</v>
      </c>
      <c r="G477" s="7">
        <v>41807.583333333336</v>
      </c>
      <c r="H477" s="8" t="str">
        <f t="shared" si="32"/>
        <v>WL_MT.011_20140617_1400_MT_MarkRecap.20120228</v>
      </c>
      <c r="I477" s="8" t="str">
        <f t="shared" si="34"/>
        <v>WL_MT.011_20140617_1400_MT_MarkRecap.20120228_</v>
      </c>
      <c r="J477" s="8" t="s">
        <v>449</v>
      </c>
      <c r="K477" s="5" t="s">
        <v>403</v>
      </c>
      <c r="L477" s="8" t="s">
        <v>445</v>
      </c>
      <c r="M477" s="1">
        <v>74</v>
      </c>
      <c r="N477" s="8" t="s">
        <v>446</v>
      </c>
      <c r="P477" s="8" t="s">
        <v>447</v>
      </c>
      <c r="Q477" s="1"/>
      <c r="V477"/>
      <c r="W477"/>
      <c r="Y477"/>
      <c r="AE477"/>
      <c r="AF477"/>
      <c r="AG477" s="5" t="s">
        <v>26</v>
      </c>
      <c r="AH477" s="4" t="str">
        <f t="shared" si="31"/>
        <v/>
      </c>
    </row>
    <row r="478" spans="1:34">
      <c r="A478" s="5">
        <v>477</v>
      </c>
      <c r="B478" s="5" t="s">
        <v>33</v>
      </c>
      <c r="C478" s="5" t="s">
        <v>415</v>
      </c>
      <c r="D478" s="6">
        <v>41804</v>
      </c>
      <c r="E478" s="6">
        <v>41807</v>
      </c>
      <c r="F478" s="7">
        <v>41804.5</v>
      </c>
      <c r="G478" s="7">
        <v>41807.583333333336</v>
      </c>
      <c r="H478" s="8" t="str">
        <f t="shared" si="32"/>
        <v>WL_MT.012_20140617_1400_MT_MarkRecap.20120228</v>
      </c>
      <c r="I478" s="8" t="str">
        <f t="shared" si="34"/>
        <v>WL_MT.012_20140617_1400_MT_MarkRecap.20120228_</v>
      </c>
      <c r="J478" s="8" t="s">
        <v>449</v>
      </c>
      <c r="K478" s="5" t="s">
        <v>403</v>
      </c>
      <c r="L478" s="8" t="s">
        <v>445</v>
      </c>
      <c r="M478" s="1">
        <v>74</v>
      </c>
      <c r="N478" s="8" t="s">
        <v>446</v>
      </c>
      <c r="P478" s="8" t="s">
        <v>447</v>
      </c>
      <c r="Q478" s="1"/>
      <c r="V478"/>
      <c r="W478"/>
      <c r="Y478"/>
      <c r="AE478"/>
      <c r="AF478" s="1"/>
      <c r="AG478" s="5" t="s">
        <v>26</v>
      </c>
      <c r="AH478" s="4" t="str">
        <f t="shared" si="31"/>
        <v/>
      </c>
    </row>
    <row r="479" spans="1:34">
      <c r="A479" s="5">
        <v>478</v>
      </c>
      <c r="B479" s="5" t="s">
        <v>33</v>
      </c>
      <c r="C479" s="5" t="s">
        <v>416</v>
      </c>
      <c r="D479" s="6">
        <v>41804</v>
      </c>
      <c r="E479" s="6">
        <v>41807</v>
      </c>
      <c r="F479" s="7">
        <v>41804.5</v>
      </c>
      <c r="G479" s="7">
        <v>41807.583333333336</v>
      </c>
      <c r="H479" s="8" t="str">
        <f t="shared" si="32"/>
        <v>WL_MT.013_20140617_1400_MT_MarkRecap.20120228</v>
      </c>
      <c r="I479" s="8" t="str">
        <f t="shared" si="34"/>
        <v>WL_MT.013_20140617_1400_MT_MarkRecap.20120228_</v>
      </c>
      <c r="J479" s="8" t="s">
        <v>449</v>
      </c>
      <c r="K479" s="5" t="s">
        <v>403</v>
      </c>
      <c r="L479" s="8" t="s">
        <v>445</v>
      </c>
      <c r="M479" s="1">
        <v>74</v>
      </c>
      <c r="N479" s="8" t="s">
        <v>446</v>
      </c>
      <c r="P479" s="8" t="s">
        <v>447</v>
      </c>
      <c r="Q479" s="1"/>
      <c r="V479"/>
      <c r="W479"/>
      <c r="Y479"/>
      <c r="AE479"/>
      <c r="AF479"/>
      <c r="AG479" s="5" t="s">
        <v>26</v>
      </c>
      <c r="AH479" s="4" t="str">
        <f t="shared" si="31"/>
        <v/>
      </c>
    </row>
    <row r="480" spans="1:34">
      <c r="A480" s="5">
        <v>479</v>
      </c>
      <c r="B480" s="5" t="s">
        <v>33</v>
      </c>
      <c r="C480" s="5" t="s">
        <v>417</v>
      </c>
      <c r="D480" s="6">
        <v>41804</v>
      </c>
      <c r="E480" s="6">
        <v>41807</v>
      </c>
      <c r="F480" s="7">
        <v>41804.5</v>
      </c>
      <c r="G480" s="7">
        <v>41807.583333333336</v>
      </c>
      <c r="H480" s="8" t="str">
        <f t="shared" si="32"/>
        <v>WL_MT.014_20140617_1400_MT_MarkRecap.20120228</v>
      </c>
      <c r="I480" s="8" t="str">
        <f t="shared" si="34"/>
        <v>WL_MT.014_20140617_1400_MT_MarkRecap.20120228_</v>
      </c>
      <c r="J480" s="8" t="s">
        <v>449</v>
      </c>
      <c r="K480" s="5" t="s">
        <v>403</v>
      </c>
      <c r="L480" s="8" t="s">
        <v>445</v>
      </c>
      <c r="M480" s="1">
        <v>74</v>
      </c>
      <c r="N480" s="8" t="s">
        <v>446</v>
      </c>
      <c r="P480" s="8" t="s">
        <v>447</v>
      </c>
      <c r="Q480" s="1"/>
      <c r="S480" s="1"/>
      <c r="V480"/>
      <c r="W480"/>
      <c r="Y480"/>
      <c r="AE480"/>
      <c r="AF480" s="1"/>
      <c r="AG480" s="5" t="s">
        <v>26</v>
      </c>
      <c r="AH480" s="4" t="str">
        <f t="shared" si="31"/>
        <v/>
      </c>
    </row>
    <row r="481" spans="1:34">
      <c r="A481" s="5">
        <v>480</v>
      </c>
      <c r="B481" s="5" t="s">
        <v>33</v>
      </c>
      <c r="C481" s="5" t="s">
        <v>418</v>
      </c>
      <c r="D481" s="6">
        <v>41804</v>
      </c>
      <c r="E481" s="6">
        <v>41807</v>
      </c>
      <c r="F481" s="7">
        <v>41804.5</v>
      </c>
      <c r="G481" s="7">
        <v>41807.583333333336</v>
      </c>
      <c r="H481" s="8" t="str">
        <f t="shared" si="32"/>
        <v>WL_MT.015_20140617_1400_MT_MarkRecap.20120228</v>
      </c>
      <c r="I481" s="8" t="str">
        <f t="shared" si="34"/>
        <v>WL_MT.015_20140617_1400_MT_MarkRecap.20120228_</v>
      </c>
      <c r="J481" s="8" t="s">
        <v>449</v>
      </c>
      <c r="K481" s="5" t="s">
        <v>403</v>
      </c>
      <c r="L481" s="8" t="s">
        <v>445</v>
      </c>
      <c r="M481" s="1">
        <v>74</v>
      </c>
      <c r="N481" s="8" t="s">
        <v>446</v>
      </c>
      <c r="P481" s="8" t="s">
        <v>447</v>
      </c>
      <c r="Q481" s="1"/>
      <c r="S481" s="1"/>
      <c r="V481"/>
      <c r="W481"/>
      <c r="X481" s="1"/>
      <c r="Y481"/>
      <c r="AE481"/>
      <c r="AF481" s="1"/>
      <c r="AG481" s="5" t="s">
        <v>26</v>
      </c>
      <c r="AH481" s="4" t="str">
        <f t="shared" si="31"/>
        <v/>
      </c>
    </row>
    <row r="482" spans="1:34">
      <c r="A482" s="5">
        <v>481</v>
      </c>
      <c r="B482" s="5" t="s">
        <v>33</v>
      </c>
      <c r="C482" s="5" t="s">
        <v>419</v>
      </c>
      <c r="D482" s="6">
        <v>41804</v>
      </c>
      <c r="E482" s="6">
        <v>41807</v>
      </c>
      <c r="F482" s="7">
        <v>41804.5</v>
      </c>
      <c r="G482" s="7">
        <v>41807.583333333336</v>
      </c>
      <c r="H482" s="8" t="str">
        <f t="shared" si="32"/>
        <v>WL_MT.016_20140617_1400_MT_MarkRecap.20120228</v>
      </c>
      <c r="I482" s="8" t="str">
        <f t="shared" si="34"/>
        <v>WL_MT.016_20140617_1400_MT_MarkRecap.20120228_</v>
      </c>
      <c r="J482" s="8" t="s">
        <v>449</v>
      </c>
      <c r="K482" s="5" t="s">
        <v>403</v>
      </c>
      <c r="L482" s="8" t="s">
        <v>445</v>
      </c>
      <c r="M482" s="1">
        <v>74</v>
      </c>
      <c r="N482" s="8" t="s">
        <v>446</v>
      </c>
      <c r="P482" s="8" t="s">
        <v>447</v>
      </c>
      <c r="Q482" s="1"/>
      <c r="V482"/>
      <c r="W482"/>
      <c r="Y482"/>
      <c r="AE482"/>
      <c r="AF482"/>
      <c r="AG482" s="5" t="s">
        <v>26</v>
      </c>
      <c r="AH482" s="4" t="str">
        <f t="shared" si="31"/>
        <v/>
      </c>
    </row>
    <row r="483" spans="1:34">
      <c r="A483" s="5">
        <v>482</v>
      </c>
      <c r="B483" s="5" t="s">
        <v>33</v>
      </c>
      <c r="C483" s="5" t="s">
        <v>420</v>
      </c>
      <c r="D483" s="6">
        <v>41804</v>
      </c>
      <c r="E483" s="6">
        <v>41807</v>
      </c>
      <c r="F483" s="7">
        <v>41804.5</v>
      </c>
      <c r="G483" s="7">
        <v>41807.583333333336</v>
      </c>
      <c r="H483" s="8" t="str">
        <f t="shared" si="32"/>
        <v>WL_MT.017_20140617_1400_MT_MarkRecap.20120228</v>
      </c>
      <c r="I483" s="8" t="str">
        <f t="shared" si="34"/>
        <v>WL_MT.017_20140617_1400_MT_MarkRecap.20120228_</v>
      </c>
      <c r="J483" s="8" t="s">
        <v>449</v>
      </c>
      <c r="K483" s="5" t="s">
        <v>403</v>
      </c>
      <c r="L483" s="8" t="s">
        <v>445</v>
      </c>
      <c r="M483" s="1">
        <v>74</v>
      </c>
      <c r="N483" s="8" t="s">
        <v>446</v>
      </c>
      <c r="P483" s="8" t="s">
        <v>447</v>
      </c>
      <c r="Q483" s="1"/>
      <c r="V483"/>
      <c r="W483"/>
      <c r="Y483"/>
      <c r="AE483"/>
      <c r="AF483"/>
      <c r="AG483" s="5" t="s">
        <v>26</v>
      </c>
      <c r="AH483" s="4" t="str">
        <f t="shared" si="31"/>
        <v/>
      </c>
    </row>
    <row r="484" spans="1:34">
      <c r="A484" s="5">
        <v>483</v>
      </c>
      <c r="B484" s="5" t="s">
        <v>33</v>
      </c>
      <c r="C484" s="5" t="s">
        <v>421</v>
      </c>
      <c r="D484" s="6">
        <v>41804</v>
      </c>
      <c r="E484" s="6">
        <v>41807</v>
      </c>
      <c r="F484" s="7">
        <v>41804.5</v>
      </c>
      <c r="G484" s="7">
        <v>41807.583333333336</v>
      </c>
      <c r="H484" s="8" t="str">
        <f t="shared" si="32"/>
        <v>WL_MT.018_20140617_1400_MT_MarkRecap.20120228</v>
      </c>
      <c r="I484" s="8" t="str">
        <f t="shared" si="34"/>
        <v>WL_MT.018_20140617_1400_MT_MarkRecap.20120228_</v>
      </c>
      <c r="J484" s="8" t="s">
        <v>449</v>
      </c>
      <c r="K484" s="5" t="s">
        <v>403</v>
      </c>
      <c r="L484" s="8" t="s">
        <v>445</v>
      </c>
      <c r="M484" s="1">
        <v>74</v>
      </c>
      <c r="N484" s="8" t="s">
        <v>446</v>
      </c>
      <c r="P484" s="8" t="s">
        <v>346</v>
      </c>
      <c r="Q484" s="1"/>
      <c r="V484"/>
      <c r="W484"/>
      <c r="Y484"/>
      <c r="AE484"/>
      <c r="AF484" t="s">
        <v>448</v>
      </c>
      <c r="AG484" s="5" t="s">
        <v>26</v>
      </c>
      <c r="AH484" s="4" t="str">
        <f t="shared" si="31"/>
        <v/>
      </c>
    </row>
    <row r="485" spans="1:34">
      <c r="A485" s="5">
        <v>484</v>
      </c>
      <c r="B485" s="5" t="s">
        <v>33</v>
      </c>
      <c r="C485" s="5" t="s">
        <v>422</v>
      </c>
      <c r="D485" s="6">
        <v>41804</v>
      </c>
      <c r="E485" s="6">
        <v>41807</v>
      </c>
      <c r="F485" s="7">
        <v>41804.5</v>
      </c>
      <c r="G485" s="7">
        <v>41807.583333333336</v>
      </c>
      <c r="H485" s="8" t="str">
        <f t="shared" si="32"/>
        <v>WL_MT.019_20140617_1400_MT_MarkRecap.20120228</v>
      </c>
      <c r="I485" s="8" t="str">
        <f t="shared" si="34"/>
        <v>WL_MT.019_20140617_1400_MT_MarkRecap.20120228_</v>
      </c>
      <c r="J485" s="8" t="s">
        <v>449</v>
      </c>
      <c r="K485" s="5" t="s">
        <v>403</v>
      </c>
      <c r="L485" s="8" t="s">
        <v>445</v>
      </c>
      <c r="M485" s="1">
        <v>74</v>
      </c>
      <c r="N485" s="8" t="s">
        <v>446</v>
      </c>
      <c r="P485" s="8" t="s">
        <v>346</v>
      </c>
      <c r="Q485" s="1"/>
      <c r="V485"/>
      <c r="W485"/>
      <c r="Y485"/>
      <c r="AE485"/>
      <c r="AF485" t="s">
        <v>448</v>
      </c>
      <c r="AG485" s="5" t="s">
        <v>26</v>
      </c>
      <c r="AH485" s="4" t="str">
        <f t="shared" si="31"/>
        <v/>
      </c>
    </row>
    <row r="486" spans="1:34">
      <c r="A486" s="5">
        <v>485</v>
      </c>
      <c r="B486" s="5" t="s">
        <v>33</v>
      </c>
      <c r="C486" s="5" t="s">
        <v>423</v>
      </c>
      <c r="D486" s="6">
        <v>41804</v>
      </c>
      <c r="E486" s="6">
        <v>41807</v>
      </c>
      <c r="F486" s="7">
        <v>41804.5</v>
      </c>
      <c r="G486" s="7">
        <v>41807.583333333336</v>
      </c>
      <c r="H486" s="8" t="str">
        <f t="shared" si="32"/>
        <v>WL_MT.020_20140617_1400_MT_MarkRecap.20120228</v>
      </c>
      <c r="I486" s="8" t="str">
        <f t="shared" si="34"/>
        <v>WL_MT.020_20140617_1400_MT_MarkRecap.20120228_</v>
      </c>
      <c r="J486" s="8" t="s">
        <v>449</v>
      </c>
      <c r="K486" s="5" t="s">
        <v>403</v>
      </c>
      <c r="L486" s="8" t="s">
        <v>445</v>
      </c>
      <c r="M486" s="1">
        <v>74</v>
      </c>
      <c r="N486" s="8" t="s">
        <v>446</v>
      </c>
      <c r="P486" s="8" t="s">
        <v>346</v>
      </c>
      <c r="Q486" s="1"/>
      <c r="V486"/>
      <c r="W486"/>
      <c r="Y486"/>
      <c r="AE486"/>
      <c r="AF486" t="s">
        <v>448</v>
      </c>
      <c r="AG486" s="5" t="s">
        <v>26</v>
      </c>
      <c r="AH486" s="4" t="str">
        <f t="shared" si="31"/>
        <v/>
      </c>
    </row>
    <row r="487" spans="1:34">
      <c r="A487" s="5">
        <v>486</v>
      </c>
      <c r="B487" s="5" t="s">
        <v>20</v>
      </c>
      <c r="C487" s="5" t="s">
        <v>424</v>
      </c>
      <c r="D487" s="6">
        <v>41804</v>
      </c>
      <c r="E487" s="6">
        <v>41807</v>
      </c>
      <c r="F487" s="7">
        <v>41804.46875</v>
      </c>
      <c r="G487" s="7">
        <v>41807.604166666664</v>
      </c>
      <c r="H487" s="8" t="str">
        <f t="shared" si="32"/>
        <v>EL_MT.021_20140617_1430_MT_MarkRecap.20120228</v>
      </c>
      <c r="I487" s="8" t="str">
        <f t="shared" si="34"/>
        <v>EL_MT.021_20140617_1430_MT_MarkRecap.20120228_</v>
      </c>
      <c r="J487" s="8" t="s">
        <v>449</v>
      </c>
      <c r="K487" s="5" t="s">
        <v>403</v>
      </c>
      <c r="L487" s="8" t="s">
        <v>445</v>
      </c>
      <c r="M487" s="1">
        <v>75</v>
      </c>
      <c r="N487" s="8" t="s">
        <v>446</v>
      </c>
      <c r="P487" s="8" t="s">
        <v>447</v>
      </c>
      <c r="Q487" s="1"/>
      <c r="S487" s="1"/>
      <c r="V487"/>
      <c r="W487"/>
      <c r="X487" s="1"/>
      <c r="Y487"/>
      <c r="AE487"/>
      <c r="AF487" s="1"/>
      <c r="AG487" s="5" t="s">
        <v>26</v>
      </c>
      <c r="AH487" s="4" t="str">
        <f t="shared" si="31"/>
        <v/>
      </c>
    </row>
    <row r="488" spans="1:34">
      <c r="A488" s="5">
        <v>487</v>
      </c>
      <c r="B488" s="5" t="s">
        <v>20</v>
      </c>
      <c r="C488" s="5" t="s">
        <v>425</v>
      </c>
      <c r="D488" s="6">
        <v>41804</v>
      </c>
      <c r="E488" s="6">
        <v>41807</v>
      </c>
      <c r="F488" s="7">
        <v>41804.46875</v>
      </c>
      <c r="G488" s="7">
        <v>41807.604166666664</v>
      </c>
      <c r="H488" s="8" t="str">
        <f t="shared" si="32"/>
        <v>EL_MT.022_20140617_1430_MT_MarkRecap.20120228</v>
      </c>
      <c r="I488" s="8" t="str">
        <f t="shared" si="34"/>
        <v>EL_MT.022_20140617_1430_MT_MarkRecap.20120228_</v>
      </c>
      <c r="J488" s="8" t="s">
        <v>449</v>
      </c>
      <c r="K488" s="5" t="s">
        <v>403</v>
      </c>
      <c r="L488" s="8" t="s">
        <v>445</v>
      </c>
      <c r="M488" s="1">
        <v>75</v>
      </c>
      <c r="N488" s="8" t="s">
        <v>446</v>
      </c>
      <c r="P488" s="8" t="s">
        <v>447</v>
      </c>
      <c r="Q488" s="1"/>
      <c r="S488" s="1"/>
      <c r="V488"/>
      <c r="W488"/>
      <c r="Y488"/>
      <c r="AE488"/>
      <c r="AF488" s="1"/>
      <c r="AG488" s="5" t="s">
        <v>26</v>
      </c>
      <c r="AH488" s="4" t="str">
        <f t="shared" si="31"/>
        <v/>
      </c>
    </row>
    <row r="489" spans="1:34">
      <c r="A489" s="5">
        <v>488</v>
      </c>
      <c r="B489" s="5" t="s">
        <v>20</v>
      </c>
      <c r="C489" s="5" t="s">
        <v>426</v>
      </c>
      <c r="D489" s="6">
        <v>41804</v>
      </c>
      <c r="E489" s="6">
        <v>41807</v>
      </c>
      <c r="F489" s="7">
        <v>41804.46875</v>
      </c>
      <c r="G489" s="7">
        <v>41807.604166608799</v>
      </c>
      <c r="H489" s="8" t="str">
        <f t="shared" si="32"/>
        <v>EL_MT.023_20140617_1430_MT_MarkRecap.20120228</v>
      </c>
      <c r="I489" s="8" t="str">
        <f t="shared" si="34"/>
        <v>EL_MT.023_20140617_1430_MT_MarkRecap.20120228_</v>
      </c>
      <c r="J489" s="8" t="s">
        <v>449</v>
      </c>
      <c r="K489" s="5" t="s">
        <v>403</v>
      </c>
      <c r="L489" s="8" t="s">
        <v>445</v>
      </c>
      <c r="M489" s="1">
        <v>75</v>
      </c>
      <c r="N489" s="8" t="s">
        <v>446</v>
      </c>
      <c r="P489" s="8" t="s">
        <v>447</v>
      </c>
      <c r="Q489" s="1"/>
      <c r="S489" s="1"/>
      <c r="V489"/>
      <c r="W489"/>
      <c r="Y489"/>
      <c r="AE489"/>
      <c r="AF489" s="1"/>
      <c r="AG489" s="5" t="s">
        <v>26</v>
      </c>
      <c r="AH489" s="4" t="str">
        <f t="shared" si="31"/>
        <v/>
      </c>
    </row>
    <row r="490" spans="1:34">
      <c r="A490" s="5">
        <v>489</v>
      </c>
      <c r="B490" s="5" t="s">
        <v>20</v>
      </c>
      <c r="C490" s="5" t="s">
        <v>427</v>
      </c>
      <c r="D490" s="6">
        <v>41804</v>
      </c>
      <c r="E490" s="6">
        <v>41807</v>
      </c>
      <c r="F490" s="7">
        <v>41804.46875</v>
      </c>
      <c r="G490" s="7">
        <v>41807.604166608799</v>
      </c>
      <c r="H490" s="8" t="str">
        <f t="shared" si="32"/>
        <v>EL_MT.024_20140617_1430_MT_MarkRecap.20120228</v>
      </c>
      <c r="I490" s="8" t="str">
        <f t="shared" si="34"/>
        <v>EL_MT.024_20140617_1430_MT_MarkRecap.20120228_</v>
      </c>
      <c r="J490" s="8" t="s">
        <v>449</v>
      </c>
      <c r="K490" s="5" t="s">
        <v>403</v>
      </c>
      <c r="L490" s="8" t="s">
        <v>445</v>
      </c>
      <c r="M490" s="1">
        <v>75</v>
      </c>
      <c r="N490" s="8" t="s">
        <v>446</v>
      </c>
      <c r="P490" s="8" t="s">
        <v>447</v>
      </c>
      <c r="Q490" s="1"/>
      <c r="V490"/>
      <c r="W490"/>
      <c r="Y490"/>
      <c r="AE490"/>
      <c r="AF490"/>
      <c r="AG490" s="5" t="s">
        <v>26</v>
      </c>
      <c r="AH490" s="4" t="str">
        <f t="shared" si="31"/>
        <v/>
      </c>
    </row>
    <row r="491" spans="1:34">
      <c r="A491" s="5">
        <v>490</v>
      </c>
      <c r="B491" s="5" t="s">
        <v>20</v>
      </c>
      <c r="C491" s="5" t="s">
        <v>428</v>
      </c>
      <c r="D491" s="6">
        <v>41804</v>
      </c>
      <c r="E491" s="6">
        <v>41807</v>
      </c>
      <c r="F491" s="7">
        <v>41804.46875</v>
      </c>
      <c r="G491" s="7">
        <v>41807.604166608799</v>
      </c>
      <c r="H491" s="8" t="str">
        <f t="shared" si="32"/>
        <v>EL_MT.025_20140617_1430_MT_MarkRecap.20120228</v>
      </c>
      <c r="I491" s="8" t="str">
        <f t="shared" si="34"/>
        <v>EL_MT.025_20140617_1430_MT_MarkRecap.20120228_</v>
      </c>
      <c r="J491" s="8" t="s">
        <v>449</v>
      </c>
      <c r="K491" s="5" t="s">
        <v>403</v>
      </c>
      <c r="L491" s="8" t="s">
        <v>445</v>
      </c>
      <c r="M491" s="1">
        <v>75</v>
      </c>
      <c r="N491" s="8" t="s">
        <v>446</v>
      </c>
      <c r="P491" s="8" t="s">
        <v>447</v>
      </c>
      <c r="Q491" s="1"/>
      <c r="R491" s="1"/>
      <c r="S491" s="1"/>
      <c r="X491" s="1"/>
      <c r="Z491" s="1"/>
      <c r="AA491" s="1"/>
      <c r="AB491" s="1"/>
      <c r="AC491" s="1"/>
      <c r="AD491" s="1"/>
      <c r="AF491" s="1"/>
      <c r="AG491" s="5" t="s">
        <v>26</v>
      </c>
      <c r="AH491" s="4" t="str">
        <f t="shared" si="31"/>
        <v/>
      </c>
    </row>
    <row r="492" spans="1:34">
      <c r="A492" s="5">
        <v>491</v>
      </c>
      <c r="B492" s="5" t="s">
        <v>20</v>
      </c>
      <c r="C492" s="5" t="s">
        <v>429</v>
      </c>
      <c r="D492" s="6">
        <v>41804</v>
      </c>
      <c r="E492" s="6">
        <v>41807</v>
      </c>
      <c r="F492" s="7">
        <v>41804.46875</v>
      </c>
      <c r="G492" s="7">
        <v>41807.604166608799</v>
      </c>
      <c r="H492" s="8" t="str">
        <f t="shared" si="32"/>
        <v>EL_MT.026_20140617_1430_MT_MarkRecap.20120228</v>
      </c>
      <c r="I492" s="8" t="str">
        <f t="shared" si="34"/>
        <v>EL_MT.026_20140617_1430_MT_MarkRecap.20120228_</v>
      </c>
      <c r="J492" s="8" t="s">
        <v>449</v>
      </c>
      <c r="K492" s="5" t="s">
        <v>403</v>
      </c>
      <c r="L492" s="8" t="s">
        <v>445</v>
      </c>
      <c r="M492" s="1">
        <v>75</v>
      </c>
      <c r="N492" s="8" t="s">
        <v>446</v>
      </c>
      <c r="P492" s="8" t="s">
        <v>447</v>
      </c>
      <c r="Q492" s="1"/>
      <c r="V492"/>
      <c r="W492"/>
      <c r="Y492"/>
      <c r="AE492"/>
      <c r="AF492"/>
      <c r="AG492" s="5" t="s">
        <v>26</v>
      </c>
      <c r="AH492" s="4" t="str">
        <f t="shared" si="31"/>
        <v/>
      </c>
    </row>
    <row r="493" spans="1:34">
      <c r="A493" s="5">
        <v>492</v>
      </c>
      <c r="B493" s="5" t="s">
        <v>20</v>
      </c>
      <c r="C493" s="5" t="s">
        <v>430</v>
      </c>
      <c r="D493" s="6">
        <v>41804</v>
      </c>
      <c r="E493" s="6">
        <v>41807</v>
      </c>
      <c r="F493" s="7">
        <v>41804.46875</v>
      </c>
      <c r="G493" s="7">
        <v>41807.604166608799</v>
      </c>
      <c r="H493" s="8" t="str">
        <f t="shared" ref="H493:H496" si="35">CONCATENATE(B493,"_",C493,"_",TEXT(G493,"yyyymmdd"),"_",TEXT(G493,"hhmm"),"_",K493,"_",AG480)</f>
        <v>EL_MT.027_20140617_1430_MT_MarkRecap.20120228</v>
      </c>
      <c r="I493" s="8" t="str">
        <f t="shared" si="34"/>
        <v>EL_MT.027_20140617_1430_MT_MarkRecap.20120228_</v>
      </c>
      <c r="J493" s="8" t="s">
        <v>449</v>
      </c>
      <c r="K493" s="5" t="s">
        <v>403</v>
      </c>
      <c r="L493" s="8" t="s">
        <v>445</v>
      </c>
      <c r="M493" s="1">
        <v>75</v>
      </c>
      <c r="N493" s="8" t="s">
        <v>446</v>
      </c>
      <c r="P493" s="8" t="s">
        <v>447</v>
      </c>
      <c r="Q493" s="1"/>
      <c r="S493" s="1"/>
      <c r="V493"/>
      <c r="W493"/>
      <c r="Y493"/>
      <c r="AE493"/>
      <c r="AF493" s="1"/>
      <c r="AG493" s="5" t="s">
        <v>26</v>
      </c>
      <c r="AH493" s="4" t="str">
        <f t="shared" si="31"/>
        <v/>
      </c>
    </row>
    <row r="494" spans="1:34">
      <c r="A494" s="5">
        <v>493</v>
      </c>
      <c r="B494" s="5" t="s">
        <v>20</v>
      </c>
      <c r="C494" s="5" t="s">
        <v>431</v>
      </c>
      <c r="D494" s="6">
        <v>41804</v>
      </c>
      <c r="E494" s="6">
        <v>41807</v>
      </c>
      <c r="F494" s="7">
        <v>41804.46875</v>
      </c>
      <c r="G494" s="7">
        <v>41807.604166608799</v>
      </c>
      <c r="H494" s="8" t="str">
        <f t="shared" si="35"/>
        <v>EL_MT.028_20140617_1430_MT_MarkRecap.20120228</v>
      </c>
      <c r="I494" s="8" t="str">
        <f t="shared" si="34"/>
        <v>EL_MT.028_20140617_1430_MT_MarkRecap.20120228_001</v>
      </c>
      <c r="J494" s="8" t="s">
        <v>449</v>
      </c>
      <c r="K494" s="5" t="s">
        <v>403</v>
      </c>
      <c r="L494" s="8" t="s">
        <v>445</v>
      </c>
      <c r="M494" s="1">
        <v>75</v>
      </c>
      <c r="N494" s="8" t="s">
        <v>446</v>
      </c>
      <c r="O494" s="9" t="s">
        <v>22</v>
      </c>
      <c r="P494" s="8" t="s">
        <v>23</v>
      </c>
      <c r="Q494" s="8" t="s">
        <v>24</v>
      </c>
      <c r="R494">
        <v>83</v>
      </c>
      <c r="S494">
        <v>5.9</v>
      </c>
      <c r="T494" s="14" t="s">
        <v>494</v>
      </c>
      <c r="V494" t="s">
        <v>494</v>
      </c>
      <c r="W494"/>
      <c r="X494" t="s">
        <v>494</v>
      </c>
      <c r="Y494"/>
      <c r="AE494"/>
      <c r="AF494"/>
      <c r="AG494" s="5" t="s">
        <v>26</v>
      </c>
      <c r="AH494" s="4" t="str">
        <f t="shared" si="31"/>
        <v>LC</v>
      </c>
    </row>
    <row r="495" spans="1:34" s="1" customFormat="1">
      <c r="A495" s="5">
        <v>494</v>
      </c>
      <c r="B495" s="5" t="s">
        <v>20</v>
      </c>
      <c r="C495" s="5" t="s">
        <v>431</v>
      </c>
      <c r="D495" s="6">
        <v>41804</v>
      </c>
      <c r="E495" s="6">
        <v>41807</v>
      </c>
      <c r="F495" s="7">
        <v>41804.46875</v>
      </c>
      <c r="G495" s="7">
        <v>41807.604166608799</v>
      </c>
      <c r="H495" s="8" t="str">
        <f t="shared" si="35"/>
        <v>EL_MT.028_20140617_1430_MT_MarkRecap.20120228</v>
      </c>
      <c r="I495" s="8" t="str">
        <f t="shared" si="34"/>
        <v>EL_MT.028_20140617_1430_MT_MarkRecap.20120228_002</v>
      </c>
      <c r="J495" s="8" t="s">
        <v>449</v>
      </c>
      <c r="K495" s="5" t="s">
        <v>403</v>
      </c>
      <c r="L495" s="8" t="s">
        <v>445</v>
      </c>
      <c r="M495" s="1">
        <v>75</v>
      </c>
      <c r="N495" s="8" t="s">
        <v>446</v>
      </c>
      <c r="O495" s="9" t="s">
        <v>27</v>
      </c>
      <c r="P495" s="8" t="s">
        <v>23</v>
      </c>
      <c r="Q495" s="8" t="s">
        <v>24</v>
      </c>
      <c r="R495" s="1">
        <v>77</v>
      </c>
      <c r="S495" s="1">
        <v>4.7</v>
      </c>
      <c r="T495" s="14"/>
      <c r="U495" s="14"/>
      <c r="Z495" s="1">
        <v>1</v>
      </c>
      <c r="AG495" s="5" t="s">
        <v>26</v>
      </c>
      <c r="AH495" s="4" t="str">
        <f t="shared" si="31"/>
        <v/>
      </c>
    </row>
    <row r="496" spans="1:34">
      <c r="A496" s="5">
        <v>495</v>
      </c>
      <c r="B496" s="5" t="s">
        <v>20</v>
      </c>
      <c r="C496" s="5" t="s">
        <v>432</v>
      </c>
      <c r="D496" s="6">
        <v>41804</v>
      </c>
      <c r="E496" s="6">
        <v>41807</v>
      </c>
      <c r="F496" s="7">
        <v>41804.46875</v>
      </c>
      <c r="G496" s="7">
        <v>41807.604166608799</v>
      </c>
      <c r="H496" s="8" t="str">
        <f t="shared" si="35"/>
        <v>EL_MT.029_20140617_1430_MT_MarkRecap.20120228</v>
      </c>
      <c r="I496" s="8" t="str">
        <f t="shared" si="34"/>
        <v>EL_MT.029_20140617_1430_MT_MarkRecap.20120228_</v>
      </c>
      <c r="J496" s="8" t="s">
        <v>449</v>
      </c>
      <c r="K496" s="5" t="s">
        <v>403</v>
      </c>
      <c r="L496" s="8" t="s">
        <v>445</v>
      </c>
      <c r="M496" s="1">
        <v>75</v>
      </c>
      <c r="N496" s="8" t="s">
        <v>446</v>
      </c>
      <c r="O496" s="9"/>
      <c r="P496" s="8" t="s">
        <v>447</v>
      </c>
      <c r="Q496" s="1"/>
      <c r="R496" s="1"/>
      <c r="S496" s="1"/>
      <c r="X496" s="1"/>
      <c r="Z496" s="1"/>
      <c r="AA496" s="1"/>
      <c r="AB496" s="1"/>
      <c r="AC496" s="1"/>
      <c r="AD496" s="1"/>
      <c r="AF496" s="1"/>
      <c r="AG496" s="5" t="s">
        <v>26</v>
      </c>
      <c r="AH496" s="4" t="str">
        <f t="shared" si="31"/>
        <v/>
      </c>
    </row>
    <row r="497" spans="1:34">
      <c r="A497" s="5">
        <v>496</v>
      </c>
      <c r="B497" s="5" t="s">
        <v>20</v>
      </c>
      <c r="C497" s="5" t="s">
        <v>433</v>
      </c>
      <c r="D497" s="6">
        <v>41804</v>
      </c>
      <c r="E497" s="6">
        <v>41807</v>
      </c>
      <c r="F497" s="7">
        <v>41804.46875</v>
      </c>
      <c r="G497" s="7">
        <v>41807.604166608799</v>
      </c>
      <c r="H497" s="8" t="str">
        <f t="shared" ref="H497:H538" si="36">CONCATENATE(B497,"_",C497,"_",TEXT(G497,"yyyymmdd"),"_",TEXT(G497,"hhmm"),"_",K497,"_",AG483)</f>
        <v>EL_MT.030_20140617_1430_MT_MarkRecap.20120228</v>
      </c>
      <c r="I497" s="8" t="str">
        <f t="shared" ref="I497:I538" si="37">CONCATENATE(B497,"_",C497,"_",TEXT(G497,"yyyymmdd"),"_",TEXT(G497,"hhmm"),"_",K497,"_",AG483,"_",O497)</f>
        <v>EL_MT.030_20140617_1430_MT_MarkRecap.20120228_</v>
      </c>
      <c r="J497" s="8" t="s">
        <v>449</v>
      </c>
      <c r="K497" s="5" t="s">
        <v>403</v>
      </c>
      <c r="L497" s="8" t="s">
        <v>445</v>
      </c>
      <c r="M497" s="1">
        <v>75</v>
      </c>
      <c r="N497" s="8" t="s">
        <v>446</v>
      </c>
      <c r="O497" s="9"/>
      <c r="P497" s="8" t="s">
        <v>447</v>
      </c>
      <c r="Q497" s="1"/>
      <c r="V497"/>
      <c r="W497"/>
      <c r="Y497"/>
      <c r="AE497"/>
      <c r="AF497" t="s">
        <v>495</v>
      </c>
      <c r="AG497" s="5" t="s">
        <v>26</v>
      </c>
      <c r="AH497" s="4" t="str">
        <f t="shared" si="31"/>
        <v/>
      </c>
    </row>
    <row r="498" spans="1:34">
      <c r="A498" s="5">
        <v>497</v>
      </c>
      <c r="B498" s="5" t="s">
        <v>20</v>
      </c>
      <c r="C498" s="5" t="s">
        <v>434</v>
      </c>
      <c r="D498" s="6">
        <v>41804</v>
      </c>
      <c r="E498" s="6">
        <v>41807</v>
      </c>
      <c r="F498" s="7">
        <v>41804.46875</v>
      </c>
      <c r="G498" s="7">
        <v>41807.604166608799</v>
      </c>
      <c r="H498" s="8" t="str">
        <f t="shared" si="36"/>
        <v>EL_MT.031_20140617_1430_MT_MarkRecap.20120228</v>
      </c>
      <c r="I498" s="8" t="str">
        <f t="shared" si="37"/>
        <v>EL_MT.031_20140617_1430_MT_MarkRecap.20120228_</v>
      </c>
      <c r="J498" s="8" t="s">
        <v>449</v>
      </c>
      <c r="K498" s="5" t="s">
        <v>403</v>
      </c>
      <c r="L498" s="8" t="s">
        <v>445</v>
      </c>
      <c r="M498" s="1">
        <v>75</v>
      </c>
      <c r="N498" s="8" t="s">
        <v>446</v>
      </c>
      <c r="O498" s="9"/>
      <c r="P498" s="8" t="s">
        <v>447</v>
      </c>
      <c r="Q498" s="1"/>
      <c r="S498" s="1"/>
      <c r="V498"/>
      <c r="W498"/>
      <c r="Y498"/>
      <c r="AE498"/>
      <c r="AF498" s="1"/>
      <c r="AG498" s="5" t="s">
        <v>26</v>
      </c>
      <c r="AH498" s="4" t="str">
        <f t="shared" si="31"/>
        <v/>
      </c>
    </row>
    <row r="499" spans="1:34">
      <c r="A499" s="5">
        <v>498</v>
      </c>
      <c r="B499" s="5" t="s">
        <v>20</v>
      </c>
      <c r="C499" s="5" t="s">
        <v>435</v>
      </c>
      <c r="D499" s="6">
        <v>41804</v>
      </c>
      <c r="E499" s="6">
        <v>41807</v>
      </c>
      <c r="F499" s="7">
        <v>41804.46875</v>
      </c>
      <c r="G499" s="7">
        <v>41807.604166608799</v>
      </c>
      <c r="H499" s="8" t="str">
        <f t="shared" si="36"/>
        <v>EL_MT.032_20140617_1430_MT_MarkRecap.20120228</v>
      </c>
      <c r="I499" s="8" t="str">
        <f t="shared" si="37"/>
        <v>EL_MT.032_20140617_1430_MT_MarkRecap.20120228_</v>
      </c>
      <c r="J499" s="8" t="s">
        <v>449</v>
      </c>
      <c r="K499" s="5" t="s">
        <v>403</v>
      </c>
      <c r="L499" s="8" t="s">
        <v>445</v>
      </c>
      <c r="M499" s="1">
        <v>75</v>
      </c>
      <c r="N499" s="8" t="s">
        <v>446</v>
      </c>
      <c r="O499" s="9"/>
      <c r="P499" s="8" t="s">
        <v>447</v>
      </c>
      <c r="Q499" s="1"/>
      <c r="S499" s="1"/>
      <c r="V499"/>
      <c r="W499"/>
      <c r="Y499"/>
      <c r="AE499"/>
      <c r="AF499" s="1"/>
      <c r="AG499" s="5" t="s">
        <v>26</v>
      </c>
      <c r="AH499" s="4" t="str">
        <f t="shared" si="31"/>
        <v/>
      </c>
    </row>
    <row r="500" spans="1:34">
      <c r="A500" s="5">
        <v>499</v>
      </c>
      <c r="B500" s="5" t="s">
        <v>20</v>
      </c>
      <c r="C500" s="5" t="s">
        <v>436</v>
      </c>
      <c r="D500" s="6">
        <v>41804</v>
      </c>
      <c r="E500" s="6">
        <v>41807</v>
      </c>
      <c r="F500" s="7">
        <v>41804.46875</v>
      </c>
      <c r="G500" s="7">
        <v>41807.604166608799</v>
      </c>
      <c r="H500" s="8" t="str">
        <f t="shared" si="36"/>
        <v>EL_MT.033_20140617_1430_MT_MarkRecap.20120228</v>
      </c>
      <c r="I500" s="8" t="str">
        <f t="shared" si="37"/>
        <v>EL_MT.033_20140617_1430_MT_MarkRecap.20120228_</v>
      </c>
      <c r="J500" s="8" t="s">
        <v>449</v>
      </c>
      <c r="K500" s="5" t="s">
        <v>403</v>
      </c>
      <c r="L500" s="8" t="s">
        <v>445</v>
      </c>
      <c r="M500" s="1">
        <v>75</v>
      </c>
      <c r="N500" s="8" t="s">
        <v>446</v>
      </c>
      <c r="O500" s="9"/>
      <c r="P500" s="8" t="s">
        <v>447</v>
      </c>
      <c r="Q500" s="1"/>
      <c r="S500" s="1"/>
      <c r="V500"/>
      <c r="W500"/>
      <c r="Y500"/>
      <c r="AE500"/>
      <c r="AF500" s="1"/>
      <c r="AG500" s="5" t="s">
        <v>26</v>
      </c>
      <c r="AH500" s="4" t="str">
        <f t="shared" si="31"/>
        <v/>
      </c>
    </row>
    <row r="501" spans="1:34">
      <c r="A501" s="5">
        <v>500</v>
      </c>
      <c r="B501" s="5" t="s">
        <v>20</v>
      </c>
      <c r="C501" s="5" t="s">
        <v>437</v>
      </c>
      <c r="D501" s="6">
        <v>41804</v>
      </c>
      <c r="E501" s="6">
        <v>41807</v>
      </c>
      <c r="F501" s="7">
        <v>41804.46875</v>
      </c>
      <c r="G501" s="7">
        <v>41807.604166608799</v>
      </c>
      <c r="H501" s="8" t="str">
        <f t="shared" si="36"/>
        <v>EL_MT.034_20140617_1430_MT_MarkRecap.20120228</v>
      </c>
      <c r="I501" s="8" t="str">
        <f t="shared" si="37"/>
        <v>EL_MT.034_20140617_1430_MT_MarkRecap.20120228_</v>
      </c>
      <c r="J501" s="8" t="s">
        <v>449</v>
      </c>
      <c r="K501" s="5" t="s">
        <v>403</v>
      </c>
      <c r="L501" s="8" t="s">
        <v>445</v>
      </c>
      <c r="M501" s="1">
        <v>75</v>
      </c>
      <c r="N501" s="8" t="s">
        <v>446</v>
      </c>
      <c r="O501" s="9"/>
      <c r="P501" s="8" t="s">
        <v>447</v>
      </c>
      <c r="Q501" s="1"/>
      <c r="S501" s="1"/>
      <c r="V501"/>
      <c r="W501"/>
      <c r="Y501"/>
      <c r="AE501"/>
      <c r="AF501" s="1"/>
      <c r="AG501" s="5" t="s">
        <v>26</v>
      </c>
      <c r="AH501" s="4" t="str">
        <f t="shared" si="31"/>
        <v/>
      </c>
    </row>
    <row r="502" spans="1:34">
      <c r="A502" s="5">
        <v>501</v>
      </c>
      <c r="B502" s="5" t="s">
        <v>20</v>
      </c>
      <c r="C502" s="5" t="s">
        <v>438</v>
      </c>
      <c r="D502" s="6">
        <v>41804</v>
      </c>
      <c r="E502" s="6">
        <v>41807</v>
      </c>
      <c r="F502" s="7">
        <v>41804.46875</v>
      </c>
      <c r="G502" s="7">
        <v>41807.604166608799</v>
      </c>
      <c r="H502" s="8" t="str">
        <f t="shared" si="36"/>
        <v>EL_MT.035_20140617_1430_MT_MarkRecap.20120228</v>
      </c>
      <c r="I502" s="8" t="str">
        <f t="shared" si="37"/>
        <v>EL_MT.035_20140617_1430_MT_MarkRecap.20120228_</v>
      </c>
      <c r="J502" s="8" t="s">
        <v>449</v>
      </c>
      <c r="K502" s="5" t="s">
        <v>403</v>
      </c>
      <c r="L502" s="8" t="s">
        <v>445</v>
      </c>
      <c r="M502" s="1">
        <v>75</v>
      </c>
      <c r="N502" s="8" t="s">
        <v>446</v>
      </c>
      <c r="O502" s="9"/>
      <c r="P502" s="8" t="s">
        <v>447</v>
      </c>
      <c r="Q502" s="1"/>
      <c r="S502" s="1"/>
      <c r="V502"/>
      <c r="W502"/>
      <c r="X502" s="1"/>
      <c r="Y502"/>
      <c r="AE502"/>
      <c r="AF502" s="1"/>
      <c r="AG502" s="5" t="s">
        <v>26</v>
      </c>
      <c r="AH502" s="4" t="str">
        <f t="shared" si="31"/>
        <v/>
      </c>
    </row>
    <row r="503" spans="1:34">
      <c r="A503" s="5">
        <v>502</v>
      </c>
      <c r="B503" s="5" t="s">
        <v>20</v>
      </c>
      <c r="C503" s="5" t="s">
        <v>439</v>
      </c>
      <c r="D503" s="6">
        <v>41804</v>
      </c>
      <c r="E503" s="6">
        <v>41807</v>
      </c>
      <c r="F503" s="7">
        <v>41804.46875</v>
      </c>
      <c r="G503" s="7">
        <v>41807.604166608799</v>
      </c>
      <c r="H503" s="8" t="str">
        <f t="shared" si="36"/>
        <v>EL_MT.036_20140617_1430_MT_MarkRecap.20120228</v>
      </c>
      <c r="I503" s="8" t="str">
        <f t="shared" si="37"/>
        <v>EL_MT.036_20140617_1430_MT_MarkRecap.20120228_</v>
      </c>
      <c r="J503" s="8" t="s">
        <v>449</v>
      </c>
      <c r="K503" s="5" t="s">
        <v>403</v>
      </c>
      <c r="L503" s="8" t="s">
        <v>445</v>
      </c>
      <c r="M503" s="1">
        <v>75</v>
      </c>
      <c r="N503" s="8" t="s">
        <v>446</v>
      </c>
      <c r="O503" s="9"/>
      <c r="P503" s="8" t="s">
        <v>447</v>
      </c>
      <c r="Q503" s="1"/>
      <c r="V503"/>
      <c r="W503"/>
      <c r="Y503"/>
      <c r="AE503"/>
      <c r="AF503"/>
      <c r="AG503" s="5" t="s">
        <v>26</v>
      </c>
      <c r="AH503" s="4" t="str">
        <f t="shared" si="31"/>
        <v/>
      </c>
    </row>
    <row r="504" spans="1:34">
      <c r="A504" s="5">
        <v>503</v>
      </c>
      <c r="B504" s="5" t="s">
        <v>20</v>
      </c>
      <c r="C504" s="5" t="s">
        <v>440</v>
      </c>
      <c r="D504" s="6">
        <v>41804</v>
      </c>
      <c r="E504" s="6">
        <v>41807</v>
      </c>
      <c r="F504" s="7">
        <v>41804.46875</v>
      </c>
      <c r="G504" s="7">
        <v>41807.604166608799</v>
      </c>
      <c r="H504" s="8" t="str">
        <f t="shared" si="36"/>
        <v>EL_MT.037_20140617_1430_MT_MarkRecap.20120228</v>
      </c>
      <c r="I504" s="8" t="str">
        <f t="shared" si="37"/>
        <v>EL_MT.037_20140617_1430_MT_MarkRecap.20120228_</v>
      </c>
      <c r="J504" s="8" t="s">
        <v>449</v>
      </c>
      <c r="K504" s="5" t="s">
        <v>403</v>
      </c>
      <c r="L504" s="8" t="s">
        <v>445</v>
      </c>
      <c r="M504" s="1">
        <v>75</v>
      </c>
      <c r="N504" s="8" t="s">
        <v>446</v>
      </c>
      <c r="O504" s="9"/>
      <c r="P504" s="8" t="s">
        <v>447</v>
      </c>
      <c r="Q504" s="1"/>
      <c r="S504" s="1"/>
      <c r="V504"/>
      <c r="W504"/>
      <c r="X504" s="1"/>
      <c r="Y504"/>
      <c r="AE504"/>
      <c r="AF504" s="1"/>
      <c r="AG504" s="5" t="s">
        <v>26</v>
      </c>
      <c r="AH504" s="4" t="str">
        <f t="shared" si="31"/>
        <v/>
      </c>
    </row>
    <row r="505" spans="1:34">
      <c r="A505" s="5">
        <v>504</v>
      </c>
      <c r="B505" s="5" t="s">
        <v>20</v>
      </c>
      <c r="C505" s="5" t="s">
        <v>441</v>
      </c>
      <c r="D505" s="6">
        <v>41804</v>
      </c>
      <c r="E505" s="6">
        <v>41807</v>
      </c>
      <c r="F505" s="7">
        <v>41804.46875</v>
      </c>
      <c r="G505" s="7">
        <v>41807.604166608799</v>
      </c>
      <c r="H505" s="8" t="str">
        <f t="shared" si="36"/>
        <v>EL_MT.038_20140617_1430_MT_MarkRecap.20120228</v>
      </c>
      <c r="I505" s="8" t="str">
        <f t="shared" si="37"/>
        <v>EL_MT.038_20140617_1430_MT_MarkRecap.20120228_</v>
      </c>
      <c r="J505" s="8" t="s">
        <v>449</v>
      </c>
      <c r="K505" s="5" t="s">
        <v>403</v>
      </c>
      <c r="L505" s="8" t="s">
        <v>445</v>
      </c>
      <c r="M505" s="1">
        <v>75</v>
      </c>
      <c r="N505" s="8" t="s">
        <v>446</v>
      </c>
      <c r="O505" s="9"/>
      <c r="P505" s="8" t="s">
        <v>447</v>
      </c>
      <c r="Q505" s="1"/>
      <c r="S505" s="1"/>
      <c r="V505"/>
      <c r="W505"/>
      <c r="Y505"/>
      <c r="AE505"/>
      <c r="AF505" s="1"/>
      <c r="AG505" s="5" t="s">
        <v>26</v>
      </c>
      <c r="AH505" s="4" t="str">
        <f t="shared" si="31"/>
        <v/>
      </c>
    </row>
    <row r="506" spans="1:34">
      <c r="A506" s="5">
        <v>505</v>
      </c>
      <c r="B506" s="5" t="s">
        <v>20</v>
      </c>
      <c r="C506" s="5" t="s">
        <v>442</v>
      </c>
      <c r="D506" s="6">
        <v>41804</v>
      </c>
      <c r="E506" s="6">
        <v>41807</v>
      </c>
      <c r="F506" s="7">
        <v>41804.46875</v>
      </c>
      <c r="G506" s="7">
        <v>41807.604166608799</v>
      </c>
      <c r="H506" s="8" t="str">
        <f t="shared" si="36"/>
        <v>EL_MT.039_20140617_1430_MT_MarkRecap.20120228</v>
      </c>
      <c r="I506" s="8" t="str">
        <f t="shared" si="37"/>
        <v>EL_MT.039_20140617_1430_MT_MarkRecap.20120228_</v>
      </c>
      <c r="J506" s="8" t="s">
        <v>449</v>
      </c>
      <c r="K506" s="5" t="s">
        <v>403</v>
      </c>
      <c r="L506" s="8" t="s">
        <v>445</v>
      </c>
      <c r="M506" s="1">
        <v>75</v>
      </c>
      <c r="N506" s="8" t="s">
        <v>446</v>
      </c>
      <c r="O506" s="9"/>
      <c r="P506" s="8" t="s">
        <v>447</v>
      </c>
      <c r="Q506" s="1"/>
      <c r="S506" s="1"/>
      <c r="V506"/>
      <c r="W506"/>
      <c r="Y506"/>
      <c r="AE506"/>
      <c r="AF506" s="1"/>
      <c r="AG506" s="5" t="s">
        <v>26</v>
      </c>
      <c r="AH506" s="4" t="str">
        <f t="shared" si="31"/>
        <v/>
      </c>
    </row>
    <row r="507" spans="1:34">
      <c r="A507" s="5">
        <v>506</v>
      </c>
      <c r="B507" s="5" t="s">
        <v>20</v>
      </c>
      <c r="C507" s="5" t="s">
        <v>443</v>
      </c>
      <c r="D507" s="6">
        <v>41804</v>
      </c>
      <c r="E507" s="6">
        <v>41807</v>
      </c>
      <c r="F507" s="7">
        <v>41804.46875</v>
      </c>
      <c r="G507" s="7">
        <v>41807.604166608799</v>
      </c>
      <c r="H507" s="8" t="str">
        <f t="shared" si="36"/>
        <v>EL_MT.040_20140617_1430_MT_MarkRecap.20120228</v>
      </c>
      <c r="I507" s="8" t="str">
        <f t="shared" si="37"/>
        <v>EL_MT.040_20140617_1430_MT_MarkRecap.20120228_</v>
      </c>
      <c r="J507" s="8" t="s">
        <v>449</v>
      </c>
      <c r="K507" s="5" t="s">
        <v>403</v>
      </c>
      <c r="L507" s="8" t="s">
        <v>445</v>
      </c>
      <c r="M507" s="1">
        <v>75</v>
      </c>
      <c r="N507" s="8" t="s">
        <v>446</v>
      </c>
      <c r="O507" s="9"/>
      <c r="P507" s="8" t="s">
        <v>447</v>
      </c>
      <c r="Q507" s="1"/>
      <c r="S507" s="1"/>
      <c r="V507"/>
      <c r="W507"/>
      <c r="Y507"/>
      <c r="AE507"/>
      <c r="AF507" s="1"/>
      <c r="AG507" s="5" t="s">
        <v>26</v>
      </c>
      <c r="AH507" s="4" t="str">
        <f t="shared" si="31"/>
        <v/>
      </c>
    </row>
    <row r="508" spans="1:34" s="5" customFormat="1">
      <c r="A508" s="5">
        <v>507</v>
      </c>
      <c r="B508" s="5" t="s">
        <v>20</v>
      </c>
      <c r="C508" s="5" t="s">
        <v>21</v>
      </c>
      <c r="D508" s="6">
        <v>41810</v>
      </c>
      <c r="E508" s="6">
        <v>41810</v>
      </c>
      <c r="F508" s="7">
        <v>41810.416666666664</v>
      </c>
      <c r="G508" s="7">
        <v>41810.520833333336</v>
      </c>
      <c r="H508" s="8" t="str">
        <f t="shared" si="36"/>
        <v>EL_WholeShoreline_20140620_1230_AN_MarkRecap.20120228</v>
      </c>
      <c r="I508" s="8" t="str">
        <f t="shared" si="37"/>
        <v>EL_WholeShoreline_20140620_1230_AN_MarkRecap.20120228_001</v>
      </c>
      <c r="J508" s="8" t="s">
        <v>362</v>
      </c>
      <c r="K508" s="5" t="s">
        <v>312</v>
      </c>
      <c r="L508" s="8" t="s">
        <v>496</v>
      </c>
      <c r="M508" s="5">
        <v>5</v>
      </c>
      <c r="N508" s="8" t="s">
        <v>313</v>
      </c>
      <c r="O508" s="9" t="s">
        <v>22</v>
      </c>
      <c r="P508" s="8" t="s">
        <v>23</v>
      </c>
      <c r="Q508" s="8" t="s">
        <v>24</v>
      </c>
      <c r="R508" s="5">
        <v>260</v>
      </c>
      <c r="S508" s="5">
        <v>209</v>
      </c>
      <c r="T508" s="9"/>
      <c r="U508" s="9"/>
      <c r="AE508" s="5">
        <v>20.399999999999999</v>
      </c>
      <c r="AG508" s="5" t="s">
        <v>26</v>
      </c>
      <c r="AH508" s="24" t="str">
        <f t="shared" si="31"/>
        <v/>
      </c>
    </row>
    <row r="509" spans="1:34" s="5" customFormat="1">
      <c r="A509" s="5">
        <v>508</v>
      </c>
      <c r="B509" s="5" t="s">
        <v>20</v>
      </c>
      <c r="C509" s="5" t="s">
        <v>21</v>
      </c>
      <c r="D509" s="6">
        <v>41810</v>
      </c>
      <c r="E509" s="6">
        <v>41810</v>
      </c>
      <c r="F509" s="7">
        <v>41810.416666666664</v>
      </c>
      <c r="G509" s="7">
        <v>41810.520833333336</v>
      </c>
      <c r="H509" s="8" t="str">
        <f t="shared" si="36"/>
        <v>EL_WholeShoreline_20140620_1230_AN_MarkRecap.20120228</v>
      </c>
      <c r="I509" s="8" t="str">
        <f t="shared" si="37"/>
        <v>EL_WholeShoreline_20140620_1230_AN_MarkRecap.20120228_002</v>
      </c>
      <c r="J509" s="8" t="s">
        <v>362</v>
      </c>
      <c r="K509" s="5" t="s">
        <v>312</v>
      </c>
      <c r="L509" s="8" t="s">
        <v>496</v>
      </c>
      <c r="M509" s="5">
        <v>5</v>
      </c>
      <c r="N509" s="8" t="s">
        <v>313</v>
      </c>
      <c r="O509" s="9" t="s">
        <v>27</v>
      </c>
      <c r="P509" s="8" t="s">
        <v>23</v>
      </c>
      <c r="Q509" s="8" t="s">
        <v>24</v>
      </c>
      <c r="R509" s="5">
        <v>352</v>
      </c>
      <c r="S509" s="5">
        <v>479</v>
      </c>
      <c r="T509" s="9"/>
      <c r="U509" s="9">
        <v>177417913</v>
      </c>
      <c r="X509" s="5" t="s">
        <v>25</v>
      </c>
      <c r="AE509" s="5">
        <v>20.7</v>
      </c>
      <c r="AG509" s="5" t="s">
        <v>26</v>
      </c>
      <c r="AH509" s="24" t="str">
        <f t="shared" si="31"/>
        <v>177417913</v>
      </c>
    </row>
    <row r="510" spans="1:34" s="5" customFormat="1">
      <c r="A510" s="5">
        <v>509</v>
      </c>
      <c r="B510" s="5" t="s">
        <v>20</v>
      </c>
      <c r="C510" s="5" t="s">
        <v>21</v>
      </c>
      <c r="D510" s="6">
        <v>41810</v>
      </c>
      <c r="E510" s="6">
        <v>41810</v>
      </c>
      <c r="F510" s="7">
        <v>41810.416666666664</v>
      </c>
      <c r="G510" s="7">
        <v>41810.520833333336</v>
      </c>
      <c r="H510" s="8" t="str">
        <f t="shared" si="36"/>
        <v>EL_WholeShoreline_20140620_1230_AN_MarkRecap.20120228</v>
      </c>
      <c r="I510" s="8" t="str">
        <f t="shared" si="37"/>
        <v>EL_WholeShoreline_20140620_1230_AN_MarkRecap.20120228_003</v>
      </c>
      <c r="J510" s="8" t="s">
        <v>362</v>
      </c>
      <c r="K510" s="5" t="s">
        <v>312</v>
      </c>
      <c r="L510" s="8" t="s">
        <v>496</v>
      </c>
      <c r="M510" s="5">
        <v>5</v>
      </c>
      <c r="N510" s="8" t="s">
        <v>313</v>
      </c>
      <c r="O510" s="9" t="s">
        <v>28</v>
      </c>
      <c r="P510" s="8" t="s">
        <v>23</v>
      </c>
      <c r="Q510" s="8" t="s">
        <v>24</v>
      </c>
      <c r="R510" s="5">
        <v>333</v>
      </c>
      <c r="S510" s="5">
        <v>421</v>
      </c>
      <c r="T510" s="9"/>
      <c r="U510" s="9">
        <v>2008208</v>
      </c>
      <c r="X510" s="5" t="s">
        <v>30</v>
      </c>
      <c r="AE510" s="5">
        <v>20.7</v>
      </c>
      <c r="AG510" s="5" t="s">
        <v>26</v>
      </c>
      <c r="AH510" s="24" t="str">
        <f t="shared" si="31"/>
        <v>2008208</v>
      </c>
    </row>
    <row r="511" spans="1:34" s="5" customFormat="1">
      <c r="A511" s="5">
        <v>510</v>
      </c>
      <c r="B511" s="5" t="s">
        <v>20</v>
      </c>
      <c r="C511" s="5" t="s">
        <v>21</v>
      </c>
      <c r="D511" s="6">
        <v>41810</v>
      </c>
      <c r="E511" s="6">
        <v>41810</v>
      </c>
      <c r="F511" s="7">
        <v>41810.416666666664</v>
      </c>
      <c r="G511" s="7">
        <v>41810.520833333336</v>
      </c>
      <c r="H511" s="8" t="str">
        <f t="shared" si="36"/>
        <v>EL_WholeShoreline_20140620_1230_AN_MarkRecap.20120228</v>
      </c>
      <c r="I511" s="8" t="str">
        <f t="shared" si="37"/>
        <v>EL_WholeShoreline_20140620_1230_AN_MarkRecap.20120228_004</v>
      </c>
      <c r="J511" s="8" t="s">
        <v>362</v>
      </c>
      <c r="K511" s="5" t="s">
        <v>312</v>
      </c>
      <c r="L511" s="8" t="s">
        <v>496</v>
      </c>
      <c r="M511" s="5">
        <v>5</v>
      </c>
      <c r="N511" s="8" t="s">
        <v>313</v>
      </c>
      <c r="O511" s="9" t="s">
        <v>29</v>
      </c>
      <c r="P511" s="8" t="s">
        <v>23</v>
      </c>
      <c r="Q511" s="8" t="s">
        <v>24</v>
      </c>
      <c r="R511" s="5">
        <v>311</v>
      </c>
      <c r="S511" s="5">
        <v>348</v>
      </c>
      <c r="T511" s="9"/>
      <c r="U511" s="9" t="s">
        <v>179</v>
      </c>
      <c r="X511" s="5" t="s">
        <v>25</v>
      </c>
      <c r="AE511" s="5">
        <v>20.6</v>
      </c>
      <c r="AG511" s="5" t="s">
        <v>26</v>
      </c>
      <c r="AH511" s="24" t="str">
        <f t="shared" si="31"/>
        <v>900F224000125059</v>
      </c>
    </row>
    <row r="512" spans="1:34" s="5" customFormat="1">
      <c r="A512" s="5">
        <v>511</v>
      </c>
      <c r="B512" s="5" t="s">
        <v>20</v>
      </c>
      <c r="C512" s="5" t="s">
        <v>21</v>
      </c>
      <c r="D512" s="6">
        <v>41810</v>
      </c>
      <c r="E512" s="6">
        <v>41810</v>
      </c>
      <c r="F512" s="7">
        <v>41810.416666666664</v>
      </c>
      <c r="G512" s="7">
        <v>41810.520833333336</v>
      </c>
      <c r="H512" s="8" t="str">
        <f t="shared" si="36"/>
        <v>EL_WholeShoreline_20140620_1230_AN_MarkRecap.20120228</v>
      </c>
      <c r="I512" s="8" t="str">
        <f t="shared" si="37"/>
        <v>EL_WholeShoreline_20140620_1230_AN_MarkRecap.20120228_005</v>
      </c>
      <c r="J512" s="8" t="s">
        <v>362</v>
      </c>
      <c r="K512" s="5" t="s">
        <v>312</v>
      </c>
      <c r="L512" s="8" t="s">
        <v>496</v>
      </c>
      <c r="M512" s="5">
        <v>5</v>
      </c>
      <c r="N512" s="8" t="s">
        <v>313</v>
      </c>
      <c r="O512" s="9" t="s">
        <v>31</v>
      </c>
      <c r="P512" s="8" t="s">
        <v>23</v>
      </c>
      <c r="Q512" s="8" t="s">
        <v>24</v>
      </c>
      <c r="R512" s="5">
        <v>273</v>
      </c>
      <c r="S512" s="5">
        <v>221</v>
      </c>
      <c r="T512" s="9"/>
      <c r="U512" s="9" t="s">
        <v>497</v>
      </c>
      <c r="X512" s="5" t="s">
        <v>25</v>
      </c>
      <c r="AE512" s="5">
        <v>20.8</v>
      </c>
      <c r="AG512" s="5" t="s">
        <v>26</v>
      </c>
      <c r="AH512" s="24" t="str">
        <f t="shared" si="31"/>
        <v>900F224000116672</v>
      </c>
    </row>
    <row r="513" spans="1:34" s="5" customFormat="1">
      <c r="A513" s="5">
        <v>512</v>
      </c>
      <c r="B513" s="5" t="s">
        <v>20</v>
      </c>
      <c r="C513" s="5" t="s">
        <v>21</v>
      </c>
      <c r="D513" s="6">
        <v>41810</v>
      </c>
      <c r="E513" s="6">
        <v>41810</v>
      </c>
      <c r="F513" s="7">
        <v>41810.416666666664</v>
      </c>
      <c r="G513" s="7">
        <v>41810.520833333336</v>
      </c>
      <c r="H513" s="8" t="str">
        <f t="shared" si="36"/>
        <v>EL_WholeShoreline_20140620_1230_AN_MarkRecap.20120228</v>
      </c>
      <c r="I513" s="8" t="str">
        <f t="shared" si="37"/>
        <v>EL_WholeShoreline_20140620_1230_AN_MarkRecap.20120228_006</v>
      </c>
      <c r="J513" s="8" t="s">
        <v>362</v>
      </c>
      <c r="K513" s="5" t="s">
        <v>312</v>
      </c>
      <c r="L513" s="8" t="s">
        <v>496</v>
      </c>
      <c r="M513" s="5">
        <v>5</v>
      </c>
      <c r="N513" s="8" t="s">
        <v>313</v>
      </c>
      <c r="O513" s="9" t="s">
        <v>45</v>
      </c>
      <c r="P513" s="8" t="s">
        <v>23</v>
      </c>
      <c r="Q513" s="8" t="s">
        <v>24</v>
      </c>
      <c r="R513" s="5">
        <v>300</v>
      </c>
      <c r="S513" s="5">
        <v>333</v>
      </c>
      <c r="T513" s="9"/>
      <c r="U513" s="9" t="s">
        <v>174</v>
      </c>
      <c r="X513" s="5" t="s">
        <v>25</v>
      </c>
      <c r="AE513" s="5">
        <v>20.6</v>
      </c>
      <c r="AG513" s="5" t="s">
        <v>26</v>
      </c>
      <c r="AH513" s="24" t="str">
        <f t="shared" si="31"/>
        <v>900F224000125102</v>
      </c>
    </row>
    <row r="514" spans="1:34" s="5" customFormat="1">
      <c r="A514" s="5">
        <v>513</v>
      </c>
      <c r="B514" s="5" t="s">
        <v>20</v>
      </c>
      <c r="C514" s="5" t="s">
        <v>21</v>
      </c>
      <c r="D514" s="6">
        <v>41810</v>
      </c>
      <c r="E514" s="6">
        <v>41810</v>
      </c>
      <c r="F514" s="7">
        <v>41810.416666666664</v>
      </c>
      <c r="G514" s="7">
        <v>41810.520833333336</v>
      </c>
      <c r="H514" s="8" t="str">
        <f t="shared" si="36"/>
        <v>EL_WholeShoreline_20140620_1230_AN_MarkRecap.20120228</v>
      </c>
      <c r="I514" s="8" t="str">
        <f t="shared" si="37"/>
        <v>EL_WholeShoreline_20140620_1230_AN_MarkRecap.20120228_007</v>
      </c>
      <c r="J514" s="8" t="s">
        <v>362</v>
      </c>
      <c r="K514" s="5" t="s">
        <v>312</v>
      </c>
      <c r="L514" s="8" t="s">
        <v>496</v>
      </c>
      <c r="M514" s="5">
        <v>5</v>
      </c>
      <c r="N514" s="8" t="s">
        <v>313</v>
      </c>
      <c r="O514" s="9" t="s">
        <v>46</v>
      </c>
      <c r="P514" s="8" t="s">
        <v>23</v>
      </c>
      <c r="Q514" s="8" t="s">
        <v>24</v>
      </c>
      <c r="R514" s="5">
        <v>276</v>
      </c>
      <c r="S514" s="5">
        <v>257</v>
      </c>
      <c r="T514" s="9"/>
      <c r="U514" s="9">
        <v>178752248</v>
      </c>
      <c r="X514" s="5" t="s">
        <v>25</v>
      </c>
      <c r="AE514" s="5">
        <v>20.7</v>
      </c>
      <c r="AG514" s="5" t="s">
        <v>26</v>
      </c>
      <c r="AH514" s="24" t="str">
        <f t="shared" ref="AH514:AH577" si="38">CONCATENATE(T514,U514)</f>
        <v>178752248</v>
      </c>
    </row>
    <row r="515" spans="1:34" s="5" customFormat="1">
      <c r="A515" s="5">
        <v>514</v>
      </c>
      <c r="B515" s="5" t="s">
        <v>20</v>
      </c>
      <c r="C515" s="5" t="s">
        <v>21</v>
      </c>
      <c r="D515" s="6">
        <v>41810</v>
      </c>
      <c r="E515" s="6">
        <v>41810</v>
      </c>
      <c r="F515" s="7">
        <v>41810.416666666664</v>
      </c>
      <c r="G515" s="7">
        <v>41810.520833333336</v>
      </c>
      <c r="H515" s="8" t="str">
        <f t="shared" si="36"/>
        <v>EL_WholeShoreline_20140620_1230_AN_MarkRecap.20120228</v>
      </c>
      <c r="I515" s="8" t="str">
        <f t="shared" si="37"/>
        <v>EL_WholeShoreline_20140620_1230_AN_MarkRecap.20120228_008</v>
      </c>
      <c r="J515" s="8" t="s">
        <v>362</v>
      </c>
      <c r="K515" s="5" t="s">
        <v>312</v>
      </c>
      <c r="L515" s="8" t="s">
        <v>496</v>
      </c>
      <c r="M515" s="5">
        <v>5</v>
      </c>
      <c r="N515" s="8" t="s">
        <v>313</v>
      </c>
      <c r="O515" s="9" t="s">
        <v>47</v>
      </c>
      <c r="P515" s="8" t="s">
        <v>23</v>
      </c>
      <c r="Q515" s="8" t="s">
        <v>24</v>
      </c>
      <c r="R515" s="5">
        <v>318</v>
      </c>
      <c r="S515" s="5">
        <v>404</v>
      </c>
      <c r="T515" s="9"/>
      <c r="U515" s="9" t="s">
        <v>498</v>
      </c>
      <c r="X515" s="5" t="s">
        <v>25</v>
      </c>
      <c r="AE515" s="5">
        <v>20.7</v>
      </c>
      <c r="AG515" s="5" t="s">
        <v>26</v>
      </c>
      <c r="AH515" s="24" t="str">
        <f t="shared" si="38"/>
        <v>999F1005021</v>
      </c>
    </row>
    <row r="516" spans="1:34" s="5" customFormat="1">
      <c r="A516" s="5">
        <v>515</v>
      </c>
      <c r="B516" s="5" t="s">
        <v>20</v>
      </c>
      <c r="C516" s="5" t="s">
        <v>21</v>
      </c>
      <c r="D516" s="6">
        <v>41810</v>
      </c>
      <c r="E516" s="6">
        <v>41810</v>
      </c>
      <c r="F516" s="7">
        <v>41810.416666666664</v>
      </c>
      <c r="G516" s="7">
        <v>41810.520833333336</v>
      </c>
      <c r="H516" s="8" t="str">
        <f t="shared" si="36"/>
        <v>EL_WholeShoreline_20140620_1230_AN_MarkRecap.20120228</v>
      </c>
      <c r="I516" s="8" t="str">
        <f t="shared" si="37"/>
        <v>EL_WholeShoreline_20140620_1230_AN_MarkRecap.20120228_009</v>
      </c>
      <c r="J516" s="8" t="s">
        <v>362</v>
      </c>
      <c r="K516" s="5" t="s">
        <v>312</v>
      </c>
      <c r="L516" s="8" t="s">
        <v>496</v>
      </c>
      <c r="M516" s="5">
        <v>5</v>
      </c>
      <c r="N516" s="8" t="s">
        <v>313</v>
      </c>
      <c r="O516" s="9" t="s">
        <v>48</v>
      </c>
      <c r="P516" s="8" t="s">
        <v>23</v>
      </c>
      <c r="Q516" s="8" t="s">
        <v>24</v>
      </c>
      <c r="R516" s="5">
        <v>302</v>
      </c>
      <c r="S516" s="5">
        <v>302</v>
      </c>
      <c r="T516" s="9"/>
      <c r="U516" s="9">
        <v>168273388</v>
      </c>
      <c r="X516" s="5" t="s">
        <v>25</v>
      </c>
      <c r="AE516" s="5">
        <v>20.399999999999999</v>
      </c>
      <c r="AG516" s="5" t="s">
        <v>26</v>
      </c>
      <c r="AH516" s="24" t="str">
        <f t="shared" si="38"/>
        <v>168273388</v>
      </c>
    </row>
    <row r="517" spans="1:34" s="5" customFormat="1">
      <c r="A517" s="5">
        <v>516</v>
      </c>
      <c r="B517" s="5" t="s">
        <v>20</v>
      </c>
      <c r="C517" s="5" t="s">
        <v>21</v>
      </c>
      <c r="D517" s="6">
        <v>41810</v>
      </c>
      <c r="E517" s="6">
        <v>41810</v>
      </c>
      <c r="F517" s="7">
        <v>41810.416666666664</v>
      </c>
      <c r="G517" s="7">
        <v>41810.520833333336</v>
      </c>
      <c r="H517" s="8" t="str">
        <f t="shared" si="36"/>
        <v>EL_WholeShoreline_20140620_1230_AN_MarkRecap.20120228</v>
      </c>
      <c r="I517" s="8" t="str">
        <f t="shared" si="37"/>
        <v>EL_WholeShoreline_20140620_1230_AN_MarkRecap.20120228_010</v>
      </c>
      <c r="J517" s="8" t="s">
        <v>362</v>
      </c>
      <c r="K517" s="5" t="s">
        <v>312</v>
      </c>
      <c r="L517" s="8" t="s">
        <v>496</v>
      </c>
      <c r="M517" s="5">
        <v>5</v>
      </c>
      <c r="N517" s="8" t="s">
        <v>313</v>
      </c>
      <c r="O517" s="9" t="s">
        <v>49</v>
      </c>
      <c r="P517" s="8" t="s">
        <v>23</v>
      </c>
      <c r="Q517" s="8" t="s">
        <v>24</v>
      </c>
      <c r="R517" s="5">
        <v>310</v>
      </c>
      <c r="S517" s="5">
        <v>344</v>
      </c>
      <c r="T517" s="9"/>
      <c r="U517" s="9" t="s">
        <v>93</v>
      </c>
      <c r="X517" s="5" t="s">
        <v>25</v>
      </c>
      <c r="AE517" s="5">
        <v>21.1</v>
      </c>
      <c r="AG517" s="5" t="s">
        <v>26</v>
      </c>
      <c r="AH517" s="24" t="str">
        <f t="shared" si="38"/>
        <v>900F224000002615</v>
      </c>
    </row>
    <row r="518" spans="1:34" s="5" customFormat="1">
      <c r="A518" s="5">
        <v>517</v>
      </c>
      <c r="B518" s="5" t="s">
        <v>20</v>
      </c>
      <c r="C518" s="5" t="s">
        <v>21</v>
      </c>
      <c r="D518" s="6">
        <v>41810</v>
      </c>
      <c r="E518" s="6">
        <v>41810</v>
      </c>
      <c r="F518" s="7">
        <v>41810.416666666664</v>
      </c>
      <c r="G518" s="7">
        <v>41810.520833333336</v>
      </c>
      <c r="H518" s="8" t="str">
        <f t="shared" si="36"/>
        <v>EL_WholeShoreline_20140620_1230_AN_MarkRecap.20120228</v>
      </c>
      <c r="I518" s="8" t="str">
        <f t="shared" si="37"/>
        <v>EL_WholeShoreline_20140620_1230_AN_MarkRecap.20120228_011</v>
      </c>
      <c r="J518" s="8" t="s">
        <v>362</v>
      </c>
      <c r="K518" s="5" t="s">
        <v>312</v>
      </c>
      <c r="L518" s="8" t="s">
        <v>496</v>
      </c>
      <c r="M518" s="5">
        <v>5</v>
      </c>
      <c r="N518" s="8" t="s">
        <v>313</v>
      </c>
      <c r="O518" s="9" t="s">
        <v>50</v>
      </c>
      <c r="P518" s="8" t="s">
        <v>23</v>
      </c>
      <c r="Q518" s="8" t="s">
        <v>24</v>
      </c>
      <c r="R518" s="5">
        <v>316</v>
      </c>
      <c r="S518" s="5">
        <v>369</v>
      </c>
      <c r="T518" s="9"/>
      <c r="U518" s="9"/>
      <c r="AE518" s="5">
        <v>20.9</v>
      </c>
      <c r="AG518" s="5" t="s">
        <v>26</v>
      </c>
      <c r="AH518" s="24" t="str">
        <f t="shared" si="38"/>
        <v/>
      </c>
    </row>
    <row r="519" spans="1:34" s="5" customFormat="1">
      <c r="A519" s="5">
        <v>518</v>
      </c>
      <c r="B519" s="5" t="s">
        <v>33</v>
      </c>
      <c r="C519" s="5" t="s">
        <v>21</v>
      </c>
      <c r="D519" s="6">
        <v>41809</v>
      </c>
      <c r="E519" s="6">
        <v>41809</v>
      </c>
      <c r="F519" s="7">
        <v>41809.388888888891</v>
      </c>
      <c r="G519" s="7">
        <v>41809.534722222219</v>
      </c>
      <c r="H519" s="8" t="str">
        <f t="shared" si="36"/>
        <v>WL_WholeShoreline_20140619_1250_AN_MarkRecap.20120228</v>
      </c>
      <c r="I519" s="8" t="str">
        <f t="shared" si="37"/>
        <v>WL_WholeShoreline_20140619_1250_AN_MarkRecap.20120228_001</v>
      </c>
      <c r="J519" s="8" t="s">
        <v>613</v>
      </c>
      <c r="K519" s="5" t="s">
        <v>312</v>
      </c>
      <c r="L519" s="8" t="s">
        <v>500</v>
      </c>
      <c r="M519" s="5">
        <v>3.5</v>
      </c>
      <c r="N519" s="8" t="s">
        <v>313</v>
      </c>
      <c r="O519" s="9" t="s">
        <v>22</v>
      </c>
      <c r="P519" s="8" t="s">
        <v>23</v>
      </c>
      <c r="Q519" s="8" t="s">
        <v>24</v>
      </c>
      <c r="R519" s="5">
        <v>241</v>
      </c>
      <c r="S519" s="5">
        <v>163</v>
      </c>
      <c r="T519" s="9"/>
      <c r="U519" s="9" t="s">
        <v>215</v>
      </c>
      <c r="X519" s="5" t="s">
        <v>25</v>
      </c>
      <c r="AE519" s="5">
        <v>22.4</v>
      </c>
      <c r="AG519" s="5" t="s">
        <v>26</v>
      </c>
      <c r="AH519" s="24" t="str">
        <f t="shared" si="38"/>
        <v>900F224000125289</v>
      </c>
    </row>
    <row r="520" spans="1:34" s="5" customFormat="1">
      <c r="A520" s="5">
        <v>519</v>
      </c>
      <c r="B520" s="5" t="s">
        <v>33</v>
      </c>
      <c r="C520" s="5" t="s">
        <v>21</v>
      </c>
      <c r="D520" s="6">
        <v>41809</v>
      </c>
      <c r="E520" s="6">
        <v>41809</v>
      </c>
      <c r="F520" s="7">
        <v>41809.388888888891</v>
      </c>
      <c r="G520" s="7">
        <v>41809.534722222219</v>
      </c>
      <c r="H520" s="8" t="str">
        <f t="shared" si="36"/>
        <v>WL_WholeShoreline_20140619_1250_AN_MarkRecap.20120228</v>
      </c>
      <c r="I520" s="8" t="str">
        <f t="shared" si="37"/>
        <v>WL_WholeShoreline_20140619_1250_AN_MarkRecap.20120228_002</v>
      </c>
      <c r="J520" s="8" t="s">
        <v>613</v>
      </c>
      <c r="K520" s="5" t="s">
        <v>312</v>
      </c>
      <c r="L520" s="8" t="s">
        <v>500</v>
      </c>
      <c r="M520" s="5">
        <v>3.5</v>
      </c>
      <c r="N520" s="8" t="s">
        <v>313</v>
      </c>
      <c r="O520" s="9" t="s">
        <v>27</v>
      </c>
      <c r="P520" s="8" t="s">
        <v>23</v>
      </c>
      <c r="Q520" s="8" t="s">
        <v>24</v>
      </c>
      <c r="R520" s="5">
        <v>327</v>
      </c>
      <c r="S520" s="5">
        <v>391</v>
      </c>
      <c r="T520" s="9"/>
      <c r="U520" s="9" t="s">
        <v>614</v>
      </c>
      <c r="X520" s="5" t="s">
        <v>25</v>
      </c>
      <c r="AE520" s="5">
        <v>20.3</v>
      </c>
      <c r="AG520" s="5" t="s">
        <v>26</v>
      </c>
      <c r="AH520" s="24" t="str">
        <f t="shared" si="38"/>
        <v>900F224000116937</v>
      </c>
    </row>
    <row r="521" spans="1:34" s="5" customFormat="1">
      <c r="A521" s="5">
        <v>520</v>
      </c>
      <c r="B521" s="5" t="s">
        <v>33</v>
      </c>
      <c r="C521" s="5" t="s">
        <v>21</v>
      </c>
      <c r="D521" s="6">
        <v>41809</v>
      </c>
      <c r="E521" s="6">
        <v>41809</v>
      </c>
      <c r="F521" s="7">
        <v>41809.388888888891</v>
      </c>
      <c r="G521" s="7">
        <v>41809.534722222219</v>
      </c>
      <c r="H521" s="8" t="str">
        <f t="shared" si="36"/>
        <v>WL_WholeShoreline_20140619_1250_AN_MarkRecap.20120228</v>
      </c>
      <c r="I521" s="8" t="str">
        <f t="shared" si="37"/>
        <v>WL_WholeShoreline_20140619_1250_AN_MarkRecap.20120228_003</v>
      </c>
      <c r="J521" s="8" t="s">
        <v>613</v>
      </c>
      <c r="K521" s="5" t="s">
        <v>312</v>
      </c>
      <c r="L521" s="8" t="s">
        <v>500</v>
      </c>
      <c r="M521" s="5">
        <v>3.5</v>
      </c>
      <c r="N521" s="8" t="s">
        <v>313</v>
      </c>
      <c r="O521" s="9" t="s">
        <v>28</v>
      </c>
      <c r="P521" s="8" t="s">
        <v>23</v>
      </c>
      <c r="Q521" s="8" t="s">
        <v>24</v>
      </c>
      <c r="R521" s="5">
        <v>320</v>
      </c>
      <c r="S521" s="5">
        <v>410</v>
      </c>
      <c r="T521" s="9"/>
      <c r="U521" s="9" t="s">
        <v>615</v>
      </c>
      <c r="X521" s="5" t="s">
        <v>25</v>
      </c>
      <c r="AE521" s="5">
        <v>21.4</v>
      </c>
      <c r="AG521" s="5" t="s">
        <v>26</v>
      </c>
      <c r="AH521" s="24" t="str">
        <f t="shared" si="38"/>
        <v>177417818</v>
      </c>
    </row>
    <row r="522" spans="1:34" s="5" customFormat="1">
      <c r="A522" s="5">
        <v>521</v>
      </c>
      <c r="B522" s="5" t="s">
        <v>33</v>
      </c>
      <c r="C522" s="5" t="s">
        <v>21</v>
      </c>
      <c r="D522" s="6">
        <v>41809</v>
      </c>
      <c r="E522" s="6">
        <v>41809</v>
      </c>
      <c r="F522" s="7">
        <v>41809.388888888891</v>
      </c>
      <c r="G522" s="7">
        <v>41809.534722222219</v>
      </c>
      <c r="H522" s="8" t="str">
        <f t="shared" si="36"/>
        <v>WL_WholeShoreline_20140619_1250_AN_MarkRecap.20120228</v>
      </c>
      <c r="I522" s="8" t="str">
        <f t="shared" si="37"/>
        <v>WL_WholeShoreline_20140619_1250_AN_MarkRecap.20120228_004</v>
      </c>
      <c r="J522" s="8" t="s">
        <v>613</v>
      </c>
      <c r="K522" s="5" t="s">
        <v>312</v>
      </c>
      <c r="L522" s="8" t="s">
        <v>500</v>
      </c>
      <c r="M522" s="5">
        <v>3.5</v>
      </c>
      <c r="N522" s="8" t="s">
        <v>313</v>
      </c>
      <c r="O522" s="9" t="s">
        <v>29</v>
      </c>
      <c r="P522" s="8" t="s">
        <v>23</v>
      </c>
      <c r="Q522" s="8" t="s">
        <v>24</v>
      </c>
      <c r="R522" s="5">
        <v>306</v>
      </c>
      <c r="S522" s="5">
        <v>337</v>
      </c>
      <c r="T522" s="9"/>
      <c r="U522" s="9" t="s">
        <v>612</v>
      </c>
      <c r="X522" s="5" t="s">
        <v>25</v>
      </c>
      <c r="AE522" s="5">
        <v>20.7</v>
      </c>
      <c r="AG522" s="5" t="s">
        <v>26</v>
      </c>
      <c r="AH522" s="24" t="str">
        <f t="shared" si="38"/>
        <v>177417798</v>
      </c>
    </row>
    <row r="523" spans="1:34" s="5" customFormat="1">
      <c r="A523" s="5">
        <v>522</v>
      </c>
      <c r="B523" s="5" t="s">
        <v>33</v>
      </c>
      <c r="C523" s="5" t="s">
        <v>21</v>
      </c>
      <c r="D523" s="6">
        <v>41809</v>
      </c>
      <c r="E523" s="6">
        <v>41809</v>
      </c>
      <c r="F523" s="7">
        <v>41809.388888888891</v>
      </c>
      <c r="G523" s="7">
        <v>41809.534722222219</v>
      </c>
      <c r="H523" s="8" t="str">
        <f t="shared" si="36"/>
        <v>WL_WholeShoreline_20140619_1250_AN_MarkRecap.20120228</v>
      </c>
      <c r="I523" s="8" t="str">
        <f t="shared" si="37"/>
        <v>WL_WholeShoreline_20140619_1250_AN_MarkRecap.20120228_005</v>
      </c>
      <c r="J523" s="8" t="s">
        <v>613</v>
      </c>
      <c r="K523" s="5" t="s">
        <v>312</v>
      </c>
      <c r="L523" s="8" t="s">
        <v>500</v>
      </c>
      <c r="M523" s="5">
        <v>3.5</v>
      </c>
      <c r="N523" s="8" t="s">
        <v>313</v>
      </c>
      <c r="O523" s="9" t="s">
        <v>31</v>
      </c>
      <c r="P523" s="8" t="s">
        <v>23</v>
      </c>
      <c r="Q523" s="8" t="s">
        <v>24</v>
      </c>
      <c r="R523" s="5">
        <v>349</v>
      </c>
      <c r="S523" s="5">
        <v>460</v>
      </c>
      <c r="T523" s="9"/>
      <c r="U523" s="9" t="s">
        <v>616</v>
      </c>
      <c r="X523" s="5" t="s">
        <v>25</v>
      </c>
      <c r="AE523" s="5">
        <v>21.2</v>
      </c>
      <c r="AG523" s="5" t="s">
        <v>26</v>
      </c>
      <c r="AH523" s="24" t="str">
        <f t="shared" si="38"/>
        <v>900F224000116577</v>
      </c>
    </row>
    <row r="524" spans="1:34" s="5" customFormat="1">
      <c r="A524" s="5">
        <v>523</v>
      </c>
      <c r="B524" s="5" t="s">
        <v>33</v>
      </c>
      <c r="C524" s="5" t="s">
        <v>21</v>
      </c>
      <c r="D524" s="6">
        <v>41809</v>
      </c>
      <c r="E524" s="6">
        <v>41809</v>
      </c>
      <c r="F524" s="7">
        <v>41809.388888888891</v>
      </c>
      <c r="G524" s="7">
        <v>41809.534722222219</v>
      </c>
      <c r="H524" s="8" t="str">
        <f t="shared" si="36"/>
        <v>WL_WholeShoreline_20140619_1250_AN_MarkRecap.20120228</v>
      </c>
      <c r="I524" s="8" t="str">
        <f t="shared" si="37"/>
        <v>WL_WholeShoreline_20140619_1250_AN_MarkRecap.20120228_006</v>
      </c>
      <c r="J524" s="8" t="s">
        <v>613</v>
      </c>
      <c r="K524" s="5" t="s">
        <v>312</v>
      </c>
      <c r="L524" s="8" t="s">
        <v>500</v>
      </c>
      <c r="M524" s="5">
        <v>3.5</v>
      </c>
      <c r="N524" s="8" t="s">
        <v>313</v>
      </c>
      <c r="O524" s="9" t="s">
        <v>45</v>
      </c>
      <c r="P524" s="8" t="s">
        <v>23</v>
      </c>
      <c r="Q524" s="8" t="s">
        <v>24</v>
      </c>
      <c r="R524" s="5">
        <v>356</v>
      </c>
      <c r="S524" s="5">
        <v>456</v>
      </c>
      <c r="T524" s="9"/>
      <c r="U524" s="9"/>
      <c r="AE524" s="5">
        <v>20.7</v>
      </c>
      <c r="AG524" s="5" t="s">
        <v>26</v>
      </c>
      <c r="AH524" s="24" t="str">
        <f t="shared" si="38"/>
        <v/>
      </c>
    </row>
    <row r="525" spans="1:34" s="5" customFormat="1">
      <c r="A525" s="5">
        <v>524</v>
      </c>
      <c r="B525" s="5" t="s">
        <v>33</v>
      </c>
      <c r="C525" s="5" t="s">
        <v>21</v>
      </c>
      <c r="D525" s="6">
        <v>41809</v>
      </c>
      <c r="E525" s="6">
        <v>41809</v>
      </c>
      <c r="F525" s="7">
        <v>41809.388888888891</v>
      </c>
      <c r="G525" s="7">
        <v>41809.534722222219</v>
      </c>
      <c r="H525" s="8" t="str">
        <f t="shared" si="36"/>
        <v>WL_WholeShoreline_20140619_1250_AN_MarkRecap.20120228</v>
      </c>
      <c r="I525" s="8" t="str">
        <f t="shared" si="37"/>
        <v>WL_WholeShoreline_20140619_1250_AN_MarkRecap.20120228_007</v>
      </c>
      <c r="J525" s="8" t="s">
        <v>613</v>
      </c>
      <c r="K525" s="5" t="s">
        <v>312</v>
      </c>
      <c r="L525" s="8" t="s">
        <v>500</v>
      </c>
      <c r="M525" s="5">
        <v>3.5</v>
      </c>
      <c r="N525" s="8" t="s">
        <v>313</v>
      </c>
      <c r="O525" s="9" t="s">
        <v>46</v>
      </c>
      <c r="P525" s="8" t="s">
        <v>23</v>
      </c>
      <c r="Q525" s="8" t="s">
        <v>24</v>
      </c>
      <c r="R525" s="5">
        <v>294</v>
      </c>
      <c r="S525" s="5">
        <v>325</v>
      </c>
      <c r="T525" s="9"/>
      <c r="U525" s="9" t="s">
        <v>617</v>
      </c>
      <c r="X525" s="5" t="s">
        <v>25</v>
      </c>
      <c r="AE525" s="5">
        <v>21.1</v>
      </c>
      <c r="AG525" s="5" t="s">
        <v>26</v>
      </c>
      <c r="AH525" s="24" t="str">
        <f t="shared" si="38"/>
        <v>178752314</v>
      </c>
    </row>
    <row r="526" spans="1:34" s="5" customFormat="1">
      <c r="A526" s="5">
        <v>525</v>
      </c>
      <c r="B526" s="5" t="s">
        <v>33</v>
      </c>
      <c r="C526" s="5" t="s">
        <v>21</v>
      </c>
      <c r="D526" s="6">
        <v>41809</v>
      </c>
      <c r="E526" s="6">
        <v>41809</v>
      </c>
      <c r="F526" s="7">
        <v>41809.388888888891</v>
      </c>
      <c r="G526" s="7">
        <v>41809.534722222219</v>
      </c>
      <c r="H526" s="8" t="str">
        <f t="shared" si="36"/>
        <v>WL_WholeShoreline_20140619_1250_AN_MarkRecap.20120228</v>
      </c>
      <c r="I526" s="8" t="str">
        <f t="shared" si="37"/>
        <v>WL_WholeShoreline_20140619_1250_AN_MarkRecap.20120228_008</v>
      </c>
      <c r="J526" s="8" t="s">
        <v>613</v>
      </c>
      <c r="K526" s="5" t="s">
        <v>312</v>
      </c>
      <c r="L526" s="8" t="s">
        <v>500</v>
      </c>
      <c r="M526" s="5">
        <v>3.5</v>
      </c>
      <c r="N526" s="8" t="s">
        <v>313</v>
      </c>
      <c r="O526" s="9" t="s">
        <v>47</v>
      </c>
      <c r="P526" s="8" t="s">
        <v>23</v>
      </c>
      <c r="Q526" s="8" t="s">
        <v>24</v>
      </c>
      <c r="R526" s="5">
        <v>361</v>
      </c>
      <c r="S526" s="5">
        <v>529</v>
      </c>
      <c r="T526" s="9"/>
      <c r="U526" s="9" t="s">
        <v>618</v>
      </c>
      <c r="X526" s="5" t="s">
        <v>25</v>
      </c>
      <c r="AE526" s="5">
        <v>21.2</v>
      </c>
      <c r="AG526" s="5" t="s">
        <v>26</v>
      </c>
      <c r="AH526" s="24" t="str">
        <f t="shared" si="38"/>
        <v>177417921</v>
      </c>
    </row>
    <row r="527" spans="1:34" s="5" customFormat="1">
      <c r="A527" s="5">
        <v>526</v>
      </c>
      <c r="B527" s="5" t="s">
        <v>33</v>
      </c>
      <c r="C527" s="5" t="s">
        <v>21</v>
      </c>
      <c r="D527" s="6">
        <v>41809</v>
      </c>
      <c r="E527" s="6">
        <v>41809</v>
      </c>
      <c r="F527" s="7">
        <v>41809.388888888891</v>
      </c>
      <c r="G527" s="7">
        <v>41809.534722222219</v>
      </c>
      <c r="H527" s="8" t="str">
        <f t="shared" si="36"/>
        <v>WL_WholeShoreline_20140619_1250_AN_MarkRecap.20120228</v>
      </c>
      <c r="I527" s="8" t="str">
        <f t="shared" si="37"/>
        <v>WL_WholeShoreline_20140619_1250_AN_MarkRecap.20120228_009</v>
      </c>
      <c r="J527" s="8" t="s">
        <v>613</v>
      </c>
      <c r="K527" s="5" t="s">
        <v>312</v>
      </c>
      <c r="L527" s="8" t="s">
        <v>500</v>
      </c>
      <c r="M527" s="5">
        <v>3.5</v>
      </c>
      <c r="N527" s="8" t="s">
        <v>313</v>
      </c>
      <c r="O527" s="9" t="s">
        <v>48</v>
      </c>
      <c r="P527" s="8" t="s">
        <v>23</v>
      </c>
      <c r="Q527" s="8" t="s">
        <v>24</v>
      </c>
      <c r="R527" s="5">
        <v>288</v>
      </c>
      <c r="S527" s="5">
        <v>289</v>
      </c>
      <c r="T527" s="9"/>
      <c r="U527" s="9"/>
      <c r="AE527" s="5">
        <v>21.4</v>
      </c>
      <c r="AG527" s="5" t="s">
        <v>26</v>
      </c>
      <c r="AH527" s="24" t="str">
        <f t="shared" si="38"/>
        <v/>
      </c>
    </row>
    <row r="528" spans="1:34" s="5" customFormat="1">
      <c r="A528" s="5">
        <v>527</v>
      </c>
      <c r="B528" s="5" t="s">
        <v>33</v>
      </c>
      <c r="C528" s="5" t="s">
        <v>21</v>
      </c>
      <c r="D528" s="6">
        <v>41809</v>
      </c>
      <c r="E528" s="6">
        <v>41809</v>
      </c>
      <c r="F528" s="7">
        <v>41809.388888888891</v>
      </c>
      <c r="G528" s="7">
        <v>41809.534722222219</v>
      </c>
      <c r="H528" s="8" t="str">
        <f t="shared" si="36"/>
        <v>WL_WholeShoreline_20140619_1250_AN_MarkRecap.20120228</v>
      </c>
      <c r="I528" s="8" t="str">
        <f t="shared" si="37"/>
        <v>WL_WholeShoreline_20140619_1250_AN_MarkRecap.20120228_010</v>
      </c>
      <c r="J528" s="8" t="s">
        <v>613</v>
      </c>
      <c r="K528" s="5" t="s">
        <v>312</v>
      </c>
      <c r="L528" s="8" t="s">
        <v>500</v>
      </c>
      <c r="M528" s="5">
        <v>3.5</v>
      </c>
      <c r="N528" s="8" t="s">
        <v>313</v>
      </c>
      <c r="O528" s="9" t="s">
        <v>49</v>
      </c>
      <c r="P528" s="8" t="s">
        <v>23</v>
      </c>
      <c r="Q528" s="8" t="s">
        <v>24</v>
      </c>
      <c r="R528" s="5">
        <v>265</v>
      </c>
      <c r="S528" s="5">
        <v>203</v>
      </c>
      <c r="T528" s="9"/>
      <c r="U528" s="9" t="s">
        <v>455</v>
      </c>
      <c r="X528" s="5" t="s">
        <v>25</v>
      </c>
      <c r="AE528" s="5">
        <v>21.8</v>
      </c>
      <c r="AG528" s="5" t="s">
        <v>26</v>
      </c>
      <c r="AH528" s="24" t="str">
        <f t="shared" si="38"/>
        <v>178752193</v>
      </c>
    </row>
    <row r="529" spans="1:34" s="5" customFormat="1">
      <c r="A529" s="5">
        <v>528</v>
      </c>
      <c r="B529" s="5" t="s">
        <v>33</v>
      </c>
      <c r="C529" s="5" t="s">
        <v>21</v>
      </c>
      <c r="D529" s="6">
        <v>41809</v>
      </c>
      <c r="E529" s="6">
        <v>41809</v>
      </c>
      <c r="F529" s="7">
        <v>41809.388888888891</v>
      </c>
      <c r="G529" s="7">
        <v>41809.534722222219</v>
      </c>
      <c r="H529" s="8" t="str">
        <f t="shared" si="36"/>
        <v>WL_WholeShoreline_20140619_1250_AN_MarkRecap.20120228</v>
      </c>
      <c r="I529" s="8" t="str">
        <f t="shared" si="37"/>
        <v>WL_WholeShoreline_20140619_1250_AN_MarkRecap.20120228_011</v>
      </c>
      <c r="J529" s="8" t="s">
        <v>613</v>
      </c>
      <c r="K529" s="5" t="s">
        <v>312</v>
      </c>
      <c r="L529" s="8" t="s">
        <v>500</v>
      </c>
      <c r="M529" s="5">
        <v>3.5</v>
      </c>
      <c r="N529" s="8" t="s">
        <v>313</v>
      </c>
      <c r="O529" s="9" t="s">
        <v>50</v>
      </c>
      <c r="P529" s="8" t="s">
        <v>23</v>
      </c>
      <c r="Q529" s="8" t="s">
        <v>24</v>
      </c>
      <c r="R529" s="5">
        <v>261</v>
      </c>
      <c r="S529" s="5">
        <v>213</v>
      </c>
      <c r="T529" s="9"/>
      <c r="U529" s="9" t="s">
        <v>619</v>
      </c>
      <c r="X529" s="5" t="s">
        <v>25</v>
      </c>
      <c r="AE529" s="5">
        <v>21.5</v>
      </c>
      <c r="AG529" s="5" t="s">
        <v>26</v>
      </c>
      <c r="AH529" s="24" t="str">
        <f t="shared" si="38"/>
        <v>900F224000116683</v>
      </c>
    </row>
    <row r="530" spans="1:34" s="5" customFormat="1">
      <c r="A530" s="5">
        <v>529</v>
      </c>
      <c r="B530" s="5" t="s">
        <v>33</v>
      </c>
      <c r="C530" s="5" t="s">
        <v>21</v>
      </c>
      <c r="D530" s="6">
        <v>41809</v>
      </c>
      <c r="E530" s="6">
        <v>41809</v>
      </c>
      <c r="F530" s="7">
        <v>41809.388888888891</v>
      </c>
      <c r="G530" s="7">
        <v>41809.534722222219</v>
      </c>
      <c r="H530" s="8" t="str">
        <f t="shared" si="36"/>
        <v>WL_WholeShoreline_20140619_1250_AN_MarkRecap.20120228</v>
      </c>
      <c r="I530" s="8" t="str">
        <f t="shared" si="37"/>
        <v>WL_WholeShoreline_20140619_1250_AN_MarkRecap.20120228_012</v>
      </c>
      <c r="J530" s="8" t="s">
        <v>613</v>
      </c>
      <c r="K530" s="5" t="s">
        <v>312</v>
      </c>
      <c r="L530" s="8" t="s">
        <v>500</v>
      </c>
      <c r="M530" s="5">
        <v>3.5</v>
      </c>
      <c r="N530" s="8" t="s">
        <v>313</v>
      </c>
      <c r="O530" s="9" t="s">
        <v>51</v>
      </c>
      <c r="P530" s="8" t="s">
        <v>23</v>
      </c>
      <c r="Q530" s="8" t="s">
        <v>24</v>
      </c>
      <c r="R530" s="5">
        <v>323</v>
      </c>
      <c r="S530" s="5">
        <v>342</v>
      </c>
      <c r="T530" s="9"/>
      <c r="U530" s="9" t="s">
        <v>563</v>
      </c>
      <c r="X530" s="5" t="s">
        <v>25</v>
      </c>
      <c r="AE530" s="5">
        <v>21.9</v>
      </c>
      <c r="AG530" s="5" t="s">
        <v>26</v>
      </c>
      <c r="AH530" s="24" t="str">
        <f t="shared" si="38"/>
        <v>900F224000001649</v>
      </c>
    </row>
    <row r="531" spans="1:34" s="5" customFormat="1">
      <c r="A531" s="5">
        <v>530</v>
      </c>
      <c r="B531" s="5" t="s">
        <v>33</v>
      </c>
      <c r="C531" s="5" t="s">
        <v>21</v>
      </c>
      <c r="D531" s="6">
        <v>41809</v>
      </c>
      <c r="E531" s="6">
        <v>41809</v>
      </c>
      <c r="F531" s="7">
        <v>41809.388888888891</v>
      </c>
      <c r="G531" s="7">
        <v>41809.534722222219</v>
      </c>
      <c r="H531" s="8" t="str">
        <f t="shared" si="36"/>
        <v>WL_WholeShoreline_20140619_1250_AN_MarkRecap.20120228</v>
      </c>
      <c r="I531" s="8" t="str">
        <f t="shared" si="37"/>
        <v>WL_WholeShoreline_20140619_1250_AN_MarkRecap.20120228_013</v>
      </c>
      <c r="J531" s="8" t="s">
        <v>613</v>
      </c>
      <c r="K531" s="5" t="s">
        <v>312</v>
      </c>
      <c r="L531" s="8" t="s">
        <v>500</v>
      </c>
      <c r="M531" s="5">
        <v>3.5</v>
      </c>
      <c r="N531" s="8" t="s">
        <v>313</v>
      </c>
      <c r="O531" s="9" t="s">
        <v>52</v>
      </c>
      <c r="P531" s="8" t="s">
        <v>23</v>
      </c>
      <c r="Q531" s="8" t="s">
        <v>24</v>
      </c>
      <c r="R531" s="5">
        <v>302</v>
      </c>
      <c r="S531" s="5">
        <v>329</v>
      </c>
      <c r="T531" s="9"/>
      <c r="U531" s="9" t="s">
        <v>620</v>
      </c>
      <c r="X531" s="5" t="s">
        <v>25</v>
      </c>
      <c r="AE531" s="5">
        <v>21.8</v>
      </c>
      <c r="AG531" s="5" t="s">
        <v>26</v>
      </c>
      <c r="AH531" s="24" t="str">
        <f t="shared" si="38"/>
        <v>178752202</v>
      </c>
    </row>
    <row r="532" spans="1:34" s="5" customFormat="1">
      <c r="A532" s="5">
        <v>531</v>
      </c>
      <c r="B532" s="5" t="s">
        <v>33</v>
      </c>
      <c r="C532" s="5" t="s">
        <v>21</v>
      </c>
      <c r="D532" s="6">
        <v>41809</v>
      </c>
      <c r="E532" s="6">
        <v>41809</v>
      </c>
      <c r="F532" s="7">
        <v>41809.388888888891</v>
      </c>
      <c r="G532" s="7">
        <v>41809.534722222219</v>
      </c>
      <c r="H532" s="8" t="str">
        <f t="shared" si="36"/>
        <v>WL_WholeShoreline_20140619_1250_AN_MarkRecap.20120228</v>
      </c>
      <c r="I532" s="8" t="str">
        <f t="shared" si="37"/>
        <v>WL_WholeShoreline_20140619_1250_AN_MarkRecap.20120228_014</v>
      </c>
      <c r="J532" s="8" t="s">
        <v>613</v>
      </c>
      <c r="K532" s="5" t="s">
        <v>312</v>
      </c>
      <c r="L532" s="8" t="s">
        <v>500</v>
      </c>
      <c r="M532" s="5">
        <v>3.5</v>
      </c>
      <c r="N532" s="8" t="s">
        <v>313</v>
      </c>
      <c r="O532" s="9" t="s">
        <v>53</v>
      </c>
      <c r="P532" s="8" t="s">
        <v>23</v>
      </c>
      <c r="Q532" s="8" t="s">
        <v>24</v>
      </c>
      <c r="R532" s="5">
        <v>297</v>
      </c>
      <c r="S532" s="5">
        <v>297</v>
      </c>
      <c r="T532" s="9"/>
      <c r="U532" s="9" t="s">
        <v>621</v>
      </c>
      <c r="X532" s="5" t="s">
        <v>25</v>
      </c>
      <c r="AE532" s="5">
        <v>21.6</v>
      </c>
      <c r="AG532" s="5" t="s">
        <v>26</v>
      </c>
      <c r="AH532" s="24" t="str">
        <f t="shared" si="38"/>
        <v>999F1005091</v>
      </c>
    </row>
    <row r="533" spans="1:34" s="5" customFormat="1">
      <c r="A533" s="5">
        <v>532</v>
      </c>
      <c r="B533" s="5" t="s">
        <v>33</v>
      </c>
      <c r="C533" s="5" t="s">
        <v>21</v>
      </c>
      <c r="D533" s="6">
        <v>41809</v>
      </c>
      <c r="E533" s="6">
        <v>41809</v>
      </c>
      <c r="F533" s="7">
        <v>41809.388888888891</v>
      </c>
      <c r="G533" s="7">
        <v>41809.534722222219</v>
      </c>
      <c r="H533" s="8" t="str">
        <f t="shared" si="36"/>
        <v>WL_WholeShoreline_20140619_1250_AN_MarkRecap.20120228</v>
      </c>
      <c r="I533" s="8" t="str">
        <f t="shared" si="37"/>
        <v>WL_WholeShoreline_20140619_1250_AN_MarkRecap.20120228_015</v>
      </c>
      <c r="J533" s="8" t="s">
        <v>613</v>
      </c>
      <c r="K533" s="5" t="s">
        <v>312</v>
      </c>
      <c r="L533" s="8" t="s">
        <v>500</v>
      </c>
      <c r="M533" s="5">
        <v>3.5</v>
      </c>
      <c r="N533" s="8" t="s">
        <v>313</v>
      </c>
      <c r="O533" s="9" t="s">
        <v>54</v>
      </c>
      <c r="P533" s="8" t="s">
        <v>23</v>
      </c>
      <c r="Q533" s="8" t="s">
        <v>24</v>
      </c>
      <c r="R533" s="5">
        <v>320</v>
      </c>
      <c r="S533" s="5">
        <v>384</v>
      </c>
      <c r="T533" s="9"/>
      <c r="U533" s="9" t="s">
        <v>191</v>
      </c>
      <c r="X533" s="5" t="s">
        <v>30</v>
      </c>
      <c r="AE533" s="5">
        <v>21.9</v>
      </c>
      <c r="AG533" s="5" t="s">
        <v>26</v>
      </c>
      <c r="AH533" s="24" t="str">
        <f t="shared" si="38"/>
        <v>2008278</v>
      </c>
    </row>
    <row r="534" spans="1:34" s="5" customFormat="1">
      <c r="A534" s="5">
        <v>533</v>
      </c>
      <c r="B534" s="5" t="s">
        <v>33</v>
      </c>
      <c r="C534" s="5" t="s">
        <v>21</v>
      </c>
      <c r="D534" s="6">
        <v>41809</v>
      </c>
      <c r="E534" s="6">
        <v>41809</v>
      </c>
      <c r="F534" s="7">
        <v>41809.388888888891</v>
      </c>
      <c r="G534" s="7">
        <v>41809.534722222219</v>
      </c>
      <c r="H534" s="8" t="str">
        <f t="shared" si="36"/>
        <v>WL_WholeShoreline_20140619_1250_AN_MarkRecap.20120228</v>
      </c>
      <c r="I534" s="8" t="str">
        <f t="shared" si="37"/>
        <v>WL_WholeShoreline_20140619_1250_AN_MarkRecap.20120228_016</v>
      </c>
      <c r="J534" s="8" t="s">
        <v>613</v>
      </c>
      <c r="K534" s="5" t="s">
        <v>312</v>
      </c>
      <c r="L534" s="8" t="s">
        <v>500</v>
      </c>
      <c r="M534" s="5">
        <v>3.5</v>
      </c>
      <c r="N534" s="8" t="s">
        <v>313</v>
      </c>
      <c r="O534" s="9" t="s">
        <v>55</v>
      </c>
      <c r="P534" s="8" t="s">
        <v>23</v>
      </c>
      <c r="Q534" s="8" t="s">
        <v>24</v>
      </c>
      <c r="R534" s="5">
        <v>299</v>
      </c>
      <c r="S534" s="5">
        <v>306</v>
      </c>
      <c r="T534" s="9"/>
      <c r="U534" s="9" t="s">
        <v>622</v>
      </c>
      <c r="X534" s="5" t="s">
        <v>25</v>
      </c>
      <c r="AE534" s="5">
        <v>21.6</v>
      </c>
      <c r="AG534" s="5" t="s">
        <v>26</v>
      </c>
      <c r="AH534" s="24" t="str">
        <f t="shared" si="38"/>
        <v>900F224000002624</v>
      </c>
    </row>
    <row r="535" spans="1:34" s="5" customFormat="1">
      <c r="A535" s="5">
        <v>534</v>
      </c>
      <c r="B535" s="5" t="s">
        <v>33</v>
      </c>
      <c r="C535" s="5" t="s">
        <v>21</v>
      </c>
      <c r="D535" s="6">
        <v>41809</v>
      </c>
      <c r="E535" s="6">
        <v>41809</v>
      </c>
      <c r="F535" s="7">
        <v>41809.388888888891</v>
      </c>
      <c r="G535" s="7">
        <v>41809.534722222219</v>
      </c>
      <c r="H535" s="8" t="str">
        <f t="shared" si="36"/>
        <v>WL_WholeShoreline_20140619_1250_AN_MarkRecap.20120228</v>
      </c>
      <c r="I535" s="8" t="str">
        <f t="shared" si="37"/>
        <v>WL_WholeShoreline_20140619_1250_AN_MarkRecap.20120228_017</v>
      </c>
      <c r="J535" s="8" t="s">
        <v>613</v>
      </c>
      <c r="K535" s="5" t="s">
        <v>312</v>
      </c>
      <c r="L535" s="8" t="s">
        <v>500</v>
      </c>
      <c r="M535" s="5">
        <v>3.5</v>
      </c>
      <c r="N535" s="8" t="s">
        <v>313</v>
      </c>
      <c r="O535" s="9" t="s">
        <v>56</v>
      </c>
      <c r="P535" s="8" t="s">
        <v>23</v>
      </c>
      <c r="Q535" s="8" t="s">
        <v>24</v>
      </c>
      <c r="R535" s="5">
        <v>321</v>
      </c>
      <c r="S535" s="5">
        <v>402</v>
      </c>
      <c r="T535" s="9"/>
      <c r="U535" s="9" t="s">
        <v>623</v>
      </c>
      <c r="X535" s="5" t="s">
        <v>25</v>
      </c>
      <c r="AE535" s="5">
        <v>21.6</v>
      </c>
      <c r="AG535" s="5" t="s">
        <v>26</v>
      </c>
      <c r="AH535" s="24" t="str">
        <f t="shared" si="38"/>
        <v>900F224000002437</v>
      </c>
    </row>
    <row r="536" spans="1:34" s="5" customFormat="1">
      <c r="A536" s="5">
        <v>535</v>
      </c>
      <c r="B536" s="5" t="s">
        <v>33</v>
      </c>
      <c r="C536" s="5" t="s">
        <v>21</v>
      </c>
      <c r="D536" s="6">
        <v>41809</v>
      </c>
      <c r="E536" s="6">
        <v>41809</v>
      </c>
      <c r="F536" s="7">
        <v>41809.388888888891</v>
      </c>
      <c r="G536" s="7">
        <v>41809.534722222219</v>
      </c>
      <c r="H536" s="8" t="str">
        <f t="shared" si="36"/>
        <v>WL_WholeShoreline_20140619_1250_AN_MarkRecap.20120228</v>
      </c>
      <c r="I536" s="8" t="str">
        <f t="shared" si="37"/>
        <v>WL_WholeShoreline_20140619_1250_AN_MarkRecap.20120228_018</v>
      </c>
      <c r="J536" s="8" t="s">
        <v>613</v>
      </c>
      <c r="K536" s="5" t="s">
        <v>312</v>
      </c>
      <c r="L536" s="8" t="s">
        <v>500</v>
      </c>
      <c r="M536" s="5">
        <v>3.5</v>
      </c>
      <c r="N536" s="8" t="s">
        <v>313</v>
      </c>
      <c r="O536" s="9" t="s">
        <v>57</v>
      </c>
      <c r="P536" s="8" t="s">
        <v>23</v>
      </c>
      <c r="Q536" s="8" t="s">
        <v>24</v>
      </c>
      <c r="R536" s="5">
        <v>289</v>
      </c>
      <c r="S536" s="5">
        <v>280</v>
      </c>
      <c r="T536" s="9"/>
      <c r="U536" s="9" t="s">
        <v>624</v>
      </c>
      <c r="X536" s="5" t="s">
        <v>25</v>
      </c>
      <c r="AE536" s="5">
        <v>20.9</v>
      </c>
      <c r="AG536" s="5" t="s">
        <v>26</v>
      </c>
      <c r="AH536" s="24" t="str">
        <f t="shared" si="38"/>
        <v>900F224000116626</v>
      </c>
    </row>
    <row r="537" spans="1:34" s="5" customFormat="1">
      <c r="A537" s="5">
        <v>536</v>
      </c>
      <c r="B537" s="5" t="s">
        <v>33</v>
      </c>
      <c r="C537" s="5" t="s">
        <v>21</v>
      </c>
      <c r="D537" s="6">
        <v>41809</v>
      </c>
      <c r="E537" s="6">
        <v>41809</v>
      </c>
      <c r="F537" s="7">
        <v>41809.388888888891</v>
      </c>
      <c r="G537" s="7">
        <v>41809.534722222219</v>
      </c>
      <c r="H537" s="8" t="str">
        <f t="shared" si="36"/>
        <v>WL_WholeShoreline_20140619_1250_AN_MarkRecap.20120228</v>
      </c>
      <c r="I537" s="8" t="str">
        <f t="shared" si="37"/>
        <v>WL_WholeShoreline_20140619_1250_AN_MarkRecap.20120228_019</v>
      </c>
      <c r="J537" s="8" t="s">
        <v>613</v>
      </c>
      <c r="K537" s="5" t="s">
        <v>312</v>
      </c>
      <c r="L537" s="8" t="s">
        <v>500</v>
      </c>
      <c r="M537" s="5">
        <v>3.5</v>
      </c>
      <c r="N537" s="8" t="s">
        <v>313</v>
      </c>
      <c r="O537" s="9" t="s">
        <v>58</v>
      </c>
      <c r="P537" s="8" t="s">
        <v>23</v>
      </c>
      <c r="Q537" s="8" t="s">
        <v>24</v>
      </c>
      <c r="R537" s="5">
        <v>298</v>
      </c>
      <c r="S537" s="5">
        <v>312</v>
      </c>
      <c r="T537" s="9"/>
      <c r="U537" s="9" t="s">
        <v>625</v>
      </c>
      <c r="X537" s="5" t="s">
        <v>25</v>
      </c>
      <c r="AE537" s="5">
        <v>22</v>
      </c>
      <c r="AG537" s="5" t="s">
        <v>26</v>
      </c>
      <c r="AH537" s="24" t="str">
        <f t="shared" si="38"/>
        <v>900F224000002498</v>
      </c>
    </row>
    <row r="538" spans="1:34" s="5" customFormat="1">
      <c r="A538" s="5">
        <v>537</v>
      </c>
      <c r="B538" s="5" t="s">
        <v>33</v>
      </c>
      <c r="C538" s="5" t="s">
        <v>21</v>
      </c>
      <c r="D538" s="6">
        <v>41809</v>
      </c>
      <c r="E538" s="6">
        <v>41809</v>
      </c>
      <c r="F538" s="7">
        <v>41809.388888888891</v>
      </c>
      <c r="G538" s="7">
        <v>41809.534722222219</v>
      </c>
      <c r="H538" s="8" t="str">
        <f t="shared" si="36"/>
        <v>WL_WholeShoreline_20140619_1250_AN_MarkRecap.20120228</v>
      </c>
      <c r="I538" s="8" t="str">
        <f t="shared" si="37"/>
        <v>WL_WholeShoreline_20140619_1250_AN_MarkRecap.20120228_020</v>
      </c>
      <c r="J538" s="8" t="s">
        <v>613</v>
      </c>
      <c r="K538" s="5" t="s">
        <v>312</v>
      </c>
      <c r="L538" s="8" t="s">
        <v>500</v>
      </c>
      <c r="M538" s="5">
        <v>3.5</v>
      </c>
      <c r="N538" s="8" t="s">
        <v>313</v>
      </c>
      <c r="O538" s="9" t="s">
        <v>59</v>
      </c>
      <c r="P538" s="8" t="s">
        <v>23</v>
      </c>
      <c r="Q538" s="8" t="s">
        <v>24</v>
      </c>
      <c r="T538" s="9"/>
      <c r="U538" s="9"/>
      <c r="AE538" s="5">
        <v>22.5</v>
      </c>
      <c r="AG538" s="5" t="s">
        <v>26</v>
      </c>
      <c r="AH538" s="24" t="str">
        <f t="shared" si="38"/>
        <v/>
      </c>
    </row>
    <row r="539" spans="1:34">
      <c r="A539" s="5">
        <v>538</v>
      </c>
      <c r="B539" s="5" t="s">
        <v>33</v>
      </c>
      <c r="C539" s="5" t="s">
        <v>21</v>
      </c>
      <c r="D539" s="6">
        <v>41810</v>
      </c>
      <c r="E539" s="6">
        <v>41810</v>
      </c>
      <c r="F539" s="7">
        <v>41810.666666666664</v>
      </c>
      <c r="G539" s="7">
        <v>41810.833333333336</v>
      </c>
      <c r="H539" s="8" t="str">
        <f t="shared" ref="H539:H552" si="39">CONCATENATE(B539,"_",C539,"_",TEXT(G539,"yyyymmdd"),"_",TEXT(G539,"hhmm"),"_",K539,"_",AG505)</f>
        <v>WL_WholeShoreline_20140620_2000_AN_MarkRecap.20120228</v>
      </c>
      <c r="I539" s="8" t="str">
        <f t="shared" ref="I539:I552" si="40">CONCATENATE(B539,"_",C539,"_",TEXT(G539,"yyyymmdd"),"_",TEXT(G539,"hhmm"),"_",K539,"_",AG505,"_",O539)</f>
        <v>WL_WholeShoreline_20140620_2000_AN_MarkRecap.20120228_001</v>
      </c>
      <c r="J539" s="8" t="s">
        <v>499</v>
      </c>
      <c r="K539" s="5" t="s">
        <v>312</v>
      </c>
      <c r="L539" s="8" t="s">
        <v>500</v>
      </c>
      <c r="M539">
        <v>8</v>
      </c>
      <c r="N539" s="8" t="s">
        <v>313</v>
      </c>
      <c r="O539" s="9" t="s">
        <v>22</v>
      </c>
      <c r="P539" s="8" t="s">
        <v>23</v>
      </c>
      <c r="Q539" s="8" t="s">
        <v>24</v>
      </c>
      <c r="R539">
        <v>299</v>
      </c>
      <c r="S539">
        <v>345</v>
      </c>
      <c r="U539" s="14" t="s">
        <v>501</v>
      </c>
      <c r="V539"/>
      <c r="W539"/>
      <c r="X539" s="1" t="s">
        <v>25</v>
      </c>
      <c r="Y539"/>
      <c r="AE539">
        <v>21.1</v>
      </c>
      <c r="AF539"/>
      <c r="AG539" s="5" t="s">
        <v>26</v>
      </c>
      <c r="AH539" s="4" t="str">
        <f t="shared" si="38"/>
        <v>900F224000125378</v>
      </c>
    </row>
    <row r="540" spans="1:34">
      <c r="A540" s="5">
        <v>539</v>
      </c>
      <c r="B540" s="5" t="s">
        <v>33</v>
      </c>
      <c r="C540" s="5" t="s">
        <v>21</v>
      </c>
      <c r="D540" s="6">
        <v>41810</v>
      </c>
      <c r="E540" s="6">
        <v>41810</v>
      </c>
      <c r="F540" s="7">
        <v>41810.666666666664</v>
      </c>
      <c r="G540" s="7">
        <v>41810.833333333336</v>
      </c>
      <c r="H540" s="8" t="str">
        <f t="shared" si="39"/>
        <v>WL_WholeShoreline_20140620_2000_AN_MarkRecap.20120228</v>
      </c>
      <c r="I540" s="8" t="str">
        <f t="shared" si="40"/>
        <v>WL_WholeShoreline_20140620_2000_AN_MarkRecap.20120228_002</v>
      </c>
      <c r="J540" s="8" t="s">
        <v>499</v>
      </c>
      <c r="K540" s="5" t="s">
        <v>312</v>
      </c>
      <c r="L540" s="8" t="s">
        <v>500</v>
      </c>
      <c r="M540" s="1">
        <v>8</v>
      </c>
      <c r="N540" s="8" t="s">
        <v>313</v>
      </c>
      <c r="O540" s="9" t="s">
        <v>27</v>
      </c>
      <c r="P540" s="8" t="s">
        <v>23</v>
      </c>
      <c r="Q540" s="8" t="s">
        <v>24</v>
      </c>
      <c r="R540">
        <v>281</v>
      </c>
      <c r="S540" s="1">
        <v>249</v>
      </c>
      <c r="V540"/>
      <c r="W540"/>
      <c r="Y540"/>
      <c r="AE540">
        <v>21.5</v>
      </c>
      <c r="AF540" s="1"/>
      <c r="AG540" s="5" t="s">
        <v>26</v>
      </c>
      <c r="AH540" s="4" t="str">
        <f t="shared" si="38"/>
        <v/>
      </c>
    </row>
    <row r="541" spans="1:34">
      <c r="A541" s="5">
        <v>540</v>
      </c>
      <c r="B541" s="5" t="s">
        <v>33</v>
      </c>
      <c r="C541" s="5" t="s">
        <v>21</v>
      </c>
      <c r="D541" s="6">
        <v>41810</v>
      </c>
      <c r="E541" s="6">
        <v>41810</v>
      </c>
      <c r="F541" s="7">
        <v>41810.666666608799</v>
      </c>
      <c r="G541" s="7">
        <v>41810.833333333336</v>
      </c>
      <c r="H541" s="8" t="str">
        <f t="shared" si="39"/>
        <v>WL_WholeShoreline_20140620_2000_AN_MarkRecap.20120228</v>
      </c>
      <c r="I541" s="8" t="str">
        <f t="shared" si="40"/>
        <v>WL_WholeShoreline_20140620_2000_AN_MarkRecap.20120228_003</v>
      </c>
      <c r="J541" s="8" t="s">
        <v>499</v>
      </c>
      <c r="K541" s="5" t="s">
        <v>312</v>
      </c>
      <c r="L541" s="8" t="s">
        <v>500</v>
      </c>
      <c r="M541" s="1">
        <v>8</v>
      </c>
      <c r="N541" s="8" t="s">
        <v>313</v>
      </c>
      <c r="O541" s="9" t="s">
        <v>28</v>
      </c>
      <c r="P541" s="8" t="s">
        <v>23</v>
      </c>
      <c r="Q541" s="8" t="s">
        <v>24</v>
      </c>
      <c r="R541">
        <v>259</v>
      </c>
      <c r="S541" s="1">
        <v>195</v>
      </c>
      <c r="U541" s="14" t="s">
        <v>326</v>
      </c>
      <c r="V541"/>
      <c r="W541"/>
      <c r="X541" s="1" t="s">
        <v>25</v>
      </c>
      <c r="Y541"/>
      <c r="AE541">
        <v>21</v>
      </c>
      <c r="AF541" s="1"/>
      <c r="AG541" s="5" t="s">
        <v>26</v>
      </c>
      <c r="AH541" s="4" t="str">
        <f t="shared" si="38"/>
        <v>900F224000002683</v>
      </c>
    </row>
    <row r="542" spans="1:34">
      <c r="A542" s="5">
        <v>541</v>
      </c>
      <c r="B542" s="5" t="s">
        <v>33</v>
      </c>
      <c r="C542" s="5" t="s">
        <v>21</v>
      </c>
      <c r="D542" s="6">
        <v>41810</v>
      </c>
      <c r="E542" s="6">
        <v>41810</v>
      </c>
      <c r="F542" s="7">
        <v>41810.666666608799</v>
      </c>
      <c r="G542" s="7">
        <v>41810.833333333336</v>
      </c>
      <c r="H542" s="8" t="str">
        <f t="shared" si="39"/>
        <v>WL_WholeShoreline_20140620_2000_AN_MarkRecap.20120228</v>
      </c>
      <c r="I542" s="8" t="str">
        <f t="shared" si="40"/>
        <v>WL_WholeShoreline_20140620_2000_AN_MarkRecap.20120228_004</v>
      </c>
      <c r="J542" s="8" t="s">
        <v>499</v>
      </c>
      <c r="K542" s="5" t="s">
        <v>312</v>
      </c>
      <c r="L542" s="8" t="s">
        <v>500</v>
      </c>
      <c r="M542" s="1">
        <v>8</v>
      </c>
      <c r="N542" s="8" t="s">
        <v>313</v>
      </c>
      <c r="O542" s="9" t="s">
        <v>29</v>
      </c>
      <c r="P542" s="8" t="s">
        <v>23</v>
      </c>
      <c r="Q542" s="8" t="s">
        <v>24</v>
      </c>
      <c r="R542">
        <v>315</v>
      </c>
      <c r="S542">
        <v>378</v>
      </c>
      <c r="U542" s="14">
        <v>178752220</v>
      </c>
      <c r="V542"/>
      <c r="W542"/>
      <c r="X542" s="1" t="s">
        <v>25</v>
      </c>
      <c r="Y542"/>
      <c r="AE542">
        <v>21.5</v>
      </c>
      <c r="AF542"/>
      <c r="AG542" s="5" t="s">
        <v>26</v>
      </c>
      <c r="AH542" s="4" t="str">
        <f t="shared" si="38"/>
        <v>178752220</v>
      </c>
    </row>
    <row r="543" spans="1:34">
      <c r="A543" s="5">
        <v>542</v>
      </c>
      <c r="B543" s="5" t="s">
        <v>33</v>
      </c>
      <c r="C543" s="5" t="s">
        <v>21</v>
      </c>
      <c r="D543" s="6">
        <v>41810</v>
      </c>
      <c r="E543" s="6">
        <v>41810</v>
      </c>
      <c r="F543" s="7">
        <v>41810.666666608799</v>
      </c>
      <c r="G543" s="7">
        <v>41810.833333333336</v>
      </c>
      <c r="H543" s="8" t="str">
        <f t="shared" si="39"/>
        <v>WL_WholeShoreline_20140620_2000_AN_MarkRecap.20120228</v>
      </c>
      <c r="I543" s="8" t="str">
        <f t="shared" si="40"/>
        <v>WL_WholeShoreline_20140620_2000_AN_MarkRecap.20120228_005</v>
      </c>
      <c r="J543" s="8" t="s">
        <v>499</v>
      </c>
      <c r="K543" s="5" t="s">
        <v>312</v>
      </c>
      <c r="L543" s="8" t="s">
        <v>500</v>
      </c>
      <c r="M543" s="1">
        <v>8</v>
      </c>
      <c r="N543" s="8" t="s">
        <v>313</v>
      </c>
      <c r="O543" s="9" t="s">
        <v>31</v>
      </c>
      <c r="P543" s="8" t="s">
        <v>23</v>
      </c>
      <c r="Q543" s="8" t="s">
        <v>24</v>
      </c>
      <c r="R543">
        <v>299</v>
      </c>
      <c r="S543" s="1">
        <v>304</v>
      </c>
      <c r="U543" s="14" t="s">
        <v>266</v>
      </c>
      <c r="V543"/>
      <c r="W543"/>
      <c r="X543" s="1" t="s">
        <v>25</v>
      </c>
      <c r="Y543"/>
      <c r="AE543">
        <v>22.5</v>
      </c>
      <c r="AF543" s="1"/>
      <c r="AG543" s="5" t="s">
        <v>26</v>
      </c>
      <c r="AH543" s="4" t="str">
        <f t="shared" si="38"/>
        <v>900F224000001706</v>
      </c>
    </row>
    <row r="544" spans="1:34">
      <c r="A544" s="5">
        <v>543</v>
      </c>
      <c r="B544" s="5" t="s">
        <v>33</v>
      </c>
      <c r="C544" s="5" t="s">
        <v>21</v>
      </c>
      <c r="D544" s="6">
        <v>41810</v>
      </c>
      <c r="E544" s="6">
        <v>41810</v>
      </c>
      <c r="F544" s="7">
        <v>41810.666666608799</v>
      </c>
      <c r="G544" s="7">
        <v>41810.833333333336</v>
      </c>
      <c r="H544" s="8" t="str">
        <f t="shared" si="39"/>
        <v>WL_WholeShoreline_20140620_2000_AN_MarkRecap.20120228</v>
      </c>
      <c r="I544" s="8" t="str">
        <f t="shared" si="40"/>
        <v>WL_WholeShoreline_20140620_2000_AN_MarkRecap.20120228_006</v>
      </c>
      <c r="J544" s="8" t="s">
        <v>499</v>
      </c>
      <c r="K544" s="5" t="s">
        <v>312</v>
      </c>
      <c r="L544" s="8" t="s">
        <v>500</v>
      </c>
      <c r="M544" s="1">
        <v>8</v>
      </c>
      <c r="N544" s="8" t="s">
        <v>313</v>
      </c>
      <c r="O544" s="9" t="s">
        <v>45</v>
      </c>
      <c r="P544" s="8" t="s">
        <v>23</v>
      </c>
      <c r="Q544" s="8" t="s">
        <v>24</v>
      </c>
      <c r="R544">
        <v>314</v>
      </c>
      <c r="S544">
        <v>355</v>
      </c>
      <c r="U544" s="14" t="s">
        <v>502</v>
      </c>
      <c r="V544"/>
      <c r="W544"/>
      <c r="X544" s="1" t="s">
        <v>25</v>
      </c>
      <c r="Y544"/>
      <c r="AE544">
        <v>20.8</v>
      </c>
      <c r="AF544"/>
      <c r="AG544" s="5" t="s">
        <v>26</v>
      </c>
      <c r="AH544" s="4" t="str">
        <f t="shared" si="38"/>
        <v>900F224000116526</v>
      </c>
    </row>
    <row r="545" spans="1:34">
      <c r="A545" s="5">
        <v>544</v>
      </c>
      <c r="B545" s="5" t="s">
        <v>33</v>
      </c>
      <c r="C545" s="5" t="s">
        <v>21</v>
      </c>
      <c r="D545" s="6">
        <v>41810</v>
      </c>
      <c r="E545" s="6">
        <v>41810</v>
      </c>
      <c r="F545" s="7">
        <v>41810.666666608799</v>
      </c>
      <c r="G545" s="7">
        <v>41810.833333333336</v>
      </c>
      <c r="H545" s="8" t="str">
        <f t="shared" si="39"/>
        <v>WL_WholeShoreline_20140620_2000_AN_MarkRecap.20120228</v>
      </c>
      <c r="I545" s="8" t="str">
        <f t="shared" si="40"/>
        <v>WL_WholeShoreline_20140620_2000_AN_MarkRecap.20120228_007</v>
      </c>
      <c r="J545" s="8" t="s">
        <v>499</v>
      </c>
      <c r="K545" s="5" t="s">
        <v>312</v>
      </c>
      <c r="L545" s="8" t="s">
        <v>500</v>
      </c>
      <c r="M545" s="1">
        <v>8</v>
      </c>
      <c r="N545" s="8" t="s">
        <v>313</v>
      </c>
      <c r="O545" s="9" t="s">
        <v>46</v>
      </c>
      <c r="P545" s="8" t="s">
        <v>23</v>
      </c>
      <c r="Q545" s="8" t="s">
        <v>24</v>
      </c>
      <c r="R545">
        <v>275</v>
      </c>
      <c r="S545" s="1">
        <v>240</v>
      </c>
      <c r="U545" s="14" t="s">
        <v>503</v>
      </c>
      <c r="V545"/>
      <c r="W545"/>
      <c r="X545" s="1" t="s">
        <v>25</v>
      </c>
      <c r="Y545"/>
      <c r="AE545">
        <v>21.2</v>
      </c>
      <c r="AF545" s="1"/>
      <c r="AG545" s="5" t="s">
        <v>26</v>
      </c>
      <c r="AH545" s="4" t="str">
        <f t="shared" si="38"/>
        <v>900F224000104733</v>
      </c>
    </row>
    <row r="546" spans="1:34">
      <c r="A546" s="5">
        <v>545</v>
      </c>
      <c r="B546" s="5" t="s">
        <v>33</v>
      </c>
      <c r="C546" s="5" t="s">
        <v>21</v>
      </c>
      <c r="D546" s="6">
        <v>41810</v>
      </c>
      <c r="E546" s="6">
        <v>41810</v>
      </c>
      <c r="F546" s="7">
        <v>41810.666666608799</v>
      </c>
      <c r="G546" s="7">
        <v>41810.833333333336</v>
      </c>
      <c r="H546" s="8" t="str">
        <f t="shared" si="39"/>
        <v>WL_WholeShoreline_20140620_2000_AN_MarkRecap.20120228</v>
      </c>
      <c r="I546" s="8" t="str">
        <f t="shared" si="40"/>
        <v>WL_WholeShoreline_20140620_2000_AN_MarkRecap.20120228_008</v>
      </c>
      <c r="J546" s="8" t="s">
        <v>499</v>
      </c>
      <c r="K546" s="5" t="s">
        <v>312</v>
      </c>
      <c r="L546" s="8" t="s">
        <v>500</v>
      </c>
      <c r="M546" s="1">
        <v>8</v>
      </c>
      <c r="N546" s="8" t="s">
        <v>313</v>
      </c>
      <c r="O546" s="9" t="s">
        <v>47</v>
      </c>
      <c r="P546" s="8" t="s">
        <v>23</v>
      </c>
      <c r="Q546" s="8" t="s">
        <v>24</v>
      </c>
      <c r="R546">
        <v>364</v>
      </c>
      <c r="S546">
        <v>558</v>
      </c>
      <c r="U546" s="14">
        <v>178752214</v>
      </c>
      <c r="V546"/>
      <c r="W546"/>
      <c r="X546" s="1" t="s">
        <v>25</v>
      </c>
      <c r="Y546"/>
      <c r="AE546">
        <v>21.7</v>
      </c>
      <c r="AF546" s="1"/>
      <c r="AG546" s="5" t="s">
        <v>26</v>
      </c>
      <c r="AH546" s="4" t="str">
        <f t="shared" si="38"/>
        <v>178752214</v>
      </c>
    </row>
    <row r="547" spans="1:34">
      <c r="A547" s="5">
        <v>546</v>
      </c>
      <c r="B547" s="5" t="s">
        <v>33</v>
      </c>
      <c r="C547" s="5" t="s">
        <v>21</v>
      </c>
      <c r="D547" s="6">
        <v>41810</v>
      </c>
      <c r="E547" s="6">
        <v>41810</v>
      </c>
      <c r="F547" s="7">
        <v>41810.666666608799</v>
      </c>
      <c r="G547" s="7">
        <v>41810.833333333336</v>
      </c>
      <c r="H547" s="8" t="str">
        <f t="shared" si="39"/>
        <v>WL_WholeShoreline_20140620_2000_AN_MarkRecap.20120228</v>
      </c>
      <c r="I547" s="8" t="str">
        <f t="shared" si="40"/>
        <v>WL_WholeShoreline_20140620_2000_AN_MarkRecap.20120228_009</v>
      </c>
      <c r="J547" s="8" t="s">
        <v>499</v>
      </c>
      <c r="K547" s="5" t="s">
        <v>312</v>
      </c>
      <c r="L547" s="8" t="s">
        <v>500</v>
      </c>
      <c r="M547" s="1">
        <v>8</v>
      </c>
      <c r="N547" s="8" t="s">
        <v>313</v>
      </c>
      <c r="O547" s="9" t="s">
        <v>48</v>
      </c>
      <c r="P547" s="8" t="s">
        <v>23</v>
      </c>
      <c r="Q547" s="8" t="s">
        <v>24</v>
      </c>
      <c r="R547">
        <v>365</v>
      </c>
      <c r="U547" s="14">
        <v>178752224</v>
      </c>
      <c r="V547"/>
      <c r="W547"/>
      <c r="X547" s="1" t="s">
        <v>25</v>
      </c>
      <c r="Y547"/>
      <c r="AE547">
        <v>21.5</v>
      </c>
      <c r="AF547"/>
      <c r="AG547" s="5" t="s">
        <v>26</v>
      </c>
      <c r="AH547" s="4" t="str">
        <f t="shared" si="38"/>
        <v>178752224</v>
      </c>
    </row>
    <row r="548" spans="1:34">
      <c r="A548" s="5">
        <v>547</v>
      </c>
      <c r="B548" s="5" t="s">
        <v>33</v>
      </c>
      <c r="C548" s="5" t="s">
        <v>21</v>
      </c>
      <c r="D548" s="6">
        <v>41810</v>
      </c>
      <c r="E548" s="6">
        <v>41810</v>
      </c>
      <c r="F548" s="7">
        <v>41810.666666608799</v>
      </c>
      <c r="G548" s="7">
        <v>41810.833333333336</v>
      </c>
      <c r="H548" s="8" t="str">
        <f t="shared" si="39"/>
        <v>WL_WholeShoreline_20140620_2000_AN_MarkRecap.20120228</v>
      </c>
      <c r="I548" s="8" t="str">
        <f t="shared" si="40"/>
        <v>WL_WholeShoreline_20140620_2000_AN_MarkRecap.20120228_010</v>
      </c>
      <c r="J548" s="8" t="s">
        <v>499</v>
      </c>
      <c r="K548" s="5" t="s">
        <v>312</v>
      </c>
      <c r="L548" s="8" t="s">
        <v>500</v>
      </c>
      <c r="M548" s="1">
        <v>8</v>
      </c>
      <c r="N548" s="8" t="s">
        <v>313</v>
      </c>
      <c r="O548" s="9" t="s">
        <v>49</v>
      </c>
      <c r="P548" s="8" t="s">
        <v>23</v>
      </c>
      <c r="Q548" s="8" t="s">
        <v>24</v>
      </c>
      <c r="R548">
        <v>320</v>
      </c>
      <c r="S548">
        <v>390</v>
      </c>
      <c r="U548" s="14" t="s">
        <v>504</v>
      </c>
      <c r="V548"/>
      <c r="W548"/>
      <c r="X548" s="1" t="s">
        <v>25</v>
      </c>
      <c r="Y548"/>
      <c r="AE548">
        <v>21.2</v>
      </c>
      <c r="AF548" s="1"/>
      <c r="AG548" s="5" t="s">
        <v>26</v>
      </c>
      <c r="AH548" s="4" t="str">
        <f t="shared" si="38"/>
        <v>900F224000002512</v>
      </c>
    </row>
    <row r="549" spans="1:34">
      <c r="A549" s="5">
        <v>548</v>
      </c>
      <c r="B549" s="5" t="s">
        <v>33</v>
      </c>
      <c r="C549" s="5" t="s">
        <v>21</v>
      </c>
      <c r="D549" s="6">
        <v>41810</v>
      </c>
      <c r="E549" s="6">
        <v>41810</v>
      </c>
      <c r="F549" s="7">
        <v>41810.666666608799</v>
      </c>
      <c r="G549" s="7">
        <v>41810.833333333336</v>
      </c>
      <c r="H549" s="8" t="str">
        <f t="shared" si="39"/>
        <v>WL_WholeShoreline_20140620_2000_AN_MarkRecap.20120228</v>
      </c>
      <c r="I549" s="8" t="str">
        <f t="shared" si="40"/>
        <v>WL_WholeShoreline_20140620_2000_AN_MarkRecap.20120228_011</v>
      </c>
      <c r="J549" s="8" t="s">
        <v>499</v>
      </c>
      <c r="K549" s="5" t="s">
        <v>312</v>
      </c>
      <c r="L549" s="8" t="s">
        <v>500</v>
      </c>
      <c r="M549" s="1">
        <v>8</v>
      </c>
      <c r="N549" s="8" t="s">
        <v>313</v>
      </c>
      <c r="O549" s="9" t="s">
        <v>50</v>
      </c>
      <c r="P549" s="8" t="s">
        <v>23</v>
      </c>
      <c r="Q549" s="8" t="s">
        <v>24</v>
      </c>
      <c r="R549">
        <v>340</v>
      </c>
      <c r="S549" s="1"/>
      <c r="U549" s="14" t="s">
        <v>505</v>
      </c>
      <c r="V549"/>
      <c r="W549"/>
      <c r="X549" s="1" t="s">
        <v>25</v>
      </c>
      <c r="Y549"/>
      <c r="AE549">
        <v>21</v>
      </c>
      <c r="AF549" s="1"/>
      <c r="AG549" s="5" t="s">
        <v>26</v>
      </c>
      <c r="AH549" s="4" t="str">
        <f t="shared" si="38"/>
        <v>900F224000116737</v>
      </c>
    </row>
    <row r="550" spans="1:34">
      <c r="A550" s="5">
        <v>549</v>
      </c>
      <c r="B550" s="5" t="s">
        <v>33</v>
      </c>
      <c r="C550" s="5" t="s">
        <v>21</v>
      </c>
      <c r="D550" s="6">
        <v>41810</v>
      </c>
      <c r="E550" s="6">
        <v>41810</v>
      </c>
      <c r="F550" s="7">
        <v>41810.666666608799</v>
      </c>
      <c r="G550" s="7">
        <v>41810.833333333336</v>
      </c>
      <c r="H550" s="8" t="str">
        <f t="shared" si="39"/>
        <v>WL_WholeShoreline_20140620_2000_AN_MarkRecap.20120228</v>
      </c>
      <c r="I550" s="8" t="str">
        <f t="shared" si="40"/>
        <v>WL_WholeShoreline_20140620_2000_AN_MarkRecap.20120228_012</v>
      </c>
      <c r="J550" s="8" t="s">
        <v>499</v>
      </c>
      <c r="K550" s="5" t="s">
        <v>312</v>
      </c>
      <c r="L550" s="8" t="s">
        <v>500</v>
      </c>
      <c r="M550" s="1">
        <v>8</v>
      </c>
      <c r="N550" s="8" t="s">
        <v>313</v>
      </c>
      <c r="O550" s="9" t="s">
        <v>51</v>
      </c>
      <c r="P550" s="8" t="s">
        <v>23</v>
      </c>
      <c r="Q550" s="8" t="s">
        <v>24</v>
      </c>
      <c r="R550">
        <v>258</v>
      </c>
      <c r="U550" s="14" t="s">
        <v>506</v>
      </c>
      <c r="V550"/>
      <c r="W550"/>
      <c r="X550" s="1" t="s">
        <v>25</v>
      </c>
      <c r="Y550"/>
      <c r="AE550">
        <v>20.3</v>
      </c>
      <c r="AF550" s="1"/>
      <c r="AG550" s="5" t="s">
        <v>26</v>
      </c>
      <c r="AH550" s="4" t="str">
        <f t="shared" si="38"/>
        <v>900F224000104917</v>
      </c>
    </row>
    <row r="551" spans="1:34">
      <c r="A551" s="5">
        <v>550</v>
      </c>
      <c r="B551" s="5" t="s">
        <v>33</v>
      </c>
      <c r="C551" s="5" t="s">
        <v>21</v>
      </c>
      <c r="D551" s="6">
        <v>41810</v>
      </c>
      <c r="E551" s="6">
        <v>41810</v>
      </c>
      <c r="F551" s="7">
        <v>41810.666666608799</v>
      </c>
      <c r="G551" s="7">
        <v>41810.833333333336</v>
      </c>
      <c r="H551" s="8" t="str">
        <f t="shared" si="39"/>
        <v>WL_WholeShoreline_20140620_2000_AN_MarkRecap.20120228</v>
      </c>
      <c r="I551" s="8" t="str">
        <f t="shared" si="40"/>
        <v>WL_WholeShoreline_20140620_2000_AN_MarkRecap.20120228_013</v>
      </c>
      <c r="J551" s="8" t="s">
        <v>499</v>
      </c>
      <c r="K551" s="5" t="s">
        <v>312</v>
      </c>
      <c r="L551" s="8" t="s">
        <v>500</v>
      </c>
      <c r="M551" s="1">
        <v>8</v>
      </c>
      <c r="N551" s="8" t="s">
        <v>313</v>
      </c>
      <c r="O551" s="9" t="s">
        <v>52</v>
      </c>
      <c r="P551" s="8" t="s">
        <v>23</v>
      </c>
      <c r="Q551" s="8" t="s">
        <v>24</v>
      </c>
      <c r="R551" s="1">
        <v>255</v>
      </c>
      <c r="S551" s="1">
        <v>196</v>
      </c>
      <c r="X551" s="1"/>
      <c r="Z551" s="1"/>
      <c r="AA551" s="1"/>
      <c r="AB551" s="1"/>
      <c r="AC551" s="1"/>
      <c r="AD551" s="1"/>
      <c r="AE551" s="1">
        <v>20.6</v>
      </c>
      <c r="AF551" s="1"/>
      <c r="AG551" s="5" t="s">
        <v>26</v>
      </c>
      <c r="AH551" s="4" t="str">
        <f t="shared" si="38"/>
        <v/>
      </c>
    </row>
    <row r="552" spans="1:34">
      <c r="A552" s="5">
        <v>551</v>
      </c>
      <c r="B552" s="5" t="s">
        <v>33</v>
      </c>
      <c r="C552" s="5" t="s">
        <v>21</v>
      </c>
      <c r="D552" s="6">
        <v>41810</v>
      </c>
      <c r="E552" s="6">
        <v>41810</v>
      </c>
      <c r="F552" s="7">
        <v>41810.666666608799</v>
      </c>
      <c r="G552" s="7">
        <v>41810.833333333336</v>
      </c>
      <c r="H552" s="8" t="str">
        <f t="shared" si="39"/>
        <v>WL_WholeShoreline_20140620_2000_AN_MarkRecap.20120228</v>
      </c>
      <c r="I552" s="8" t="str">
        <f t="shared" si="40"/>
        <v>WL_WholeShoreline_20140620_2000_AN_MarkRecap.20120228_014</v>
      </c>
      <c r="J552" s="8" t="s">
        <v>499</v>
      </c>
      <c r="K552" s="5" t="s">
        <v>312</v>
      </c>
      <c r="L552" s="8" t="s">
        <v>500</v>
      </c>
      <c r="M552" s="1">
        <v>8</v>
      </c>
      <c r="N552" s="8" t="s">
        <v>313</v>
      </c>
      <c r="O552" s="9" t="s">
        <v>53</v>
      </c>
      <c r="P552" s="8" t="s">
        <v>23</v>
      </c>
      <c r="Q552" s="8" t="s">
        <v>24</v>
      </c>
      <c r="R552">
        <v>314</v>
      </c>
      <c r="S552" s="1"/>
      <c r="U552" s="14">
        <v>2008042</v>
      </c>
      <c r="V552"/>
      <c r="W552"/>
      <c r="X552" s="1" t="s">
        <v>30</v>
      </c>
      <c r="Y552"/>
      <c r="AE552">
        <v>22.3</v>
      </c>
      <c r="AF552" s="1"/>
      <c r="AG552" s="5" t="s">
        <v>26</v>
      </c>
      <c r="AH552" s="4" t="str">
        <f t="shared" si="38"/>
        <v>2008042</v>
      </c>
    </row>
    <row r="553" spans="1:34">
      <c r="A553" s="5">
        <v>552</v>
      </c>
      <c r="B553" s="5" t="s">
        <v>33</v>
      </c>
      <c r="C553" s="5" t="s">
        <v>21</v>
      </c>
      <c r="D553" s="6">
        <v>41811</v>
      </c>
      <c r="E553" s="6">
        <v>41811</v>
      </c>
      <c r="F553" s="7">
        <v>41811.708333333336</v>
      </c>
      <c r="G553" s="7">
        <v>41811.791666666664</v>
      </c>
      <c r="H553" s="8" t="str">
        <f t="shared" ref="H553:H584" si="41">CONCATENATE(B553,"_",C553,"_",TEXT(G553,"yyyymmdd"),"_",TEXT(G553,"hhmm"),"_",K553,"_",AG539)</f>
        <v>WL_WholeShoreline_20140621_1900_AN_MarkRecap.20120228</v>
      </c>
      <c r="I553" s="8" t="str">
        <f t="shared" ref="I553:I584" si="42">CONCATENATE(B553,"_",C553,"_",TEXT(G553,"yyyymmdd"),"_",TEXT(G553,"hhmm"),"_",K553,"_",AG539,"_",O553)</f>
        <v>WL_WholeShoreline_20140621_1900_AN_MarkRecap.20120228_001</v>
      </c>
      <c r="J553" s="8" t="s">
        <v>507</v>
      </c>
      <c r="K553" s="5" t="s">
        <v>312</v>
      </c>
      <c r="L553" s="8" t="s">
        <v>165</v>
      </c>
      <c r="M553">
        <v>1.25</v>
      </c>
      <c r="N553" s="8" t="s">
        <v>313</v>
      </c>
      <c r="O553" s="9" t="s">
        <v>22</v>
      </c>
      <c r="P553" s="8" t="s">
        <v>23</v>
      </c>
      <c r="Q553" s="8" t="s">
        <v>24</v>
      </c>
      <c r="R553">
        <v>352</v>
      </c>
      <c r="S553">
        <v>503</v>
      </c>
      <c r="U553" s="14">
        <v>177417928</v>
      </c>
      <c r="V553"/>
      <c r="W553"/>
      <c r="X553" t="s">
        <v>25</v>
      </c>
      <c r="Y553"/>
      <c r="AE553"/>
      <c r="AF553" t="s">
        <v>510</v>
      </c>
      <c r="AG553" s="5" t="s">
        <v>26</v>
      </c>
      <c r="AH553" s="4" t="str">
        <f t="shared" si="38"/>
        <v>177417928</v>
      </c>
    </row>
    <row r="554" spans="1:34">
      <c r="A554" s="5">
        <v>553</v>
      </c>
      <c r="B554" s="5" t="s">
        <v>33</v>
      </c>
      <c r="C554" s="5" t="s">
        <v>21</v>
      </c>
      <c r="D554" s="6">
        <v>41811</v>
      </c>
      <c r="E554" s="6">
        <v>41811</v>
      </c>
      <c r="F554" s="7">
        <v>41811.708333333336</v>
      </c>
      <c r="G554" s="7">
        <v>41811.791666666664</v>
      </c>
      <c r="H554" s="8" t="str">
        <f t="shared" si="41"/>
        <v>WL_WholeShoreline_20140621_1900_AN_MarkRecap.20120228</v>
      </c>
      <c r="I554" s="8" t="str">
        <f t="shared" si="42"/>
        <v>WL_WholeShoreline_20140621_1900_AN_MarkRecap.20120228_002</v>
      </c>
      <c r="J554" s="8" t="s">
        <v>507</v>
      </c>
      <c r="K554" s="5" t="s">
        <v>312</v>
      </c>
      <c r="L554" s="8" t="s">
        <v>165</v>
      </c>
      <c r="M554" s="1">
        <v>1.25</v>
      </c>
      <c r="N554" s="8" t="s">
        <v>313</v>
      </c>
      <c r="O554" s="9" t="s">
        <v>27</v>
      </c>
      <c r="P554" s="8" t="s">
        <v>23</v>
      </c>
      <c r="Q554" s="8" t="s">
        <v>24</v>
      </c>
      <c r="R554">
        <v>311</v>
      </c>
      <c r="S554" s="1">
        <v>369</v>
      </c>
      <c r="U554" s="14" t="s">
        <v>508</v>
      </c>
      <c r="V554"/>
      <c r="W554"/>
      <c r="X554" t="s">
        <v>25</v>
      </c>
      <c r="Y554"/>
      <c r="AE554"/>
      <c r="AF554" s="1"/>
      <c r="AG554" s="5" t="s">
        <v>26</v>
      </c>
      <c r="AH554" s="4" t="str">
        <f t="shared" si="38"/>
        <v>900F224000002501</v>
      </c>
    </row>
    <row r="555" spans="1:34">
      <c r="A555" s="5">
        <v>554</v>
      </c>
      <c r="B555" s="5" t="s">
        <v>33</v>
      </c>
      <c r="C555" s="5" t="s">
        <v>21</v>
      </c>
      <c r="D555" s="6">
        <v>41811</v>
      </c>
      <c r="E555" s="6">
        <v>41811</v>
      </c>
      <c r="F555" s="7">
        <v>41811.708333333336</v>
      </c>
      <c r="G555" s="7">
        <v>41811.791666666664</v>
      </c>
      <c r="H555" s="8" t="str">
        <f t="shared" si="41"/>
        <v>WL_WholeShoreline_20140621_1900_AN_MarkRecap.20120228</v>
      </c>
      <c r="I555" s="8" t="str">
        <f t="shared" si="42"/>
        <v>WL_WholeShoreline_20140621_1900_AN_MarkRecap.20120228_003</v>
      </c>
      <c r="J555" s="8" t="s">
        <v>507</v>
      </c>
      <c r="K555" s="5" t="s">
        <v>312</v>
      </c>
      <c r="L555" s="8" t="s">
        <v>165</v>
      </c>
      <c r="M555" s="1">
        <v>1.25</v>
      </c>
      <c r="N555" s="8" t="s">
        <v>313</v>
      </c>
      <c r="O555" s="9" t="s">
        <v>28</v>
      </c>
      <c r="P555" s="8" t="s">
        <v>23</v>
      </c>
      <c r="Q555" s="8" t="s">
        <v>24</v>
      </c>
      <c r="R555">
        <v>368</v>
      </c>
      <c r="S555">
        <v>493</v>
      </c>
      <c r="U555" s="14" t="s">
        <v>509</v>
      </c>
      <c r="V555"/>
      <c r="W555"/>
      <c r="X555" t="s">
        <v>25</v>
      </c>
      <c r="Y555"/>
      <c r="AE555"/>
      <c r="AF555"/>
      <c r="AG555" s="5" t="s">
        <v>26</v>
      </c>
      <c r="AH555" s="4" t="str">
        <f t="shared" si="38"/>
        <v>900F224000001755</v>
      </c>
    </row>
    <row r="556" spans="1:34">
      <c r="A556" s="5">
        <v>555</v>
      </c>
      <c r="B556" s="5" t="s">
        <v>33</v>
      </c>
      <c r="C556" s="5" t="s">
        <v>21</v>
      </c>
      <c r="D556" s="6">
        <v>41811</v>
      </c>
      <c r="E556" s="6">
        <v>41811</v>
      </c>
      <c r="F556" s="7">
        <v>41811.708333333336</v>
      </c>
      <c r="G556" s="7">
        <v>41811.791666666664</v>
      </c>
      <c r="H556" s="8" t="str">
        <f t="shared" si="41"/>
        <v>WL_WholeShoreline_20140621_1900_AN_MarkRecap.20120228</v>
      </c>
      <c r="I556" s="8" t="str">
        <f t="shared" si="42"/>
        <v>WL_WholeShoreline_20140621_1900_AN_MarkRecap.20120228_004</v>
      </c>
      <c r="J556" s="8" t="s">
        <v>507</v>
      </c>
      <c r="K556" s="5" t="s">
        <v>312</v>
      </c>
      <c r="L556" s="8" t="s">
        <v>165</v>
      </c>
      <c r="M556" s="1">
        <v>1.25</v>
      </c>
      <c r="N556" s="8" t="s">
        <v>313</v>
      </c>
      <c r="O556" s="9" t="s">
        <v>29</v>
      </c>
      <c r="P556" s="8" t="s">
        <v>23</v>
      </c>
      <c r="Q556" s="8" t="s">
        <v>24</v>
      </c>
      <c r="R556">
        <v>175</v>
      </c>
      <c r="S556" s="1">
        <v>62</v>
      </c>
      <c r="U556" s="14" t="s">
        <v>272</v>
      </c>
      <c r="V556"/>
      <c r="W556"/>
      <c r="X556" t="s">
        <v>25</v>
      </c>
      <c r="Y556"/>
      <c r="AE556"/>
      <c r="AF556" s="1"/>
      <c r="AG556" s="5" t="s">
        <v>26</v>
      </c>
      <c r="AH556" s="4" t="str">
        <f t="shared" si="38"/>
        <v>900F224000125438</v>
      </c>
    </row>
    <row r="557" spans="1:34">
      <c r="A557" s="5">
        <v>556</v>
      </c>
      <c r="B557" s="5" t="s">
        <v>33</v>
      </c>
      <c r="C557" s="5" t="s">
        <v>21</v>
      </c>
      <c r="D557" s="6">
        <v>41812</v>
      </c>
      <c r="E557" s="6">
        <v>41812</v>
      </c>
      <c r="F557" s="7">
        <v>41812.479166666664</v>
      </c>
      <c r="G557" s="7">
        <v>41812.645833333336</v>
      </c>
      <c r="H557" s="8" t="str">
        <f t="shared" si="41"/>
        <v>WL_WholeShoreline_20140622_1530_AN_MarkRecap.20120228</v>
      </c>
      <c r="I557" s="8" t="str">
        <f t="shared" si="42"/>
        <v>WL_WholeShoreline_20140622_1530_AN_MarkRecap.20120228_001</v>
      </c>
      <c r="J557" s="8" t="s">
        <v>511</v>
      </c>
      <c r="K557" s="5" t="s">
        <v>312</v>
      </c>
      <c r="L557" s="8" t="s">
        <v>165</v>
      </c>
      <c r="M557" s="1">
        <v>4</v>
      </c>
      <c r="N557" s="8" t="s">
        <v>313</v>
      </c>
      <c r="O557" s="9" t="s">
        <v>22</v>
      </c>
      <c r="P557" s="8" t="s">
        <v>23</v>
      </c>
      <c r="Q557" s="8" t="s">
        <v>24</v>
      </c>
      <c r="R557" s="1">
        <v>300</v>
      </c>
      <c r="S557" s="1">
        <v>315</v>
      </c>
      <c r="U557" s="14" t="s">
        <v>124</v>
      </c>
      <c r="X557" s="1" t="s">
        <v>25</v>
      </c>
      <c r="Z557" s="1"/>
      <c r="AA557" s="1"/>
      <c r="AB557" s="1"/>
      <c r="AC557" s="1"/>
      <c r="AD557" s="1"/>
      <c r="AE557" s="1">
        <v>22.8</v>
      </c>
      <c r="AF557" s="1"/>
      <c r="AG557" s="5" t="s">
        <v>26</v>
      </c>
      <c r="AH557" s="4" t="str">
        <f t="shared" si="38"/>
        <v>900F224000002587</v>
      </c>
    </row>
    <row r="558" spans="1:34">
      <c r="A558" s="5">
        <v>557</v>
      </c>
      <c r="B558" s="5" t="s">
        <v>33</v>
      </c>
      <c r="C558" s="5" t="s">
        <v>21</v>
      </c>
      <c r="D558" s="6">
        <v>41812</v>
      </c>
      <c r="E558" s="6">
        <v>41812</v>
      </c>
      <c r="F558" s="7">
        <v>41812.479166666664</v>
      </c>
      <c r="G558" s="7">
        <v>41812.645833333336</v>
      </c>
      <c r="H558" s="8" t="str">
        <f t="shared" si="41"/>
        <v>WL_WholeShoreline_20140622_1530_AN_MarkRecap.20120228</v>
      </c>
      <c r="I558" s="8" t="str">
        <f t="shared" si="42"/>
        <v>WL_WholeShoreline_20140622_1530_AN_MarkRecap.20120228_002</v>
      </c>
      <c r="J558" s="8" t="s">
        <v>511</v>
      </c>
      <c r="K558" s="5" t="s">
        <v>312</v>
      </c>
      <c r="L558" s="8" t="s">
        <v>165</v>
      </c>
      <c r="M558" s="1">
        <v>4</v>
      </c>
      <c r="N558" s="8" t="s">
        <v>313</v>
      </c>
      <c r="O558" s="9" t="s">
        <v>27</v>
      </c>
      <c r="P558" s="8" t="s">
        <v>23</v>
      </c>
      <c r="Q558" s="8" t="s">
        <v>24</v>
      </c>
      <c r="R558">
        <v>329</v>
      </c>
      <c r="S558" s="1">
        <v>453</v>
      </c>
      <c r="U558" s="14" t="s">
        <v>98</v>
      </c>
      <c r="V558"/>
      <c r="W558"/>
      <c r="X558" t="s">
        <v>25</v>
      </c>
      <c r="Y558"/>
      <c r="AE558">
        <v>22.7</v>
      </c>
      <c r="AF558" s="1"/>
      <c r="AG558" s="5" t="s">
        <v>26</v>
      </c>
      <c r="AH558" s="4" t="str">
        <f t="shared" si="38"/>
        <v>900F224000116815</v>
      </c>
    </row>
    <row r="559" spans="1:34">
      <c r="A559" s="5">
        <v>558</v>
      </c>
      <c r="B559" s="5" t="s">
        <v>33</v>
      </c>
      <c r="C559" s="5" t="s">
        <v>21</v>
      </c>
      <c r="D559" s="6">
        <v>41812</v>
      </c>
      <c r="E559" s="6">
        <v>41812</v>
      </c>
      <c r="F559" s="7">
        <v>41812.479166608799</v>
      </c>
      <c r="G559" s="7">
        <v>41812.645833333336</v>
      </c>
      <c r="H559" s="8" t="str">
        <f t="shared" si="41"/>
        <v>WL_WholeShoreline_20140622_1530_AN_MarkRecap.20120228</v>
      </c>
      <c r="I559" s="8" t="str">
        <f t="shared" si="42"/>
        <v>WL_WholeShoreline_20140622_1530_AN_MarkRecap.20120228_003</v>
      </c>
      <c r="J559" s="8" t="s">
        <v>511</v>
      </c>
      <c r="K559" s="5" t="s">
        <v>312</v>
      </c>
      <c r="L559" s="8" t="s">
        <v>165</v>
      </c>
      <c r="M559" s="1">
        <v>4</v>
      </c>
      <c r="N559" s="8" t="s">
        <v>313</v>
      </c>
      <c r="O559" s="9" t="s">
        <v>28</v>
      </c>
      <c r="P559" s="8" t="s">
        <v>23</v>
      </c>
      <c r="Q559" s="8" t="s">
        <v>24</v>
      </c>
      <c r="R559">
        <v>315</v>
      </c>
      <c r="S559" s="1">
        <v>394</v>
      </c>
      <c r="U559" s="14" t="s">
        <v>512</v>
      </c>
      <c r="V559"/>
      <c r="W559"/>
      <c r="X559" t="s">
        <v>25</v>
      </c>
      <c r="Y559"/>
      <c r="AE559">
        <v>24.2</v>
      </c>
      <c r="AF559" s="1"/>
      <c r="AG559" s="5" t="s">
        <v>26</v>
      </c>
      <c r="AH559" s="4" t="str">
        <f t="shared" si="38"/>
        <v>900F224000001610</v>
      </c>
    </row>
    <row r="560" spans="1:34">
      <c r="A560" s="5">
        <v>559</v>
      </c>
      <c r="B560" s="5" t="s">
        <v>33</v>
      </c>
      <c r="C560" s="5" t="s">
        <v>21</v>
      </c>
      <c r="D560" s="6">
        <v>41812</v>
      </c>
      <c r="E560" s="6">
        <v>41812</v>
      </c>
      <c r="F560" s="7">
        <v>41812.479166608799</v>
      </c>
      <c r="G560" s="7">
        <v>41812.645833333336</v>
      </c>
      <c r="H560" s="8" t="str">
        <f t="shared" si="41"/>
        <v>WL_WholeShoreline_20140622_1530_AN_MarkRecap.20120228</v>
      </c>
      <c r="I560" s="8" t="str">
        <f t="shared" si="42"/>
        <v>WL_WholeShoreline_20140622_1530_AN_MarkRecap.20120228_004</v>
      </c>
      <c r="J560" s="8" t="s">
        <v>511</v>
      </c>
      <c r="K560" s="5" t="s">
        <v>312</v>
      </c>
      <c r="L560" s="8" t="s">
        <v>165</v>
      </c>
      <c r="M560" s="1">
        <v>4</v>
      </c>
      <c r="N560" s="8" t="s">
        <v>313</v>
      </c>
      <c r="O560" s="9" t="s">
        <v>29</v>
      </c>
      <c r="P560" s="8" t="s">
        <v>23</v>
      </c>
      <c r="Q560" s="8" t="s">
        <v>24</v>
      </c>
      <c r="R560">
        <v>282</v>
      </c>
      <c r="S560" s="1">
        <v>267</v>
      </c>
      <c r="T560" s="14" t="s">
        <v>513</v>
      </c>
      <c r="V560"/>
      <c r="W560"/>
      <c r="X560" t="s">
        <v>25</v>
      </c>
      <c r="Y560"/>
      <c r="AE560">
        <v>23.5</v>
      </c>
      <c r="AF560" s="1"/>
      <c r="AG560" s="5" t="s">
        <v>26</v>
      </c>
      <c r="AH560" s="4" t="str">
        <f t="shared" si="38"/>
        <v>900F224000125215</v>
      </c>
    </row>
    <row r="561" spans="1:34">
      <c r="A561" s="5">
        <v>560</v>
      </c>
      <c r="B561" s="5" t="s">
        <v>33</v>
      </c>
      <c r="C561" s="5" t="s">
        <v>21</v>
      </c>
      <c r="D561" s="6">
        <v>41812</v>
      </c>
      <c r="E561" s="6">
        <v>41812</v>
      </c>
      <c r="F561" s="7">
        <v>41812.479166608799</v>
      </c>
      <c r="G561" s="7">
        <v>41812.645833333336</v>
      </c>
      <c r="H561" s="8" t="str">
        <f t="shared" si="41"/>
        <v>WL_WholeShoreline_20140622_1530_AN_MarkRecap.20120228</v>
      </c>
      <c r="I561" s="8" t="str">
        <f t="shared" si="42"/>
        <v>WL_WholeShoreline_20140622_1530_AN_MarkRecap.20120228_005</v>
      </c>
      <c r="J561" s="8" t="s">
        <v>511</v>
      </c>
      <c r="K561" s="5" t="s">
        <v>312</v>
      </c>
      <c r="L561" s="8" t="s">
        <v>165</v>
      </c>
      <c r="M561" s="1">
        <v>4</v>
      </c>
      <c r="N561" s="8" t="s">
        <v>313</v>
      </c>
      <c r="O561" s="9" t="s">
        <v>31</v>
      </c>
      <c r="P561" s="8" t="s">
        <v>23</v>
      </c>
      <c r="Q561" s="8" t="s">
        <v>24</v>
      </c>
      <c r="R561">
        <v>380</v>
      </c>
      <c r="S561" s="1">
        <v>493</v>
      </c>
      <c r="U561" s="14" t="s">
        <v>367</v>
      </c>
      <c r="V561"/>
      <c r="W561"/>
      <c r="X561" t="s">
        <v>25</v>
      </c>
      <c r="Y561"/>
      <c r="AE561">
        <v>25.5</v>
      </c>
      <c r="AF561" s="1"/>
      <c r="AG561" s="5" t="s">
        <v>26</v>
      </c>
      <c r="AH561" s="4" t="str">
        <f t="shared" si="38"/>
        <v>900F224000001608</v>
      </c>
    </row>
    <row r="562" spans="1:34">
      <c r="A562" s="5">
        <v>561</v>
      </c>
      <c r="B562" s="5" t="s">
        <v>33</v>
      </c>
      <c r="C562" s="5" t="s">
        <v>21</v>
      </c>
      <c r="D562" s="6">
        <v>41812</v>
      </c>
      <c r="E562" s="6">
        <v>41812</v>
      </c>
      <c r="F562" s="7">
        <v>41812.479166608799</v>
      </c>
      <c r="G562" s="7">
        <v>41812.645833333336</v>
      </c>
      <c r="H562" s="8" t="str">
        <f t="shared" si="41"/>
        <v>WL_WholeShoreline_20140622_1530_AN_MarkRecap.20120228</v>
      </c>
      <c r="I562" s="8" t="str">
        <f t="shared" si="42"/>
        <v>WL_WholeShoreline_20140622_1530_AN_MarkRecap.20120228_006</v>
      </c>
      <c r="J562" s="8" t="s">
        <v>511</v>
      </c>
      <c r="K562" s="5" t="s">
        <v>312</v>
      </c>
      <c r="L562" s="8" t="s">
        <v>165</v>
      </c>
      <c r="M562" s="1">
        <v>4</v>
      </c>
      <c r="N562" s="8" t="s">
        <v>313</v>
      </c>
      <c r="O562" s="9" t="s">
        <v>45</v>
      </c>
      <c r="P562" s="8" t="s">
        <v>23</v>
      </c>
      <c r="Q562" s="8" t="s">
        <v>24</v>
      </c>
      <c r="R562">
        <v>347</v>
      </c>
      <c r="S562">
        <v>525</v>
      </c>
      <c r="U562" s="14" t="s">
        <v>271</v>
      </c>
      <c r="V562"/>
      <c r="W562"/>
      <c r="X562" t="s">
        <v>25</v>
      </c>
      <c r="Y562"/>
      <c r="AE562">
        <v>24.8</v>
      </c>
      <c r="AF562"/>
      <c r="AG562" s="5" t="s">
        <v>26</v>
      </c>
      <c r="AH562" s="4" t="str">
        <f t="shared" si="38"/>
        <v>900F224000002665</v>
      </c>
    </row>
    <row r="563" spans="1:34">
      <c r="A563" s="5">
        <v>562</v>
      </c>
      <c r="B563" s="5" t="s">
        <v>33</v>
      </c>
      <c r="C563" s="5" t="s">
        <v>21</v>
      </c>
      <c r="D563" s="6">
        <v>41812</v>
      </c>
      <c r="E563" s="6">
        <v>41812</v>
      </c>
      <c r="F563" s="7">
        <v>41812.479166608799</v>
      </c>
      <c r="G563" s="7">
        <v>41812.645833333336</v>
      </c>
      <c r="H563" s="8" t="str">
        <f t="shared" si="41"/>
        <v>WL_WholeShoreline_20140622_1530_AN_MarkRecap.20120228</v>
      </c>
      <c r="I563" s="8" t="str">
        <f t="shared" si="42"/>
        <v>WL_WholeShoreline_20140622_1530_AN_MarkRecap.20120228_007</v>
      </c>
      <c r="J563" s="8" t="s">
        <v>511</v>
      </c>
      <c r="K563" s="5" t="s">
        <v>312</v>
      </c>
      <c r="L563" s="8" t="s">
        <v>165</v>
      </c>
      <c r="M563" s="1">
        <v>4</v>
      </c>
      <c r="N563" s="8" t="s">
        <v>313</v>
      </c>
      <c r="O563" s="9" t="s">
        <v>46</v>
      </c>
      <c r="P563" s="8" t="s">
        <v>23</v>
      </c>
      <c r="Q563" s="8" t="s">
        <v>24</v>
      </c>
      <c r="R563">
        <v>275</v>
      </c>
      <c r="S563" s="1">
        <v>261</v>
      </c>
      <c r="U563" s="14">
        <v>178752190</v>
      </c>
      <c r="V563"/>
      <c r="W563"/>
      <c r="X563" s="1" t="s">
        <v>25</v>
      </c>
      <c r="Y563"/>
      <c r="AE563">
        <v>25</v>
      </c>
      <c r="AF563" s="1"/>
      <c r="AG563" s="5" t="s">
        <v>26</v>
      </c>
      <c r="AH563" s="4" t="str">
        <f t="shared" si="38"/>
        <v>178752190</v>
      </c>
    </row>
    <row r="564" spans="1:34">
      <c r="A564" s="5">
        <v>563</v>
      </c>
      <c r="B564" s="5" t="s">
        <v>33</v>
      </c>
      <c r="C564" s="5" t="s">
        <v>21</v>
      </c>
      <c r="D564" s="6">
        <v>41812</v>
      </c>
      <c r="E564" s="6">
        <v>41812</v>
      </c>
      <c r="F564" s="7">
        <v>41812.479166608799</v>
      </c>
      <c r="G564" s="7">
        <v>41812.645833333336</v>
      </c>
      <c r="H564" s="8" t="str">
        <f t="shared" si="41"/>
        <v>WL_WholeShoreline_20140622_1530_AN_MarkRecap.20120228</v>
      </c>
      <c r="I564" s="8" t="str">
        <f t="shared" si="42"/>
        <v>WL_WholeShoreline_20140622_1530_AN_MarkRecap.20120228_008</v>
      </c>
      <c r="J564" s="8" t="s">
        <v>511</v>
      </c>
      <c r="K564" s="5" t="s">
        <v>312</v>
      </c>
      <c r="L564" s="8" t="s">
        <v>165</v>
      </c>
      <c r="M564" s="1">
        <v>4</v>
      </c>
      <c r="N564" s="8" t="s">
        <v>313</v>
      </c>
      <c r="O564" s="9" t="s">
        <v>47</v>
      </c>
      <c r="P564" s="8" t="s">
        <v>23</v>
      </c>
      <c r="Q564" s="8" t="s">
        <v>24</v>
      </c>
      <c r="R564" s="1">
        <v>291</v>
      </c>
      <c r="S564" s="1">
        <v>335</v>
      </c>
      <c r="U564" s="14">
        <v>178752316</v>
      </c>
      <c r="X564" s="1" t="s">
        <v>25</v>
      </c>
      <c r="Z564" s="1"/>
      <c r="AA564" s="1"/>
      <c r="AB564" s="1"/>
      <c r="AC564" s="1"/>
      <c r="AD564" s="1"/>
      <c r="AF564" s="1" t="s">
        <v>517</v>
      </c>
      <c r="AG564" s="5" t="s">
        <v>26</v>
      </c>
      <c r="AH564" s="4" t="str">
        <f t="shared" si="38"/>
        <v>178752316</v>
      </c>
    </row>
    <row r="565" spans="1:34">
      <c r="A565" s="5">
        <v>564</v>
      </c>
      <c r="B565" s="5" t="s">
        <v>33</v>
      </c>
      <c r="C565" s="5" t="s">
        <v>21</v>
      </c>
      <c r="D565" s="6">
        <v>41812</v>
      </c>
      <c r="E565" s="6">
        <v>41812</v>
      </c>
      <c r="F565" s="7">
        <v>41812.479166608799</v>
      </c>
      <c r="G565" s="7">
        <v>41812.645833333336</v>
      </c>
      <c r="H565" s="8" t="str">
        <f t="shared" si="41"/>
        <v>WL_WholeShoreline_20140622_1530_AN_MarkRecap.20120228</v>
      </c>
      <c r="I565" s="8" t="str">
        <f t="shared" si="42"/>
        <v>WL_WholeShoreline_20140622_1530_AN_MarkRecap.20120228_009</v>
      </c>
      <c r="J565" s="8" t="s">
        <v>511</v>
      </c>
      <c r="K565" s="5" t="s">
        <v>312</v>
      </c>
      <c r="L565" s="8" t="s">
        <v>165</v>
      </c>
      <c r="M565" s="1">
        <v>4</v>
      </c>
      <c r="N565" s="8" t="s">
        <v>313</v>
      </c>
      <c r="O565" s="9" t="s">
        <v>48</v>
      </c>
      <c r="P565" s="8" t="s">
        <v>23</v>
      </c>
      <c r="Q565" s="8" t="s">
        <v>24</v>
      </c>
      <c r="R565">
        <v>348</v>
      </c>
      <c r="S565" s="1">
        <v>517</v>
      </c>
      <c r="U565" s="14">
        <v>2008212</v>
      </c>
      <c r="V565"/>
      <c r="W565"/>
      <c r="X565" s="1" t="s">
        <v>30</v>
      </c>
      <c r="Y565"/>
      <c r="AE565">
        <v>24.6</v>
      </c>
      <c r="AF565" s="1"/>
      <c r="AG565" s="5" t="s">
        <v>26</v>
      </c>
      <c r="AH565" s="4" t="str">
        <f t="shared" si="38"/>
        <v>2008212</v>
      </c>
    </row>
    <row r="566" spans="1:34">
      <c r="A566" s="5">
        <v>565</v>
      </c>
      <c r="B566" s="5" t="s">
        <v>33</v>
      </c>
      <c r="C566" s="5" t="s">
        <v>21</v>
      </c>
      <c r="D566" s="6">
        <v>41812</v>
      </c>
      <c r="E566" s="6">
        <v>41812</v>
      </c>
      <c r="F566" s="7">
        <v>41812.479166608799</v>
      </c>
      <c r="G566" s="7">
        <v>41812.645833333336</v>
      </c>
      <c r="H566" s="8" t="str">
        <f t="shared" si="41"/>
        <v>WL_WholeShoreline_20140622_1530_AN_MarkRecap.20120228</v>
      </c>
      <c r="I566" s="8" t="str">
        <f t="shared" si="42"/>
        <v>WL_WholeShoreline_20140622_1530_AN_MarkRecap.20120228_010</v>
      </c>
      <c r="J566" s="8" t="s">
        <v>511</v>
      </c>
      <c r="K566" s="5" t="s">
        <v>312</v>
      </c>
      <c r="L566" s="8" t="s">
        <v>165</v>
      </c>
      <c r="M566" s="1">
        <v>4</v>
      </c>
      <c r="N566" s="8" t="s">
        <v>313</v>
      </c>
      <c r="O566" s="9" t="s">
        <v>49</v>
      </c>
      <c r="P566" s="8" t="s">
        <v>23</v>
      </c>
      <c r="Q566" s="8" t="s">
        <v>24</v>
      </c>
      <c r="R566">
        <v>313</v>
      </c>
      <c r="S566">
        <v>376</v>
      </c>
      <c r="U566" s="14">
        <v>168273392</v>
      </c>
      <c r="V566"/>
      <c r="W566"/>
      <c r="X566" t="s">
        <v>25</v>
      </c>
      <c r="Y566"/>
      <c r="AE566">
        <v>24.4</v>
      </c>
      <c r="AF566"/>
      <c r="AG566" s="5" t="s">
        <v>26</v>
      </c>
      <c r="AH566" s="4" t="str">
        <f t="shared" si="38"/>
        <v>168273392</v>
      </c>
    </row>
    <row r="567" spans="1:34">
      <c r="A567" s="5">
        <v>566</v>
      </c>
      <c r="B567" s="5" t="s">
        <v>33</v>
      </c>
      <c r="C567" s="5" t="s">
        <v>21</v>
      </c>
      <c r="D567" s="6">
        <v>41812</v>
      </c>
      <c r="E567" s="6">
        <v>41812</v>
      </c>
      <c r="F567" s="7">
        <v>41812.479166608799</v>
      </c>
      <c r="G567" s="7">
        <v>41812.645833333336</v>
      </c>
      <c r="H567" s="8" t="str">
        <f t="shared" si="41"/>
        <v>WL_WholeShoreline_20140622_1530_AN_MarkRecap.20120228</v>
      </c>
      <c r="I567" s="8" t="str">
        <f t="shared" si="42"/>
        <v>WL_WholeShoreline_20140622_1530_AN_MarkRecap.20120228_011</v>
      </c>
      <c r="J567" s="8" t="s">
        <v>511</v>
      </c>
      <c r="K567" s="5" t="s">
        <v>312</v>
      </c>
      <c r="L567" s="8" t="s">
        <v>165</v>
      </c>
      <c r="M567" s="1">
        <v>4</v>
      </c>
      <c r="N567" s="8" t="s">
        <v>313</v>
      </c>
      <c r="O567" s="9" t="s">
        <v>50</v>
      </c>
      <c r="P567" s="8" t="s">
        <v>23</v>
      </c>
      <c r="Q567" s="8" t="s">
        <v>24</v>
      </c>
      <c r="R567">
        <v>278</v>
      </c>
      <c r="S567">
        <v>261</v>
      </c>
      <c r="T567" s="14" t="s">
        <v>514</v>
      </c>
      <c r="V567"/>
      <c r="W567"/>
      <c r="X567" t="s">
        <v>25</v>
      </c>
      <c r="Y567"/>
      <c r="AE567">
        <v>22.7</v>
      </c>
      <c r="AF567" t="s">
        <v>518</v>
      </c>
      <c r="AG567" s="5" t="s">
        <v>26</v>
      </c>
      <c r="AH567" s="4" t="str">
        <f t="shared" si="38"/>
        <v>900F224000125070</v>
      </c>
    </row>
    <row r="568" spans="1:34">
      <c r="A568" s="5">
        <v>567</v>
      </c>
      <c r="B568" s="5" t="s">
        <v>33</v>
      </c>
      <c r="C568" s="5" t="s">
        <v>21</v>
      </c>
      <c r="D568" s="6">
        <v>41812</v>
      </c>
      <c r="E568" s="6">
        <v>41812</v>
      </c>
      <c r="F568" s="7">
        <v>41812.479166608799</v>
      </c>
      <c r="G568" s="7">
        <v>41812.645833333336</v>
      </c>
      <c r="H568" s="8" t="str">
        <f t="shared" si="41"/>
        <v>WL_WholeShoreline_20140622_1530_AN_MarkRecap.20120228</v>
      </c>
      <c r="I568" s="8" t="str">
        <f t="shared" si="42"/>
        <v>WL_WholeShoreline_20140622_1530_AN_MarkRecap.20120228_012</v>
      </c>
      <c r="J568" s="8" t="s">
        <v>511</v>
      </c>
      <c r="K568" s="5" t="s">
        <v>312</v>
      </c>
      <c r="L568" s="8" t="s">
        <v>165</v>
      </c>
      <c r="M568" s="1">
        <v>4</v>
      </c>
      <c r="N568" s="8" t="s">
        <v>313</v>
      </c>
      <c r="O568" s="9" t="s">
        <v>51</v>
      </c>
      <c r="P568" s="8" t="s">
        <v>23</v>
      </c>
      <c r="Q568" s="8" t="s">
        <v>24</v>
      </c>
      <c r="R568">
        <v>325</v>
      </c>
      <c r="S568" s="1">
        <v>405</v>
      </c>
      <c r="U568" s="14">
        <v>177417802</v>
      </c>
      <c r="V568"/>
      <c r="W568"/>
      <c r="X568" t="s">
        <v>25</v>
      </c>
      <c r="Y568"/>
      <c r="AE568">
        <v>25</v>
      </c>
      <c r="AF568" s="1"/>
      <c r="AG568" s="5" t="s">
        <v>26</v>
      </c>
      <c r="AH568" s="4" t="str">
        <f t="shared" si="38"/>
        <v>177417802</v>
      </c>
    </row>
    <row r="569" spans="1:34">
      <c r="A569" s="5">
        <v>568</v>
      </c>
      <c r="B569" s="5" t="s">
        <v>33</v>
      </c>
      <c r="C569" s="5" t="s">
        <v>21</v>
      </c>
      <c r="D569" s="6">
        <v>41812</v>
      </c>
      <c r="E569" s="6">
        <v>41812</v>
      </c>
      <c r="F569" s="7">
        <v>41812.479166608799</v>
      </c>
      <c r="G569" s="7">
        <v>41812.645833333336</v>
      </c>
      <c r="H569" s="8" t="str">
        <f t="shared" si="41"/>
        <v>WL_WholeShoreline_20140622_1530_AN_MarkRecap.20120228</v>
      </c>
      <c r="I569" s="8" t="str">
        <f t="shared" si="42"/>
        <v>WL_WholeShoreline_20140622_1530_AN_MarkRecap.20120228_013</v>
      </c>
      <c r="J569" s="8" t="s">
        <v>511</v>
      </c>
      <c r="K569" s="5" t="s">
        <v>312</v>
      </c>
      <c r="L569" s="8" t="s">
        <v>165</v>
      </c>
      <c r="M569" s="1">
        <v>4</v>
      </c>
      <c r="N569" s="8" t="s">
        <v>313</v>
      </c>
      <c r="O569" s="9" t="s">
        <v>52</v>
      </c>
      <c r="P569" s="8" t="s">
        <v>23</v>
      </c>
      <c r="Q569" s="8" t="s">
        <v>24</v>
      </c>
      <c r="R569">
        <v>307</v>
      </c>
      <c r="S569" s="1">
        <v>321</v>
      </c>
      <c r="U569" s="14">
        <v>177417866</v>
      </c>
      <c r="V569"/>
      <c r="W569"/>
      <c r="X569" t="s">
        <v>25</v>
      </c>
      <c r="Y569"/>
      <c r="AE569">
        <v>24.2</v>
      </c>
      <c r="AF569" s="1"/>
      <c r="AG569" s="5" t="s">
        <v>26</v>
      </c>
      <c r="AH569" s="4" t="str">
        <f t="shared" si="38"/>
        <v>177417866</v>
      </c>
    </row>
    <row r="570" spans="1:34">
      <c r="A570" s="5">
        <v>569</v>
      </c>
      <c r="B570" s="5" t="s">
        <v>33</v>
      </c>
      <c r="C570" s="5" t="s">
        <v>21</v>
      </c>
      <c r="D570" s="6">
        <v>41812</v>
      </c>
      <c r="E570" s="6">
        <v>41812</v>
      </c>
      <c r="F570" s="7">
        <v>41812.479166608799</v>
      </c>
      <c r="G570" s="7">
        <v>41812.645833333336</v>
      </c>
      <c r="H570" s="8" t="str">
        <f t="shared" si="41"/>
        <v>WL_WholeShoreline_20140622_1530_AN_MarkRecap.20120228</v>
      </c>
      <c r="I570" s="8" t="str">
        <f t="shared" si="42"/>
        <v>WL_WholeShoreline_20140622_1530_AN_MarkRecap.20120228_014</v>
      </c>
      <c r="J570" s="8" t="s">
        <v>511</v>
      </c>
      <c r="K570" s="5" t="s">
        <v>312</v>
      </c>
      <c r="L570" s="8" t="s">
        <v>165</v>
      </c>
      <c r="M570" s="1">
        <v>4</v>
      </c>
      <c r="N570" s="8" t="s">
        <v>313</v>
      </c>
      <c r="O570" s="9" t="s">
        <v>53</v>
      </c>
      <c r="P570" s="8" t="s">
        <v>23</v>
      </c>
      <c r="Q570" s="8" t="s">
        <v>24</v>
      </c>
      <c r="R570">
        <v>359</v>
      </c>
      <c r="S570">
        <v>517</v>
      </c>
      <c r="U570" s="14">
        <v>177417935</v>
      </c>
      <c r="V570"/>
      <c r="W570"/>
      <c r="X570" t="s">
        <v>25</v>
      </c>
      <c r="Y570"/>
      <c r="AE570">
        <v>25.3</v>
      </c>
      <c r="AF570"/>
      <c r="AG570" s="5" t="s">
        <v>26</v>
      </c>
      <c r="AH570" s="4" t="str">
        <f t="shared" si="38"/>
        <v>177417935</v>
      </c>
    </row>
    <row r="571" spans="1:34">
      <c r="A571" s="5">
        <v>570</v>
      </c>
      <c r="B571" s="5" t="s">
        <v>33</v>
      </c>
      <c r="C571" s="5" t="s">
        <v>21</v>
      </c>
      <c r="D571" s="6">
        <v>41812</v>
      </c>
      <c r="E571" s="6">
        <v>41812</v>
      </c>
      <c r="F571" s="7">
        <v>41812.479166608799</v>
      </c>
      <c r="G571" s="7">
        <v>41812.645833333336</v>
      </c>
      <c r="H571" s="8" t="str">
        <f t="shared" si="41"/>
        <v>WL_WholeShoreline_20140622_1530_AN_MarkRecap.20120228</v>
      </c>
      <c r="I571" s="8" t="str">
        <f t="shared" si="42"/>
        <v>WL_WholeShoreline_20140622_1530_AN_MarkRecap.20120228_015</v>
      </c>
      <c r="J571" s="8" t="s">
        <v>511</v>
      </c>
      <c r="K571" s="5" t="s">
        <v>312</v>
      </c>
      <c r="L571" s="8" t="s">
        <v>165</v>
      </c>
      <c r="M571" s="1">
        <v>4</v>
      </c>
      <c r="N571" s="8" t="s">
        <v>313</v>
      </c>
      <c r="O571" s="9" t="s">
        <v>54</v>
      </c>
      <c r="P571" s="8" t="s">
        <v>23</v>
      </c>
      <c r="Q571" s="8" t="s">
        <v>24</v>
      </c>
      <c r="R571">
        <v>313</v>
      </c>
      <c r="S571" s="1">
        <v>375</v>
      </c>
      <c r="U571" s="14" t="s">
        <v>515</v>
      </c>
      <c r="V571"/>
      <c r="W571"/>
      <c r="X571" s="1" t="s">
        <v>25</v>
      </c>
      <c r="Y571"/>
      <c r="AE571">
        <v>24.4</v>
      </c>
      <c r="AF571" s="1"/>
      <c r="AG571" s="5" t="s">
        <v>26</v>
      </c>
      <c r="AH571" s="4" t="str">
        <f t="shared" si="38"/>
        <v>900F224000002514</v>
      </c>
    </row>
    <row r="572" spans="1:34">
      <c r="A572" s="5">
        <v>571</v>
      </c>
      <c r="B572" s="5" t="s">
        <v>33</v>
      </c>
      <c r="C572" s="5" t="s">
        <v>21</v>
      </c>
      <c r="D572" s="6">
        <v>41812</v>
      </c>
      <c r="E572" s="6">
        <v>41812</v>
      </c>
      <c r="F572" s="7">
        <v>41812.479166608799</v>
      </c>
      <c r="G572" s="7">
        <v>41812.645833333336</v>
      </c>
      <c r="H572" s="8" t="str">
        <f t="shared" si="41"/>
        <v>WL_WholeShoreline_20140622_1530_AN_MarkRecap.20120228</v>
      </c>
      <c r="I572" s="8" t="str">
        <f t="shared" si="42"/>
        <v>WL_WholeShoreline_20140622_1530_AN_MarkRecap.20120228_016</v>
      </c>
      <c r="J572" s="8" t="s">
        <v>511</v>
      </c>
      <c r="K572" s="5" t="s">
        <v>312</v>
      </c>
      <c r="L572" s="8" t="s">
        <v>165</v>
      </c>
      <c r="M572" s="1">
        <v>4</v>
      </c>
      <c r="N572" s="8" t="s">
        <v>313</v>
      </c>
      <c r="O572" s="9" t="s">
        <v>55</v>
      </c>
      <c r="P572" s="8" t="s">
        <v>23</v>
      </c>
      <c r="Q572" s="8" t="s">
        <v>24</v>
      </c>
      <c r="R572">
        <v>331</v>
      </c>
      <c r="S572">
        <v>400</v>
      </c>
      <c r="U572" s="14">
        <v>177417875</v>
      </c>
      <c r="V572"/>
      <c r="W572"/>
      <c r="X572" t="s">
        <v>25</v>
      </c>
      <c r="Y572"/>
      <c r="AE572">
        <v>23.4</v>
      </c>
      <c r="AF572"/>
      <c r="AG572" s="5" t="s">
        <v>26</v>
      </c>
      <c r="AH572" s="4" t="str">
        <f t="shared" si="38"/>
        <v>177417875</v>
      </c>
    </row>
    <row r="573" spans="1:34">
      <c r="A573" s="5">
        <v>572</v>
      </c>
      <c r="B573" s="5" t="s">
        <v>33</v>
      </c>
      <c r="C573" s="5" t="s">
        <v>21</v>
      </c>
      <c r="D573" s="6">
        <v>41812</v>
      </c>
      <c r="E573" s="6">
        <v>41812</v>
      </c>
      <c r="F573" s="7">
        <v>41812.479166608799</v>
      </c>
      <c r="G573" s="7">
        <v>41812.645833333336</v>
      </c>
      <c r="H573" s="8" t="str">
        <f t="shared" si="41"/>
        <v>WL_WholeShoreline_20140622_1530_AN_MarkRecap.20120228</v>
      </c>
      <c r="I573" s="8" t="str">
        <f t="shared" si="42"/>
        <v>WL_WholeShoreline_20140622_1530_AN_MarkRecap.20120228_017</v>
      </c>
      <c r="J573" s="8" t="s">
        <v>511</v>
      </c>
      <c r="K573" s="5" t="s">
        <v>312</v>
      </c>
      <c r="L573" s="8" t="s">
        <v>165</v>
      </c>
      <c r="M573" s="1">
        <v>4</v>
      </c>
      <c r="N573" s="8" t="s">
        <v>313</v>
      </c>
      <c r="O573" s="9" t="s">
        <v>56</v>
      </c>
      <c r="P573" s="8" t="s">
        <v>23</v>
      </c>
      <c r="Q573" s="8" t="s">
        <v>24</v>
      </c>
      <c r="R573">
        <v>315</v>
      </c>
      <c r="S573" s="1">
        <v>380</v>
      </c>
      <c r="U573" s="14" t="s">
        <v>516</v>
      </c>
      <c r="V573"/>
      <c r="W573"/>
      <c r="X573" s="1" t="s">
        <v>25</v>
      </c>
      <c r="Y573"/>
      <c r="AE573">
        <v>23.5</v>
      </c>
      <c r="AF573" s="1"/>
      <c r="AG573" s="5" t="s">
        <v>26</v>
      </c>
      <c r="AH573" s="4" t="str">
        <f t="shared" si="38"/>
        <v>900F224000116999</v>
      </c>
    </row>
    <row r="574" spans="1:34">
      <c r="A574" s="5">
        <v>573</v>
      </c>
      <c r="B574" s="5" t="s">
        <v>33</v>
      </c>
      <c r="C574" s="5" t="s">
        <v>21</v>
      </c>
      <c r="D574" s="6">
        <v>41812</v>
      </c>
      <c r="E574" s="6">
        <v>41812</v>
      </c>
      <c r="F574" s="7">
        <v>41812.479166608799</v>
      </c>
      <c r="G574" s="7">
        <v>41812.645833333336</v>
      </c>
      <c r="H574" s="8" t="str">
        <f t="shared" si="41"/>
        <v>WL_WholeShoreline_20140622_1530_AN_MarkRecap.20120228</v>
      </c>
      <c r="I574" s="8" t="str">
        <f t="shared" si="42"/>
        <v>WL_WholeShoreline_20140622_1530_AN_MarkRecap.20120228_018</v>
      </c>
      <c r="J574" s="8" t="s">
        <v>511</v>
      </c>
      <c r="K574" s="5" t="s">
        <v>312</v>
      </c>
      <c r="L574" s="8" t="s">
        <v>165</v>
      </c>
      <c r="M574" s="1">
        <v>4</v>
      </c>
      <c r="N574" s="8" t="s">
        <v>313</v>
      </c>
      <c r="O574" s="9" t="s">
        <v>57</v>
      </c>
      <c r="P574" s="8" t="s">
        <v>23</v>
      </c>
      <c r="Q574" s="8" t="s">
        <v>24</v>
      </c>
      <c r="R574">
        <v>359</v>
      </c>
      <c r="S574" s="1">
        <v>516</v>
      </c>
      <c r="U574" s="14">
        <v>177417882</v>
      </c>
      <c r="V574"/>
      <c r="W574"/>
      <c r="X574" t="s">
        <v>25</v>
      </c>
      <c r="Y574"/>
      <c r="AE574">
        <v>22.4</v>
      </c>
      <c r="AF574" s="1"/>
      <c r="AG574" s="5" t="s">
        <v>26</v>
      </c>
      <c r="AH574" s="4" t="str">
        <f t="shared" si="38"/>
        <v>177417882</v>
      </c>
    </row>
    <row r="575" spans="1:34">
      <c r="A575" s="5">
        <v>574</v>
      </c>
      <c r="B575" s="5" t="s">
        <v>33</v>
      </c>
      <c r="C575" s="5" t="s">
        <v>21</v>
      </c>
      <c r="D575" s="6">
        <v>41812</v>
      </c>
      <c r="E575" s="6">
        <v>41812</v>
      </c>
      <c r="F575" s="7">
        <v>41812.479166608799</v>
      </c>
      <c r="G575" s="7">
        <v>41812.645833333336</v>
      </c>
      <c r="H575" s="8" t="str">
        <f t="shared" si="41"/>
        <v>WL_WholeShoreline_20140622_1530_AN_MarkRecap.20120228</v>
      </c>
      <c r="I575" s="8" t="str">
        <f t="shared" si="42"/>
        <v>WL_WholeShoreline_20140622_1530_AN_MarkRecap.20120228_019</v>
      </c>
      <c r="J575" s="8" t="s">
        <v>511</v>
      </c>
      <c r="K575" s="5" t="s">
        <v>312</v>
      </c>
      <c r="L575" s="8" t="s">
        <v>165</v>
      </c>
      <c r="M575" s="1">
        <v>4</v>
      </c>
      <c r="N575" s="8" t="s">
        <v>313</v>
      </c>
      <c r="O575" s="9" t="s">
        <v>58</v>
      </c>
      <c r="P575" s="8" t="s">
        <v>23</v>
      </c>
      <c r="Q575" s="8" t="s">
        <v>24</v>
      </c>
      <c r="R575">
        <v>308</v>
      </c>
      <c r="S575" s="1">
        <v>376</v>
      </c>
      <c r="U575" s="14">
        <v>178752212</v>
      </c>
      <c r="V575"/>
      <c r="W575"/>
      <c r="X575" t="s">
        <v>25</v>
      </c>
      <c r="Y575"/>
      <c r="AE575">
        <v>24.2</v>
      </c>
      <c r="AF575" s="1"/>
      <c r="AG575" s="5" t="s">
        <v>26</v>
      </c>
      <c r="AH575" s="4" t="str">
        <f t="shared" si="38"/>
        <v>178752212</v>
      </c>
    </row>
    <row r="576" spans="1:34">
      <c r="A576" s="5">
        <v>575</v>
      </c>
      <c r="B576" s="5" t="s">
        <v>33</v>
      </c>
      <c r="C576" s="5" t="s">
        <v>21</v>
      </c>
      <c r="D576" s="6">
        <v>41813</v>
      </c>
      <c r="E576" s="6">
        <v>41813</v>
      </c>
      <c r="F576" s="7">
        <v>41813.6875</v>
      </c>
      <c r="G576" s="7">
        <v>41813.770833333336</v>
      </c>
      <c r="H576" s="8" t="str">
        <f t="shared" si="41"/>
        <v>WL_WholeShoreline_20140623_1830_AN_MarkRecap.20120228</v>
      </c>
      <c r="I576" s="8" t="str">
        <f t="shared" si="42"/>
        <v>WL_WholeShoreline_20140623_1830_AN_MarkRecap.20120228_001</v>
      </c>
      <c r="J576" s="8" t="s">
        <v>554</v>
      </c>
      <c r="K576" s="5" t="s">
        <v>312</v>
      </c>
      <c r="L576" s="8" t="s">
        <v>165</v>
      </c>
      <c r="M576" s="1">
        <v>4</v>
      </c>
      <c r="N576" s="8" t="s">
        <v>313</v>
      </c>
      <c r="O576" s="9" t="s">
        <v>22</v>
      </c>
      <c r="P576" s="8" t="s">
        <v>23</v>
      </c>
      <c r="Q576" s="8" t="s">
        <v>24</v>
      </c>
      <c r="R576">
        <v>303</v>
      </c>
      <c r="S576" s="1">
        <v>342</v>
      </c>
      <c r="U576" s="14">
        <v>178752167</v>
      </c>
      <c r="V576"/>
      <c r="W576"/>
      <c r="X576" s="1" t="s">
        <v>25</v>
      </c>
      <c r="Y576"/>
      <c r="AB576" s="1"/>
      <c r="AE576">
        <v>27</v>
      </c>
      <c r="AF576" s="1"/>
      <c r="AG576" s="5" t="s">
        <v>26</v>
      </c>
      <c r="AH576" s="4" t="str">
        <f t="shared" si="38"/>
        <v>178752167</v>
      </c>
    </row>
    <row r="577" spans="1:34">
      <c r="A577" s="5">
        <v>576</v>
      </c>
      <c r="B577" s="5" t="s">
        <v>33</v>
      </c>
      <c r="C577" s="5" t="s">
        <v>21</v>
      </c>
      <c r="D577" s="6">
        <v>41813</v>
      </c>
      <c r="E577" s="6">
        <v>41813</v>
      </c>
      <c r="F577" s="7">
        <v>41813.6875</v>
      </c>
      <c r="G577" s="7">
        <v>41813.770833333336</v>
      </c>
      <c r="H577" s="8" t="str">
        <f t="shared" si="41"/>
        <v>WL_WholeShoreline_20140623_1830_AN_MarkRecap.20120228</v>
      </c>
      <c r="I577" s="8" t="str">
        <f t="shared" si="42"/>
        <v>WL_WholeShoreline_20140623_1830_AN_MarkRecap.20120228_002</v>
      </c>
      <c r="J577" s="8" t="s">
        <v>554</v>
      </c>
      <c r="K577" s="5" t="s">
        <v>312</v>
      </c>
      <c r="L577" s="8" t="s">
        <v>165</v>
      </c>
      <c r="M577" s="1">
        <v>4</v>
      </c>
      <c r="N577" s="8" t="s">
        <v>313</v>
      </c>
      <c r="O577" s="9" t="s">
        <v>27</v>
      </c>
      <c r="P577" s="8" t="s">
        <v>23</v>
      </c>
      <c r="Q577" s="8" t="s">
        <v>24</v>
      </c>
      <c r="R577" s="1">
        <v>283</v>
      </c>
      <c r="S577" s="1">
        <v>260</v>
      </c>
      <c r="T577" s="14" t="s">
        <v>555</v>
      </c>
      <c r="X577" s="1" t="s">
        <v>25</v>
      </c>
      <c r="Z577" s="1"/>
      <c r="AA577" s="1"/>
      <c r="AB577" s="1"/>
      <c r="AC577" s="1"/>
      <c r="AD577" s="1"/>
      <c r="AE577" s="1">
        <v>26.4</v>
      </c>
      <c r="AF577" s="1"/>
      <c r="AG577" s="5" t="s">
        <v>26</v>
      </c>
      <c r="AH577" s="4" t="str">
        <f t="shared" si="38"/>
        <v>900F224000125407</v>
      </c>
    </row>
    <row r="578" spans="1:34">
      <c r="A578" s="5">
        <v>577</v>
      </c>
      <c r="B578" s="5" t="s">
        <v>33</v>
      </c>
      <c r="C578" s="5" t="s">
        <v>21</v>
      </c>
      <c r="D578" s="6">
        <v>41813</v>
      </c>
      <c r="E578" s="6">
        <v>41813</v>
      </c>
      <c r="F578" s="7">
        <v>41813.6875</v>
      </c>
      <c r="G578" s="7">
        <v>41813.770833333336</v>
      </c>
      <c r="H578" s="8" t="str">
        <f t="shared" si="41"/>
        <v>WL_WholeShoreline_20140623_1830_AN_MarkRecap.20120228</v>
      </c>
      <c r="I578" s="8" t="str">
        <f t="shared" si="42"/>
        <v>WL_WholeShoreline_20140623_1830_AN_MarkRecap.20120228_003</v>
      </c>
      <c r="J578" s="8" t="s">
        <v>554</v>
      </c>
      <c r="K578" s="5" t="s">
        <v>312</v>
      </c>
      <c r="L578" s="8" t="s">
        <v>165</v>
      </c>
      <c r="M578" s="1">
        <v>4</v>
      </c>
      <c r="N578" s="8" t="s">
        <v>313</v>
      </c>
      <c r="O578" s="9" t="s">
        <v>28</v>
      </c>
      <c r="P578" s="8" t="s">
        <v>23</v>
      </c>
      <c r="Q578" s="8" t="s">
        <v>24</v>
      </c>
      <c r="R578">
        <v>357</v>
      </c>
      <c r="S578" s="1">
        <v>465</v>
      </c>
      <c r="T578" s="14" t="s">
        <v>556</v>
      </c>
      <c r="V578"/>
      <c r="W578"/>
      <c r="X578" s="1" t="s">
        <v>25</v>
      </c>
      <c r="Y578"/>
      <c r="AE578">
        <v>24.5</v>
      </c>
      <c r="AF578" s="1"/>
      <c r="AG578" s="5" t="s">
        <v>26</v>
      </c>
      <c r="AH578" s="4" t="str">
        <f t="shared" ref="AH578:AH641" si="43">CONCATENATE(T578,U578)</f>
        <v>900F224000125229</v>
      </c>
    </row>
    <row r="579" spans="1:34">
      <c r="A579" s="5">
        <v>578</v>
      </c>
      <c r="B579" s="5" t="s">
        <v>33</v>
      </c>
      <c r="C579" s="5" t="s">
        <v>21</v>
      </c>
      <c r="D579" s="6">
        <v>41813</v>
      </c>
      <c r="E579" s="6">
        <v>41813</v>
      </c>
      <c r="F579" s="7">
        <v>41813.6875</v>
      </c>
      <c r="G579" s="7">
        <v>41813.770833333336</v>
      </c>
      <c r="H579" s="8" t="str">
        <f t="shared" si="41"/>
        <v>WL_WholeShoreline_20140623_1830_AN_MarkRecap.20120228</v>
      </c>
      <c r="I579" s="8" t="str">
        <f t="shared" si="42"/>
        <v>WL_WholeShoreline_20140623_1830_AN_MarkRecap.20120228_004</v>
      </c>
      <c r="J579" s="8" t="s">
        <v>554</v>
      </c>
      <c r="K579" s="5" t="s">
        <v>312</v>
      </c>
      <c r="L579" s="8" t="s">
        <v>165</v>
      </c>
      <c r="M579" s="1">
        <v>4</v>
      </c>
      <c r="N579" s="8" t="s">
        <v>313</v>
      </c>
      <c r="O579" s="9" t="s">
        <v>29</v>
      </c>
      <c r="P579" s="8" t="s">
        <v>23</v>
      </c>
      <c r="Q579" s="8" t="s">
        <v>24</v>
      </c>
      <c r="R579">
        <v>280</v>
      </c>
      <c r="S579" s="1">
        <v>278</v>
      </c>
      <c r="U579" s="14">
        <v>178752277</v>
      </c>
      <c r="V579"/>
      <c r="W579"/>
      <c r="X579" s="1" t="s">
        <v>25</v>
      </c>
      <c r="Y579"/>
      <c r="AE579">
        <v>26.3</v>
      </c>
      <c r="AF579" s="1"/>
      <c r="AG579" s="5" t="s">
        <v>26</v>
      </c>
      <c r="AH579" s="4" t="str">
        <f t="shared" si="43"/>
        <v>178752277</v>
      </c>
    </row>
    <row r="580" spans="1:34">
      <c r="A580" s="5">
        <v>579</v>
      </c>
      <c r="B580" s="5" t="s">
        <v>33</v>
      </c>
      <c r="C580" s="5" t="s">
        <v>21</v>
      </c>
      <c r="D580" s="6">
        <v>41813</v>
      </c>
      <c r="E580" s="6">
        <v>41813</v>
      </c>
      <c r="F580" s="7">
        <v>41813.6875</v>
      </c>
      <c r="G580" s="7">
        <v>41813.770833333336</v>
      </c>
      <c r="H580" s="8" t="str">
        <f t="shared" si="41"/>
        <v>WL_WholeShoreline_20140623_1830_AN_MarkRecap.20120228</v>
      </c>
      <c r="I580" s="8" t="str">
        <f t="shared" si="42"/>
        <v>WL_WholeShoreline_20140623_1830_AN_MarkRecap.20120228_005</v>
      </c>
      <c r="J580" s="8" t="s">
        <v>554</v>
      </c>
      <c r="K580" s="5" t="s">
        <v>312</v>
      </c>
      <c r="L580" s="8" t="s">
        <v>165</v>
      </c>
      <c r="M580" s="1">
        <v>4</v>
      </c>
      <c r="N580" s="8" t="s">
        <v>313</v>
      </c>
      <c r="O580" s="9" t="s">
        <v>31</v>
      </c>
      <c r="P580" s="8" t="s">
        <v>23</v>
      </c>
      <c r="Q580" s="8" t="s">
        <v>24</v>
      </c>
      <c r="R580">
        <v>352</v>
      </c>
      <c r="S580">
        <v>494</v>
      </c>
      <c r="U580" s="14" t="s">
        <v>557</v>
      </c>
      <c r="V580"/>
      <c r="W580"/>
      <c r="X580" s="1" t="s">
        <v>25</v>
      </c>
      <c r="Y580"/>
      <c r="AE580">
        <v>26.4</v>
      </c>
      <c r="AF580" s="1"/>
      <c r="AG580" s="5" t="s">
        <v>26</v>
      </c>
      <c r="AH580" s="4" t="str">
        <f t="shared" si="43"/>
        <v>900F224000104832</v>
      </c>
    </row>
    <row r="581" spans="1:34">
      <c r="A581" s="5">
        <v>580</v>
      </c>
      <c r="B581" s="5" t="s">
        <v>33</v>
      </c>
      <c r="C581" s="5" t="s">
        <v>21</v>
      </c>
      <c r="D581" s="6">
        <v>41813</v>
      </c>
      <c r="E581" s="6">
        <v>41813</v>
      </c>
      <c r="F581" s="7">
        <v>41813.6875</v>
      </c>
      <c r="G581" s="7">
        <v>41813.770833333336</v>
      </c>
      <c r="H581" s="8" t="str">
        <f t="shared" si="41"/>
        <v>WL_WholeShoreline_20140623_1830_AN_MarkRecap.20120228</v>
      </c>
      <c r="I581" s="8" t="str">
        <f t="shared" si="42"/>
        <v>WL_WholeShoreline_20140623_1830_AN_MarkRecap.20120228_006</v>
      </c>
      <c r="J581" s="8" t="s">
        <v>554</v>
      </c>
      <c r="K581" s="5" t="s">
        <v>312</v>
      </c>
      <c r="L581" s="8" t="s">
        <v>165</v>
      </c>
      <c r="M581" s="1">
        <v>4</v>
      </c>
      <c r="N581" s="8" t="s">
        <v>313</v>
      </c>
      <c r="O581" s="9" t="s">
        <v>45</v>
      </c>
      <c r="P581" s="8" t="s">
        <v>23</v>
      </c>
      <c r="Q581" s="8" t="s">
        <v>24</v>
      </c>
      <c r="R581">
        <v>279</v>
      </c>
      <c r="S581" s="1">
        <v>248</v>
      </c>
      <c r="U581" s="14" t="s">
        <v>454</v>
      </c>
      <c r="V581"/>
      <c r="W581"/>
      <c r="X581" s="1" t="s">
        <v>25</v>
      </c>
      <c r="Y581"/>
      <c r="AE581">
        <v>26.1</v>
      </c>
      <c r="AF581" s="1"/>
      <c r="AG581" s="5" t="s">
        <v>26</v>
      </c>
      <c r="AH581" s="4" t="str">
        <f t="shared" si="43"/>
        <v>900F224000104794</v>
      </c>
    </row>
    <row r="582" spans="1:34">
      <c r="A582" s="5">
        <v>581</v>
      </c>
      <c r="B582" s="5" t="s">
        <v>33</v>
      </c>
      <c r="C582" s="5" t="s">
        <v>21</v>
      </c>
      <c r="D582" s="6">
        <v>41813</v>
      </c>
      <c r="E582" s="6">
        <v>41813</v>
      </c>
      <c r="F582" s="7">
        <v>41813.6875</v>
      </c>
      <c r="G582" s="7">
        <v>41813.770833333336</v>
      </c>
      <c r="H582" s="8" t="str">
        <f t="shared" si="41"/>
        <v>WL_WholeShoreline_20140623_1830_AN_MarkRecap.20120228</v>
      </c>
      <c r="I582" s="8" t="str">
        <f t="shared" si="42"/>
        <v>WL_WholeShoreline_20140623_1830_AN_MarkRecap.20120228_007</v>
      </c>
      <c r="J582" s="8" t="s">
        <v>554</v>
      </c>
      <c r="K582" s="5" t="s">
        <v>312</v>
      </c>
      <c r="L582" s="8" t="s">
        <v>165</v>
      </c>
      <c r="M582" s="1">
        <v>4</v>
      </c>
      <c r="N582" s="8" t="s">
        <v>313</v>
      </c>
      <c r="O582" s="9" t="s">
        <v>46</v>
      </c>
      <c r="P582" s="8" t="s">
        <v>23</v>
      </c>
      <c r="Q582" s="8" t="s">
        <v>24</v>
      </c>
      <c r="R582">
        <v>261</v>
      </c>
      <c r="S582" s="1">
        <v>209</v>
      </c>
      <c r="T582" s="14" t="s">
        <v>558</v>
      </c>
      <c r="V582"/>
      <c r="W582"/>
      <c r="X582" s="1" t="s">
        <v>25</v>
      </c>
      <c r="Y582"/>
      <c r="AE582">
        <v>26.1</v>
      </c>
      <c r="AF582" s="1"/>
      <c r="AG582" s="5" t="s">
        <v>26</v>
      </c>
      <c r="AH582" s="4" t="str">
        <f t="shared" si="43"/>
        <v>900F224000125481</v>
      </c>
    </row>
    <row r="583" spans="1:34">
      <c r="A583" s="5">
        <v>582</v>
      </c>
      <c r="B583" s="5" t="s">
        <v>33</v>
      </c>
      <c r="C583" s="5" t="s">
        <v>21</v>
      </c>
      <c r="D583" s="6">
        <v>41813</v>
      </c>
      <c r="E583" s="6">
        <v>41813</v>
      </c>
      <c r="F583" s="7">
        <v>41813.6875</v>
      </c>
      <c r="G583" s="7">
        <v>41813.770833333336</v>
      </c>
      <c r="H583" s="8" t="str">
        <f t="shared" si="41"/>
        <v>WL_WholeShoreline_20140623_1830_AN_MarkRecap.20120228</v>
      </c>
      <c r="I583" s="8" t="str">
        <f t="shared" si="42"/>
        <v>WL_WholeShoreline_20140623_1830_AN_MarkRecap.20120228_008</v>
      </c>
      <c r="J583" s="8" t="s">
        <v>554</v>
      </c>
      <c r="K583" s="5" t="s">
        <v>312</v>
      </c>
      <c r="L583" s="8" t="s">
        <v>165</v>
      </c>
      <c r="M583" s="1">
        <v>4</v>
      </c>
      <c r="N583" s="8" t="s">
        <v>313</v>
      </c>
      <c r="O583" s="9" t="s">
        <v>47</v>
      </c>
      <c r="P583" s="8" t="s">
        <v>23</v>
      </c>
      <c r="Q583" s="8" t="s">
        <v>24</v>
      </c>
      <c r="R583">
        <v>238</v>
      </c>
      <c r="S583" s="1">
        <v>169</v>
      </c>
      <c r="T583" s="14" t="s">
        <v>559</v>
      </c>
      <c r="V583"/>
      <c r="W583"/>
      <c r="X583" s="1" t="s">
        <v>25</v>
      </c>
      <c r="Y583"/>
      <c r="AE583">
        <v>26.2</v>
      </c>
      <c r="AF583" s="1"/>
      <c r="AG583" s="5" t="s">
        <v>26</v>
      </c>
      <c r="AH583" s="4" t="str">
        <f t="shared" si="43"/>
        <v>900F224000125317</v>
      </c>
    </row>
    <row r="584" spans="1:34">
      <c r="A584" s="5">
        <v>583</v>
      </c>
      <c r="B584" s="5" t="s">
        <v>33</v>
      </c>
      <c r="C584" s="5" t="s">
        <v>21</v>
      </c>
      <c r="D584" s="6">
        <v>41813</v>
      </c>
      <c r="E584" s="6">
        <v>41813</v>
      </c>
      <c r="F584" s="7">
        <v>41813.6875</v>
      </c>
      <c r="G584" s="7">
        <v>41813.770833333336</v>
      </c>
      <c r="H584" s="8" t="str">
        <f t="shared" si="41"/>
        <v>WL_WholeShoreline_20140623_1830_AN_MarkRecap.20120228</v>
      </c>
      <c r="I584" s="8" t="str">
        <f t="shared" si="42"/>
        <v>WL_WholeShoreline_20140623_1830_AN_MarkRecap.20120228_009</v>
      </c>
      <c r="J584" s="8" t="s">
        <v>554</v>
      </c>
      <c r="K584" s="5" t="s">
        <v>312</v>
      </c>
      <c r="L584" s="8" t="s">
        <v>165</v>
      </c>
      <c r="M584" s="1">
        <v>4</v>
      </c>
      <c r="N584" s="8" t="s">
        <v>313</v>
      </c>
      <c r="O584" s="9" t="s">
        <v>48</v>
      </c>
      <c r="P584" s="8" t="s">
        <v>23</v>
      </c>
      <c r="Q584" s="8" t="s">
        <v>24</v>
      </c>
      <c r="R584">
        <v>319</v>
      </c>
      <c r="S584" s="1">
        <v>423</v>
      </c>
      <c r="U584" s="14" t="s">
        <v>125</v>
      </c>
      <c r="V584"/>
      <c r="W584"/>
      <c r="X584" s="1" t="s">
        <v>25</v>
      </c>
      <c r="Y584"/>
      <c r="AE584">
        <v>25.8</v>
      </c>
      <c r="AF584" s="1"/>
      <c r="AG584" s="5" t="s">
        <v>26</v>
      </c>
      <c r="AH584" s="4" t="str">
        <f t="shared" si="43"/>
        <v>900F224000104819</v>
      </c>
    </row>
    <row r="585" spans="1:34">
      <c r="A585" s="5">
        <v>584</v>
      </c>
      <c r="B585" s="5" t="s">
        <v>33</v>
      </c>
      <c r="C585" s="5" t="s">
        <v>21</v>
      </c>
      <c r="D585" s="6">
        <v>41813</v>
      </c>
      <c r="E585" s="6">
        <v>41813</v>
      </c>
      <c r="F585" s="7">
        <v>41813.6875</v>
      </c>
      <c r="G585" s="7">
        <v>41813.770833333336</v>
      </c>
      <c r="H585" s="8" t="str">
        <f t="shared" ref="H585:H604" si="44">CONCATENATE(B585,"_",C585,"_",TEXT(G585,"yyyymmdd"),"_",TEXT(G585,"hhmm"),"_",K585,"_",AG571)</f>
        <v>WL_WholeShoreline_20140623_1830_AN_MarkRecap.20120228</v>
      </c>
      <c r="I585" s="8" t="str">
        <f t="shared" ref="I585:I604" si="45">CONCATENATE(B585,"_",C585,"_",TEXT(G585,"yyyymmdd"),"_",TEXT(G585,"hhmm"),"_",K585,"_",AG571,"_",O585)</f>
        <v>WL_WholeShoreline_20140623_1830_AN_MarkRecap.20120228_010</v>
      </c>
      <c r="J585" s="8" t="s">
        <v>554</v>
      </c>
      <c r="K585" s="5" t="s">
        <v>312</v>
      </c>
      <c r="L585" s="8" t="s">
        <v>165</v>
      </c>
      <c r="M585" s="1">
        <v>4</v>
      </c>
      <c r="N585" s="8" t="s">
        <v>313</v>
      </c>
      <c r="O585" s="9" t="s">
        <v>49</v>
      </c>
      <c r="P585" s="8" t="s">
        <v>23</v>
      </c>
      <c r="Q585" s="8" t="s">
        <v>24</v>
      </c>
      <c r="R585">
        <v>261</v>
      </c>
      <c r="S585" s="1">
        <v>235</v>
      </c>
      <c r="T585" s="14" t="s">
        <v>560</v>
      </c>
      <c r="V585"/>
      <c r="W585"/>
      <c r="X585" s="1" t="s">
        <v>25</v>
      </c>
      <c r="Y585"/>
      <c r="AE585">
        <v>25.5</v>
      </c>
      <c r="AF585" s="1"/>
      <c r="AG585" s="5" t="s">
        <v>26</v>
      </c>
      <c r="AH585" s="4" t="str">
        <f t="shared" si="43"/>
        <v>900F224000125322</v>
      </c>
    </row>
    <row r="586" spans="1:34">
      <c r="A586" s="5">
        <v>585</v>
      </c>
      <c r="B586" s="5" t="s">
        <v>33</v>
      </c>
      <c r="C586" s="5" t="s">
        <v>21</v>
      </c>
      <c r="D586" s="6">
        <v>41813</v>
      </c>
      <c r="E586" s="6">
        <v>41813</v>
      </c>
      <c r="F586" s="7">
        <v>41813.6875</v>
      </c>
      <c r="G586" s="7">
        <v>41813.770833333336</v>
      </c>
      <c r="H586" s="8" t="str">
        <f t="shared" si="44"/>
        <v>WL_WholeShoreline_20140623_1830_AN_MarkRecap.20120228</v>
      </c>
      <c r="I586" s="8" t="str">
        <f t="shared" si="45"/>
        <v>WL_WholeShoreline_20140623_1830_AN_MarkRecap.20120228_011</v>
      </c>
      <c r="J586" s="8" t="s">
        <v>554</v>
      </c>
      <c r="K586" s="5" t="s">
        <v>312</v>
      </c>
      <c r="L586" s="8" t="s">
        <v>165</v>
      </c>
      <c r="M586" s="1">
        <v>4</v>
      </c>
      <c r="N586" s="8" t="s">
        <v>313</v>
      </c>
      <c r="O586" s="9" t="s">
        <v>50</v>
      </c>
      <c r="P586" s="8" t="s">
        <v>23</v>
      </c>
      <c r="Q586" s="8" t="s">
        <v>24</v>
      </c>
      <c r="R586">
        <v>297</v>
      </c>
      <c r="S586" s="1">
        <v>342</v>
      </c>
      <c r="U586" s="14">
        <v>2008046</v>
      </c>
      <c r="V586"/>
      <c r="W586"/>
      <c r="X586" s="1" t="s">
        <v>30</v>
      </c>
      <c r="Y586"/>
      <c r="AE586">
        <v>25.5</v>
      </c>
      <c r="AF586" s="1"/>
      <c r="AG586" s="5" t="s">
        <v>26</v>
      </c>
      <c r="AH586" s="4" t="str">
        <f t="shared" si="43"/>
        <v>2008046</v>
      </c>
    </row>
    <row r="587" spans="1:34">
      <c r="A587" s="5">
        <v>586</v>
      </c>
      <c r="B587" s="5" t="s">
        <v>33</v>
      </c>
      <c r="C587" s="5" t="s">
        <v>21</v>
      </c>
      <c r="D587" s="6">
        <v>41813</v>
      </c>
      <c r="E587" s="6">
        <v>41813</v>
      </c>
      <c r="F587" s="7">
        <v>41813.6875</v>
      </c>
      <c r="G587" s="7">
        <v>41813.770833333336</v>
      </c>
      <c r="H587" s="8" t="str">
        <f t="shared" si="44"/>
        <v>WL_WholeShoreline_20140623_1830_AN_MarkRecap.20120228</v>
      </c>
      <c r="I587" s="8" t="str">
        <f t="shared" si="45"/>
        <v>WL_WholeShoreline_20140623_1830_AN_MarkRecap.20120228_012</v>
      </c>
      <c r="J587" s="8" t="s">
        <v>554</v>
      </c>
      <c r="K587" s="5" t="s">
        <v>312</v>
      </c>
      <c r="L587" s="8" t="s">
        <v>165</v>
      </c>
      <c r="M587" s="1">
        <v>4</v>
      </c>
      <c r="N587" s="8" t="s">
        <v>313</v>
      </c>
      <c r="O587" s="9" t="s">
        <v>51</v>
      </c>
      <c r="P587" s="8" t="s">
        <v>23</v>
      </c>
      <c r="Q587" s="8" t="s">
        <v>24</v>
      </c>
      <c r="R587">
        <v>330</v>
      </c>
      <c r="S587" s="1">
        <v>405</v>
      </c>
      <c r="U587" s="14">
        <v>177417925</v>
      </c>
      <c r="V587"/>
      <c r="W587"/>
      <c r="X587" s="1" t="s">
        <v>25</v>
      </c>
      <c r="Y587"/>
      <c r="AE587">
        <v>25.5</v>
      </c>
      <c r="AF587" s="1"/>
      <c r="AG587" s="5" t="s">
        <v>26</v>
      </c>
      <c r="AH587" s="4" t="str">
        <f t="shared" si="43"/>
        <v>177417925</v>
      </c>
    </row>
    <row r="588" spans="1:34">
      <c r="A588" s="5">
        <v>587</v>
      </c>
      <c r="B588" s="5" t="s">
        <v>33</v>
      </c>
      <c r="C588" s="5" t="s">
        <v>21</v>
      </c>
      <c r="D588" s="6">
        <v>41813</v>
      </c>
      <c r="E588" s="6">
        <v>41813</v>
      </c>
      <c r="F588" s="7">
        <v>41813.6875</v>
      </c>
      <c r="G588" s="7">
        <v>41813.770833333336</v>
      </c>
      <c r="H588" s="8" t="str">
        <f t="shared" si="44"/>
        <v>WL_WholeShoreline_20140623_1830_AN_MarkRecap.20120228</v>
      </c>
      <c r="I588" s="8" t="str">
        <f t="shared" si="45"/>
        <v>WL_WholeShoreline_20140623_1830_AN_MarkRecap.20120228_013</v>
      </c>
      <c r="J588" s="8" t="s">
        <v>554</v>
      </c>
      <c r="K588" s="5" t="s">
        <v>312</v>
      </c>
      <c r="L588" s="8" t="s">
        <v>165</v>
      </c>
      <c r="M588" s="1">
        <v>4</v>
      </c>
      <c r="N588" s="8" t="s">
        <v>313</v>
      </c>
      <c r="O588" s="9" t="s">
        <v>52</v>
      </c>
      <c r="P588" s="8" t="s">
        <v>23</v>
      </c>
      <c r="Q588" s="8" t="s">
        <v>24</v>
      </c>
      <c r="R588">
        <v>187</v>
      </c>
      <c r="S588" s="1">
        <v>78</v>
      </c>
      <c r="T588" s="14" t="s">
        <v>561</v>
      </c>
      <c r="V588"/>
      <c r="W588"/>
      <c r="X588" s="1" t="s">
        <v>25</v>
      </c>
      <c r="Y588"/>
      <c r="AE588">
        <v>25.5</v>
      </c>
      <c r="AF588" s="1"/>
      <c r="AG588" s="5" t="s">
        <v>26</v>
      </c>
      <c r="AH588" s="4" t="str">
        <f t="shared" si="43"/>
        <v>900F224000125479</v>
      </c>
    </row>
    <row r="589" spans="1:34">
      <c r="A589" s="5">
        <v>588</v>
      </c>
      <c r="B589" s="5" t="s">
        <v>33</v>
      </c>
      <c r="C589" s="5" t="s">
        <v>21</v>
      </c>
      <c r="D589" s="6">
        <v>41813</v>
      </c>
      <c r="E589" s="6">
        <v>41813</v>
      </c>
      <c r="F589" s="7">
        <v>41813.6875</v>
      </c>
      <c r="G589" s="7">
        <v>41813.770833333336</v>
      </c>
      <c r="H589" s="8" t="str">
        <f t="shared" si="44"/>
        <v>WL_WholeShoreline_20140623_1830_AN_MarkRecap.20120228</v>
      </c>
      <c r="I589" s="8" t="str">
        <f t="shared" si="45"/>
        <v>WL_WholeShoreline_20140623_1830_AN_MarkRecap.20120228_014</v>
      </c>
      <c r="J589" s="8" t="s">
        <v>554</v>
      </c>
      <c r="K589" s="5" t="s">
        <v>312</v>
      </c>
      <c r="L589" s="8" t="s">
        <v>165</v>
      </c>
      <c r="M589" s="1">
        <v>4</v>
      </c>
      <c r="N589" s="8" t="s">
        <v>313</v>
      </c>
      <c r="O589" s="9" t="s">
        <v>53</v>
      </c>
      <c r="P589" s="8" t="s">
        <v>23</v>
      </c>
      <c r="Q589" s="8" t="s">
        <v>24</v>
      </c>
      <c r="R589">
        <v>288</v>
      </c>
      <c r="S589" s="1">
        <v>272</v>
      </c>
      <c r="U589" s="14" t="s">
        <v>562</v>
      </c>
      <c r="V589"/>
      <c r="W589"/>
      <c r="X589" s="1" t="s">
        <v>25</v>
      </c>
      <c r="Y589"/>
      <c r="AE589">
        <v>24</v>
      </c>
      <c r="AF589" s="1"/>
      <c r="AG589" s="5" t="s">
        <v>26</v>
      </c>
      <c r="AH589" s="4" t="str">
        <f t="shared" si="43"/>
        <v>900F224000002702</v>
      </c>
    </row>
    <row r="590" spans="1:34">
      <c r="A590" s="5">
        <v>589</v>
      </c>
      <c r="B590" s="5" t="s">
        <v>33</v>
      </c>
      <c r="C590" s="5" t="s">
        <v>21</v>
      </c>
      <c r="D590" s="6">
        <v>41813</v>
      </c>
      <c r="E590" s="6">
        <v>41813</v>
      </c>
      <c r="F590" s="7">
        <v>41813.6875</v>
      </c>
      <c r="G590" s="7">
        <v>41813.770833333336</v>
      </c>
      <c r="H590" s="8" t="str">
        <f t="shared" si="44"/>
        <v>WL_WholeShoreline_20140623_1830_AN_MarkRecap.20120228</v>
      </c>
      <c r="I590" s="8" t="str">
        <f t="shared" si="45"/>
        <v>WL_WholeShoreline_20140623_1830_AN_MarkRecap.20120228_015</v>
      </c>
      <c r="J590" s="8" t="s">
        <v>554</v>
      </c>
      <c r="K590" s="5" t="s">
        <v>312</v>
      </c>
      <c r="L590" s="8" t="s">
        <v>165</v>
      </c>
      <c r="M590" s="1">
        <v>4</v>
      </c>
      <c r="N590" s="8" t="s">
        <v>313</v>
      </c>
      <c r="O590" s="9" t="s">
        <v>54</v>
      </c>
      <c r="P590" s="8" t="s">
        <v>23</v>
      </c>
      <c r="Q590" s="8" t="s">
        <v>24</v>
      </c>
      <c r="R590">
        <v>275</v>
      </c>
      <c r="S590">
        <v>255</v>
      </c>
      <c r="U590" s="14" t="s">
        <v>107</v>
      </c>
      <c r="V590"/>
      <c r="W590"/>
      <c r="X590" s="1" t="s">
        <v>25</v>
      </c>
      <c r="Y590"/>
      <c r="AE590">
        <v>24.6</v>
      </c>
      <c r="AF590"/>
      <c r="AG590" s="5" t="s">
        <v>26</v>
      </c>
      <c r="AH590" s="4" t="str">
        <f t="shared" si="43"/>
        <v>900F224000116625</v>
      </c>
    </row>
    <row r="591" spans="1:34">
      <c r="A591" s="5">
        <v>590</v>
      </c>
      <c r="B591" s="5" t="s">
        <v>33</v>
      </c>
      <c r="C591" s="5" t="s">
        <v>21</v>
      </c>
      <c r="D591" s="6">
        <v>41813</v>
      </c>
      <c r="E591" s="6">
        <v>41813</v>
      </c>
      <c r="F591" s="7">
        <v>41813.6875</v>
      </c>
      <c r="G591" s="7">
        <v>41813.770833333336</v>
      </c>
      <c r="H591" s="8" t="str">
        <f t="shared" si="44"/>
        <v>WL_WholeShoreline_20140623_1830_AN_MarkRecap.20120228</v>
      </c>
      <c r="I591" s="8" t="str">
        <f t="shared" si="45"/>
        <v>WL_WholeShoreline_20140623_1830_AN_MarkRecap.20120228_016</v>
      </c>
      <c r="J591" s="8" t="s">
        <v>554</v>
      </c>
      <c r="K591" s="5" t="s">
        <v>312</v>
      </c>
      <c r="L591" s="8" t="s">
        <v>165</v>
      </c>
      <c r="M591" s="1">
        <v>4</v>
      </c>
      <c r="N591" s="8" t="s">
        <v>313</v>
      </c>
      <c r="O591" s="9" t="s">
        <v>55</v>
      </c>
      <c r="P591" s="8" t="s">
        <v>23</v>
      </c>
      <c r="Q591" s="8" t="s">
        <v>24</v>
      </c>
      <c r="R591">
        <v>316</v>
      </c>
      <c r="S591" s="1">
        <v>354</v>
      </c>
      <c r="U591" s="14" t="s">
        <v>563</v>
      </c>
      <c r="V591"/>
      <c r="W591"/>
      <c r="X591" s="1" t="s">
        <v>25</v>
      </c>
      <c r="Y591"/>
      <c r="AE591">
        <v>25</v>
      </c>
      <c r="AF591" s="1"/>
      <c r="AG591" s="5" t="s">
        <v>26</v>
      </c>
      <c r="AH591" s="4" t="str">
        <f t="shared" si="43"/>
        <v>900F224000001649</v>
      </c>
    </row>
    <row r="592" spans="1:34">
      <c r="A592" s="5">
        <v>591</v>
      </c>
      <c r="B592" s="5" t="s">
        <v>33</v>
      </c>
      <c r="C592" s="5" t="s">
        <v>21</v>
      </c>
      <c r="D592" s="6">
        <v>41813</v>
      </c>
      <c r="E592" s="6">
        <v>41813</v>
      </c>
      <c r="F592" s="7">
        <v>41813.6875</v>
      </c>
      <c r="G592" s="7">
        <v>41813.770833333336</v>
      </c>
      <c r="H592" s="8" t="str">
        <f t="shared" si="44"/>
        <v>WL_WholeShoreline_20140623_1830_AN_MarkRecap.20120228</v>
      </c>
      <c r="I592" s="8" t="str">
        <f t="shared" si="45"/>
        <v>WL_WholeShoreline_20140623_1830_AN_MarkRecap.20120228_017</v>
      </c>
      <c r="J592" s="8" t="s">
        <v>554</v>
      </c>
      <c r="K592" s="5" t="s">
        <v>312</v>
      </c>
      <c r="L592" s="8" t="s">
        <v>165</v>
      </c>
      <c r="M592" s="1">
        <v>4</v>
      </c>
      <c r="N592" s="8" t="s">
        <v>313</v>
      </c>
      <c r="O592" s="9" t="s">
        <v>56</v>
      </c>
      <c r="P592" s="8" t="s">
        <v>23</v>
      </c>
      <c r="Q592" s="8" t="s">
        <v>24</v>
      </c>
      <c r="R592">
        <v>335</v>
      </c>
      <c r="S592">
        <v>433</v>
      </c>
      <c r="U592" s="14">
        <v>177417881</v>
      </c>
      <c r="V592"/>
      <c r="W592"/>
      <c r="X592" s="1" t="s">
        <v>25</v>
      </c>
      <c r="Y592"/>
      <c r="AE592">
        <v>25.3</v>
      </c>
      <c r="AF592" s="1"/>
      <c r="AG592" s="5" t="s">
        <v>26</v>
      </c>
      <c r="AH592" s="4" t="str">
        <f t="shared" si="43"/>
        <v>177417881</v>
      </c>
    </row>
    <row r="593" spans="1:34">
      <c r="A593" s="5">
        <v>592</v>
      </c>
      <c r="B593" s="5" t="s">
        <v>33</v>
      </c>
      <c r="C593" s="5" t="s">
        <v>21</v>
      </c>
      <c r="D593" s="6">
        <v>41813</v>
      </c>
      <c r="E593" s="6">
        <v>41813</v>
      </c>
      <c r="F593" s="7">
        <v>41813.6875</v>
      </c>
      <c r="G593" s="7">
        <v>41813.770833333336</v>
      </c>
      <c r="H593" s="8" t="str">
        <f t="shared" si="44"/>
        <v>WL_WholeShoreline_20140623_1830_AN_MarkRecap.20120228</v>
      </c>
      <c r="I593" s="8" t="str">
        <f t="shared" si="45"/>
        <v>WL_WholeShoreline_20140623_1830_AN_MarkRecap.20120228_018</v>
      </c>
      <c r="J593" s="8" t="s">
        <v>554</v>
      </c>
      <c r="K593" s="5" t="s">
        <v>312</v>
      </c>
      <c r="L593" s="8" t="s">
        <v>165</v>
      </c>
      <c r="M593" s="1">
        <v>4</v>
      </c>
      <c r="N593" s="8" t="s">
        <v>313</v>
      </c>
      <c r="O593" s="9" t="s">
        <v>57</v>
      </c>
      <c r="P593" s="8" t="s">
        <v>23</v>
      </c>
      <c r="Q593" s="8" t="s">
        <v>24</v>
      </c>
      <c r="R593">
        <v>351</v>
      </c>
      <c r="S593" s="1">
        <v>480</v>
      </c>
      <c r="T593" s="14" t="s">
        <v>564</v>
      </c>
      <c r="V593"/>
      <c r="W593"/>
      <c r="X593" s="1" t="s">
        <v>25</v>
      </c>
      <c r="Y593"/>
      <c r="AE593"/>
      <c r="AF593" s="1"/>
      <c r="AG593" s="5" t="s">
        <v>26</v>
      </c>
      <c r="AH593" s="4" t="str">
        <f t="shared" si="43"/>
        <v>900F224000125431</v>
      </c>
    </row>
    <row r="594" spans="1:34">
      <c r="A594" s="5">
        <v>593</v>
      </c>
      <c r="B594" s="5" t="s">
        <v>33</v>
      </c>
      <c r="C594" s="5" t="s">
        <v>21</v>
      </c>
      <c r="D594" s="6">
        <v>41813</v>
      </c>
      <c r="E594" s="6">
        <v>41813</v>
      </c>
      <c r="F594" s="7">
        <v>41813.6875</v>
      </c>
      <c r="G594" s="7">
        <v>41813.770833333336</v>
      </c>
      <c r="H594" s="8" t="str">
        <f t="shared" si="44"/>
        <v>WL_WholeShoreline_20140623_1830_AN_MarkRecap.20120228</v>
      </c>
      <c r="I594" s="8" t="str">
        <f t="shared" si="45"/>
        <v>WL_WholeShoreline_20140623_1830_AN_MarkRecap.20120228_019</v>
      </c>
      <c r="J594" s="8" t="s">
        <v>554</v>
      </c>
      <c r="K594" s="5" t="s">
        <v>312</v>
      </c>
      <c r="L594" s="8" t="s">
        <v>165</v>
      </c>
      <c r="M594" s="1">
        <v>4</v>
      </c>
      <c r="N594" s="8" t="s">
        <v>313</v>
      </c>
      <c r="O594" s="9" t="s">
        <v>58</v>
      </c>
      <c r="P594" s="8" t="s">
        <v>23</v>
      </c>
      <c r="Q594" s="8" t="s">
        <v>24</v>
      </c>
      <c r="R594">
        <v>351</v>
      </c>
      <c r="S594" s="1">
        <v>438</v>
      </c>
      <c r="U594" s="14">
        <v>177417820</v>
      </c>
      <c r="V594"/>
      <c r="W594"/>
      <c r="X594" s="1" t="s">
        <v>25</v>
      </c>
      <c r="Y594"/>
      <c r="AE594"/>
      <c r="AF594" s="1" t="s">
        <v>570</v>
      </c>
      <c r="AG594" s="5" t="s">
        <v>26</v>
      </c>
      <c r="AH594" s="4" t="str">
        <f t="shared" si="43"/>
        <v>177417820</v>
      </c>
    </row>
    <row r="595" spans="1:34">
      <c r="A595" s="5">
        <v>594</v>
      </c>
      <c r="B595" s="5" t="s">
        <v>33</v>
      </c>
      <c r="C595" s="5" t="s">
        <v>21</v>
      </c>
      <c r="D595" s="6">
        <v>41813</v>
      </c>
      <c r="E595" s="6">
        <v>41813</v>
      </c>
      <c r="F595" s="7">
        <v>41813.6875</v>
      </c>
      <c r="G595" s="7">
        <v>41813.770833333336</v>
      </c>
      <c r="H595" s="8" t="str">
        <f t="shared" si="44"/>
        <v>WL_WholeShoreline_20140623_1830_AN_MarkRecap.20120228</v>
      </c>
      <c r="I595" s="8" t="str">
        <f t="shared" si="45"/>
        <v>WL_WholeShoreline_20140623_1830_AN_MarkRecap.20120228_020</v>
      </c>
      <c r="J595" s="8" t="s">
        <v>554</v>
      </c>
      <c r="K595" s="5" t="s">
        <v>312</v>
      </c>
      <c r="L595" s="8" t="s">
        <v>165</v>
      </c>
      <c r="M595" s="1">
        <v>4</v>
      </c>
      <c r="N595" s="8" t="s">
        <v>313</v>
      </c>
      <c r="O595" s="9" t="s">
        <v>59</v>
      </c>
      <c r="P595" s="8" t="s">
        <v>23</v>
      </c>
      <c r="Q595" s="8" t="s">
        <v>24</v>
      </c>
      <c r="R595">
        <v>365</v>
      </c>
      <c r="S595" s="1">
        <v>506</v>
      </c>
      <c r="U595" s="14" t="s">
        <v>565</v>
      </c>
      <c r="V595"/>
      <c r="W595"/>
      <c r="X595" s="1" t="s">
        <v>30</v>
      </c>
      <c r="Y595"/>
      <c r="AE595">
        <v>25</v>
      </c>
      <c r="AF595" s="1"/>
      <c r="AG595" s="5" t="s">
        <v>26</v>
      </c>
      <c r="AH595" s="4" t="str">
        <f t="shared" si="43"/>
        <v>05144</v>
      </c>
    </row>
    <row r="596" spans="1:34">
      <c r="A596" s="5">
        <v>595</v>
      </c>
      <c r="B596" s="5" t="s">
        <v>33</v>
      </c>
      <c r="C596" s="5" t="s">
        <v>21</v>
      </c>
      <c r="D596" s="6">
        <v>41813</v>
      </c>
      <c r="E596" s="6">
        <v>41813</v>
      </c>
      <c r="F596" s="7">
        <v>41813.6875</v>
      </c>
      <c r="G596" s="7">
        <v>41813.770833333336</v>
      </c>
      <c r="H596" s="8" t="str">
        <f t="shared" si="44"/>
        <v>WL_WholeShoreline_20140623_1830_AN_MarkRecap.20120228</v>
      </c>
      <c r="I596" s="8" t="str">
        <f t="shared" si="45"/>
        <v>WL_WholeShoreline_20140623_1830_AN_MarkRecap.20120228_021</v>
      </c>
      <c r="J596" s="8" t="s">
        <v>554</v>
      </c>
      <c r="K596" s="5" t="s">
        <v>312</v>
      </c>
      <c r="L596" s="8" t="s">
        <v>165</v>
      </c>
      <c r="M596" s="1">
        <v>4</v>
      </c>
      <c r="N596" s="8" t="s">
        <v>313</v>
      </c>
      <c r="O596" s="9" t="s">
        <v>60</v>
      </c>
      <c r="P596" s="8" t="s">
        <v>23</v>
      </c>
      <c r="Q596" s="8" t="s">
        <v>24</v>
      </c>
      <c r="R596">
        <v>300</v>
      </c>
      <c r="S596" s="1">
        <v>330</v>
      </c>
      <c r="U596" s="14" t="s">
        <v>400</v>
      </c>
      <c r="V596"/>
      <c r="W596"/>
      <c r="X596" s="1" t="s">
        <v>25</v>
      </c>
      <c r="Y596"/>
      <c r="AE596">
        <v>24</v>
      </c>
      <c r="AF596" s="1"/>
      <c r="AG596" s="5" t="s">
        <v>26</v>
      </c>
      <c r="AH596" s="4" t="str">
        <f t="shared" si="43"/>
        <v>177417839</v>
      </c>
    </row>
    <row r="597" spans="1:34">
      <c r="A597" s="5">
        <v>596</v>
      </c>
      <c r="B597" s="5" t="s">
        <v>33</v>
      </c>
      <c r="C597" s="5" t="s">
        <v>21</v>
      </c>
      <c r="D597" s="6">
        <v>41813</v>
      </c>
      <c r="E597" s="6">
        <v>41813</v>
      </c>
      <c r="F597" s="7">
        <v>41813.6875</v>
      </c>
      <c r="G597" s="7">
        <v>41813.770833333336</v>
      </c>
      <c r="H597" s="8" t="str">
        <f t="shared" si="44"/>
        <v>WL_WholeShoreline_20140623_1830_AN_MarkRecap.20120228</v>
      </c>
      <c r="I597" s="8" t="str">
        <f t="shared" si="45"/>
        <v>WL_WholeShoreline_20140623_1830_AN_MarkRecap.20120228_022</v>
      </c>
      <c r="J597" s="8" t="s">
        <v>554</v>
      </c>
      <c r="K597" s="5" t="s">
        <v>312</v>
      </c>
      <c r="L597" s="8" t="s">
        <v>165</v>
      </c>
      <c r="M597" s="1">
        <v>4</v>
      </c>
      <c r="N597" s="8" t="s">
        <v>313</v>
      </c>
      <c r="O597" s="9" t="s">
        <v>61</v>
      </c>
      <c r="P597" s="8" t="s">
        <v>23</v>
      </c>
      <c r="Q597" s="8" t="s">
        <v>24</v>
      </c>
      <c r="R597">
        <v>301</v>
      </c>
      <c r="S597" s="1">
        <v>324</v>
      </c>
      <c r="U597" s="14" t="s">
        <v>146</v>
      </c>
      <c r="V597"/>
      <c r="W597"/>
      <c r="X597" s="1" t="s">
        <v>30</v>
      </c>
      <c r="Y597"/>
      <c r="AE597">
        <v>25.4</v>
      </c>
      <c r="AF597" s="1"/>
      <c r="AG597" s="5" t="s">
        <v>26</v>
      </c>
      <c r="AH597" s="4" t="str">
        <f t="shared" si="43"/>
        <v>2008238</v>
      </c>
    </row>
    <row r="598" spans="1:34">
      <c r="A598" s="5">
        <v>597</v>
      </c>
      <c r="B598" s="5" t="s">
        <v>33</v>
      </c>
      <c r="C598" s="5" t="s">
        <v>21</v>
      </c>
      <c r="D598" s="6">
        <v>41813</v>
      </c>
      <c r="E598" s="6">
        <v>41813</v>
      </c>
      <c r="F598" s="7">
        <v>41813.6875</v>
      </c>
      <c r="G598" s="7">
        <v>41813.770833333336</v>
      </c>
      <c r="H598" s="8" t="str">
        <f t="shared" si="44"/>
        <v>WL_WholeShoreline_20140623_1830_AN_MarkRecap.20120228</v>
      </c>
      <c r="I598" s="8" t="str">
        <f t="shared" si="45"/>
        <v>WL_WholeShoreline_20140623_1830_AN_MarkRecap.20120228_023</v>
      </c>
      <c r="J598" s="8" t="s">
        <v>554</v>
      </c>
      <c r="K598" s="5" t="s">
        <v>312</v>
      </c>
      <c r="L598" s="8" t="s">
        <v>165</v>
      </c>
      <c r="M598" s="1">
        <v>4</v>
      </c>
      <c r="N598" s="8" t="s">
        <v>313</v>
      </c>
      <c r="O598" s="9" t="s">
        <v>62</v>
      </c>
      <c r="P598" s="8" t="s">
        <v>23</v>
      </c>
      <c r="Q598" s="8" t="s">
        <v>24</v>
      </c>
      <c r="R598">
        <v>319</v>
      </c>
      <c r="S598" s="1">
        <v>386</v>
      </c>
      <c r="U598" s="14" t="s">
        <v>109</v>
      </c>
      <c r="V598"/>
      <c r="W598"/>
      <c r="X598" s="1" t="s">
        <v>30</v>
      </c>
      <c r="Y598"/>
      <c r="AE598">
        <v>25.6</v>
      </c>
      <c r="AF598" s="1"/>
      <c r="AG598" s="5" t="s">
        <v>26</v>
      </c>
      <c r="AH598" s="4" t="str">
        <f t="shared" si="43"/>
        <v>2008224</v>
      </c>
    </row>
    <row r="599" spans="1:34">
      <c r="A599" s="5">
        <v>598</v>
      </c>
      <c r="B599" s="5" t="s">
        <v>33</v>
      </c>
      <c r="C599" s="5" t="s">
        <v>21</v>
      </c>
      <c r="D599" s="6">
        <v>41813</v>
      </c>
      <c r="E599" s="6">
        <v>41813</v>
      </c>
      <c r="F599" s="7">
        <v>41813.6875</v>
      </c>
      <c r="G599" s="7">
        <v>41813.770833333336</v>
      </c>
      <c r="H599" s="8" t="str">
        <f t="shared" si="44"/>
        <v>WL_WholeShoreline_20140623_1830_AN_MarkRecap.20120228</v>
      </c>
      <c r="I599" s="8" t="str">
        <f t="shared" si="45"/>
        <v>WL_WholeShoreline_20140623_1830_AN_MarkRecap.20120228_024</v>
      </c>
      <c r="J599" s="8" t="s">
        <v>554</v>
      </c>
      <c r="K599" s="5" t="s">
        <v>312</v>
      </c>
      <c r="L599" s="8" t="s">
        <v>165</v>
      </c>
      <c r="M599" s="1">
        <v>4</v>
      </c>
      <c r="N599" s="8" t="s">
        <v>313</v>
      </c>
      <c r="O599" s="9" t="s">
        <v>63</v>
      </c>
      <c r="P599" s="8" t="s">
        <v>23</v>
      </c>
      <c r="Q599" s="8" t="s">
        <v>24</v>
      </c>
      <c r="R599">
        <v>283</v>
      </c>
      <c r="S599">
        <v>288</v>
      </c>
      <c r="T599" s="14" t="s">
        <v>566</v>
      </c>
      <c r="V599"/>
      <c r="W599"/>
      <c r="X599" s="1" t="s">
        <v>25</v>
      </c>
      <c r="Y599"/>
      <c r="AE599">
        <v>25.2</v>
      </c>
      <c r="AF599"/>
      <c r="AG599" s="5" t="s">
        <v>26</v>
      </c>
      <c r="AH599" s="4" t="str">
        <f t="shared" si="43"/>
        <v>900F224000125316</v>
      </c>
    </row>
    <row r="600" spans="1:34">
      <c r="A600" s="5">
        <v>599</v>
      </c>
      <c r="B600" s="5" t="s">
        <v>33</v>
      </c>
      <c r="C600" s="5" t="s">
        <v>21</v>
      </c>
      <c r="D600" s="6">
        <v>41813</v>
      </c>
      <c r="E600" s="6">
        <v>41813</v>
      </c>
      <c r="F600" s="7">
        <v>41813.6875</v>
      </c>
      <c r="G600" s="7">
        <v>41813.770833333336</v>
      </c>
      <c r="H600" s="8" t="str">
        <f t="shared" si="44"/>
        <v>WL_WholeShoreline_20140623_1830_AN_MarkRecap.20120228</v>
      </c>
      <c r="I600" s="8" t="str">
        <f t="shared" si="45"/>
        <v>WL_WholeShoreline_20140623_1830_AN_MarkRecap.20120228_025</v>
      </c>
      <c r="J600" s="8" t="s">
        <v>554</v>
      </c>
      <c r="K600" s="5" t="s">
        <v>312</v>
      </c>
      <c r="L600" s="8" t="s">
        <v>165</v>
      </c>
      <c r="M600" s="1">
        <v>4</v>
      </c>
      <c r="N600" s="8" t="s">
        <v>313</v>
      </c>
      <c r="O600" s="9" t="s">
        <v>64</v>
      </c>
      <c r="P600" s="8" t="s">
        <v>23</v>
      </c>
      <c r="Q600" s="8" t="s">
        <v>24</v>
      </c>
      <c r="R600">
        <v>311</v>
      </c>
      <c r="S600" s="1">
        <v>368</v>
      </c>
      <c r="U600" s="14" t="s">
        <v>567</v>
      </c>
      <c r="V600"/>
      <c r="W600"/>
      <c r="X600" s="1" t="s">
        <v>25</v>
      </c>
      <c r="Y600"/>
      <c r="AE600">
        <v>24</v>
      </c>
      <c r="AF600" s="1"/>
      <c r="AG600" s="5" t="s">
        <v>26</v>
      </c>
      <c r="AH600" s="4" t="str">
        <f t="shared" si="43"/>
        <v>177417816</v>
      </c>
    </row>
    <row r="601" spans="1:34">
      <c r="A601" s="5">
        <v>600</v>
      </c>
      <c r="B601" s="5" t="s">
        <v>33</v>
      </c>
      <c r="C601" s="5" t="s">
        <v>21</v>
      </c>
      <c r="D601" s="6">
        <v>41813</v>
      </c>
      <c r="E601" s="6">
        <v>41813</v>
      </c>
      <c r="F601" s="7">
        <v>41813.6875</v>
      </c>
      <c r="G601" s="7">
        <v>41813.770833333336</v>
      </c>
      <c r="H601" s="8" t="str">
        <f t="shared" si="44"/>
        <v>WL_WholeShoreline_20140623_1830_AN_MarkRecap.20120228</v>
      </c>
      <c r="I601" s="8" t="str">
        <f t="shared" si="45"/>
        <v>WL_WholeShoreline_20140623_1830_AN_MarkRecap.20120228_026</v>
      </c>
      <c r="J601" s="8" t="s">
        <v>554</v>
      </c>
      <c r="K601" s="5" t="s">
        <v>312</v>
      </c>
      <c r="L601" s="8" t="s">
        <v>165</v>
      </c>
      <c r="M601" s="1">
        <v>4</v>
      </c>
      <c r="N601" s="8" t="s">
        <v>313</v>
      </c>
      <c r="O601" s="9" t="s">
        <v>65</v>
      </c>
      <c r="P601" s="8" t="s">
        <v>23</v>
      </c>
      <c r="Q601" s="8" t="s">
        <v>24</v>
      </c>
      <c r="R601">
        <v>279</v>
      </c>
      <c r="S601" s="1">
        <v>269</v>
      </c>
      <c r="U601" s="14" t="s">
        <v>204</v>
      </c>
      <c r="V601"/>
      <c r="W601"/>
      <c r="X601" s="1" t="s">
        <v>25</v>
      </c>
      <c r="Y601"/>
      <c r="AE601">
        <v>24.9</v>
      </c>
      <c r="AF601" s="1"/>
      <c r="AG601" s="5" t="s">
        <v>26</v>
      </c>
      <c r="AH601" s="4" t="str">
        <f t="shared" si="43"/>
        <v>178752196</v>
      </c>
    </row>
    <row r="602" spans="1:34">
      <c r="A602" s="5">
        <v>601</v>
      </c>
      <c r="B602" s="5" t="s">
        <v>33</v>
      </c>
      <c r="C602" s="5" t="s">
        <v>21</v>
      </c>
      <c r="D602" s="6">
        <v>41813</v>
      </c>
      <c r="E602" s="6">
        <v>41813</v>
      </c>
      <c r="F602" s="7">
        <v>41813.6875</v>
      </c>
      <c r="G602" s="7">
        <v>41813.770833333336</v>
      </c>
      <c r="H602" s="8" t="str">
        <f t="shared" si="44"/>
        <v>WL_WholeShoreline_20140623_1830_AN_MarkRecap.20120228</v>
      </c>
      <c r="I602" s="8" t="str">
        <f t="shared" si="45"/>
        <v>WL_WholeShoreline_20140623_1830_AN_MarkRecap.20120228_027</v>
      </c>
      <c r="J602" s="8" t="s">
        <v>554</v>
      </c>
      <c r="K602" s="5" t="s">
        <v>312</v>
      </c>
      <c r="L602" s="8" t="s">
        <v>165</v>
      </c>
      <c r="M602" s="1">
        <v>4</v>
      </c>
      <c r="N602" s="8" t="s">
        <v>313</v>
      </c>
      <c r="O602" s="9" t="s">
        <v>66</v>
      </c>
      <c r="P602" s="8" t="s">
        <v>23</v>
      </c>
      <c r="Q602" s="8" t="s">
        <v>24</v>
      </c>
      <c r="R602">
        <v>320</v>
      </c>
      <c r="S602" s="1">
        <v>415</v>
      </c>
      <c r="U602" s="14" t="s">
        <v>568</v>
      </c>
      <c r="V602"/>
      <c r="W602"/>
      <c r="X602" s="1" t="s">
        <v>25</v>
      </c>
      <c r="Y602"/>
      <c r="AE602">
        <v>25</v>
      </c>
      <c r="AF602" s="1"/>
      <c r="AG602" s="5" t="s">
        <v>26</v>
      </c>
      <c r="AH602" s="4" t="str">
        <f t="shared" si="43"/>
        <v>178752181</v>
      </c>
    </row>
    <row r="603" spans="1:34">
      <c r="A603" s="5">
        <v>602</v>
      </c>
      <c r="B603" s="5" t="s">
        <v>33</v>
      </c>
      <c r="C603" s="5" t="s">
        <v>21</v>
      </c>
      <c r="D603" s="6">
        <v>41813</v>
      </c>
      <c r="E603" s="6">
        <v>41813</v>
      </c>
      <c r="F603" s="7">
        <v>41813.6875</v>
      </c>
      <c r="G603" s="7">
        <v>41813.770833333336</v>
      </c>
      <c r="H603" s="8" t="str">
        <f t="shared" si="44"/>
        <v>WL_WholeShoreline_20140623_1830_AN_MarkRecap.20120228</v>
      </c>
      <c r="I603" s="8" t="str">
        <f t="shared" si="45"/>
        <v>WL_WholeShoreline_20140623_1830_AN_MarkRecap.20120228_028</v>
      </c>
      <c r="J603" s="8" t="s">
        <v>554</v>
      </c>
      <c r="K603" s="5" t="s">
        <v>312</v>
      </c>
      <c r="L603" s="8" t="s">
        <v>165</v>
      </c>
      <c r="M603" s="1">
        <v>4</v>
      </c>
      <c r="N603" s="8" t="s">
        <v>313</v>
      </c>
      <c r="O603" s="9" t="s">
        <v>67</v>
      </c>
      <c r="P603" s="8" t="s">
        <v>23</v>
      </c>
      <c r="Q603" s="8" t="s">
        <v>24</v>
      </c>
      <c r="R603">
        <v>361</v>
      </c>
      <c r="S603" s="1">
        <v>512</v>
      </c>
      <c r="U603" s="14" t="s">
        <v>569</v>
      </c>
      <c r="V603"/>
      <c r="W603"/>
      <c r="X603" s="1" t="s">
        <v>25</v>
      </c>
      <c r="Y603"/>
      <c r="AE603">
        <v>25.3</v>
      </c>
      <c r="AF603" s="1"/>
      <c r="AG603" s="5" t="s">
        <v>26</v>
      </c>
      <c r="AH603" s="4" t="str">
        <f t="shared" si="43"/>
        <v>177417864</v>
      </c>
    </row>
    <row r="604" spans="1:34" s="1" customFormat="1">
      <c r="A604" s="5">
        <v>603</v>
      </c>
      <c r="B604" s="5" t="s">
        <v>33</v>
      </c>
      <c r="C604" s="5" t="s">
        <v>21</v>
      </c>
      <c r="D604" s="6">
        <v>41815</v>
      </c>
      <c r="E604" s="6">
        <v>41815</v>
      </c>
      <c r="F604" s="7">
        <v>41815.375</v>
      </c>
      <c r="G604" s="7">
        <v>41815.375</v>
      </c>
      <c r="H604" s="8" t="str">
        <f t="shared" si="44"/>
        <v>WL_WholeShoreline_20140625_0900_AN_MarkRecap.20120228</v>
      </c>
      <c r="I604" s="8" t="str">
        <f t="shared" si="45"/>
        <v>WL_WholeShoreline_20140625_0900_AN_MarkRecap.20120228_001</v>
      </c>
      <c r="J604" s="8" t="s">
        <v>511</v>
      </c>
      <c r="K604" s="5" t="s">
        <v>312</v>
      </c>
      <c r="L604" s="8" t="s">
        <v>500</v>
      </c>
      <c r="M604" s="1">
        <v>0</v>
      </c>
      <c r="N604" s="8" t="s">
        <v>313</v>
      </c>
      <c r="O604" s="9" t="s">
        <v>22</v>
      </c>
      <c r="P604" s="8" t="s">
        <v>23</v>
      </c>
      <c r="Q604" s="8" t="s">
        <v>24</v>
      </c>
      <c r="R604" s="1">
        <v>309</v>
      </c>
      <c r="S604" s="1">
        <v>384</v>
      </c>
      <c r="T604" s="14"/>
      <c r="U604" s="14" t="s">
        <v>583</v>
      </c>
      <c r="X604" s="1" t="s">
        <v>30</v>
      </c>
      <c r="AF604" s="1" t="s">
        <v>332</v>
      </c>
      <c r="AG604" s="5" t="s">
        <v>26</v>
      </c>
      <c r="AH604" s="4" t="str">
        <f t="shared" si="43"/>
        <v>2008277</v>
      </c>
    </row>
    <row r="605" spans="1:34">
      <c r="A605" s="5">
        <v>604</v>
      </c>
      <c r="B605" s="5" t="s">
        <v>20</v>
      </c>
      <c r="C605" s="5" t="s">
        <v>21</v>
      </c>
      <c r="D605" s="6">
        <v>41815</v>
      </c>
      <c r="E605" s="6">
        <v>41815</v>
      </c>
      <c r="F605" s="7">
        <v>41815.416666666664</v>
      </c>
      <c r="G605" s="7">
        <v>41815.541666666664</v>
      </c>
      <c r="H605" s="8" t="str">
        <f t="shared" ref="H605:H618" si="46">CONCATENATE(B605,"_",C605,"_",TEXT(G605,"yyyymmdd"),"_",TEXT(G605,"hhmm"),"_",K605,"_",AG590)</f>
        <v>EL_WholeShoreline_20140625_1300_AN_MarkRecap.20120228</v>
      </c>
      <c r="I605" s="8" t="str">
        <f t="shared" ref="I605:I618" si="47">CONCATENATE(B605,"_",C605,"_",TEXT(G605,"yyyymmdd"),"_",TEXT(G605,"hhmm"),"_",K605,"_",AG590,"_",O605)</f>
        <v>EL_WholeShoreline_20140625_1300_AN_MarkRecap.20120228_001</v>
      </c>
      <c r="J605" s="8" t="s">
        <v>511</v>
      </c>
      <c r="K605" s="5" t="s">
        <v>312</v>
      </c>
      <c r="L605" s="8" t="s">
        <v>218</v>
      </c>
      <c r="M605" s="1">
        <v>2.5</v>
      </c>
      <c r="N605" s="8" t="s">
        <v>313</v>
      </c>
      <c r="O605" s="9" t="s">
        <v>22</v>
      </c>
      <c r="P605" s="8" t="s">
        <v>23</v>
      </c>
      <c r="Q605" s="8" t="s">
        <v>24</v>
      </c>
      <c r="R605">
        <v>308</v>
      </c>
      <c r="S605" s="1">
        <v>359</v>
      </c>
      <c r="U605" s="14" t="s">
        <v>571</v>
      </c>
      <c r="V605"/>
      <c r="W605"/>
      <c r="X605" s="1" t="s">
        <v>25</v>
      </c>
      <c r="Y605"/>
      <c r="AE605"/>
      <c r="AF605" s="1" t="s">
        <v>332</v>
      </c>
      <c r="AG605" s="5" t="s">
        <v>26</v>
      </c>
      <c r="AH605" s="4" t="str">
        <f t="shared" si="43"/>
        <v>177417909</v>
      </c>
    </row>
    <row r="606" spans="1:34">
      <c r="A606" s="5">
        <v>605</v>
      </c>
      <c r="B606" s="5" t="s">
        <v>20</v>
      </c>
      <c r="C606" s="5" t="s">
        <v>21</v>
      </c>
      <c r="D606" s="6">
        <v>41815</v>
      </c>
      <c r="E606" s="6">
        <v>41815</v>
      </c>
      <c r="F606" s="7">
        <v>41815.416666666664</v>
      </c>
      <c r="G606" s="7">
        <v>41815.541666666664</v>
      </c>
      <c r="H606" s="8" t="str">
        <f t="shared" si="46"/>
        <v>EL_WholeShoreline_20140625_1300_AN_MarkRecap.20120228</v>
      </c>
      <c r="I606" s="8" t="str">
        <f t="shared" si="47"/>
        <v>EL_WholeShoreline_20140625_1300_AN_MarkRecap.20120228_002</v>
      </c>
      <c r="J606" s="8" t="s">
        <v>511</v>
      </c>
      <c r="K606" s="5" t="s">
        <v>312</v>
      </c>
      <c r="L606" s="8" t="s">
        <v>218</v>
      </c>
      <c r="M606" s="1">
        <v>2.5</v>
      </c>
      <c r="N606" s="8" t="s">
        <v>313</v>
      </c>
      <c r="O606" s="9" t="s">
        <v>27</v>
      </c>
      <c r="P606" s="8" t="s">
        <v>23</v>
      </c>
      <c r="Q606" s="8" t="s">
        <v>24</v>
      </c>
      <c r="R606">
        <v>306</v>
      </c>
      <c r="S606" s="1">
        <v>389</v>
      </c>
      <c r="U606" s="14" t="s">
        <v>572</v>
      </c>
      <c r="V606"/>
      <c r="W606"/>
      <c r="X606" s="1" t="s">
        <v>25</v>
      </c>
      <c r="Y606"/>
      <c r="AE606">
        <v>21.6</v>
      </c>
      <c r="AF606" s="1"/>
      <c r="AG606" s="5" t="s">
        <v>26</v>
      </c>
      <c r="AH606" s="4" t="str">
        <f t="shared" si="43"/>
        <v>900F224000002463</v>
      </c>
    </row>
    <row r="607" spans="1:34">
      <c r="A607" s="5">
        <v>606</v>
      </c>
      <c r="B607" s="5" t="s">
        <v>20</v>
      </c>
      <c r="C607" s="5" t="s">
        <v>21</v>
      </c>
      <c r="D607" s="6">
        <v>41815</v>
      </c>
      <c r="E607" s="6">
        <v>41815</v>
      </c>
      <c r="F607" s="7">
        <v>41815.416666608799</v>
      </c>
      <c r="G607" s="7">
        <v>41815.541666608799</v>
      </c>
      <c r="H607" s="8" t="str">
        <f t="shared" si="46"/>
        <v>EL_WholeShoreline_20140625_1300_AN_MarkRecap.20120228</v>
      </c>
      <c r="I607" s="8" t="str">
        <f t="shared" si="47"/>
        <v>EL_WholeShoreline_20140625_1300_AN_MarkRecap.20120228_003</v>
      </c>
      <c r="J607" s="8" t="s">
        <v>511</v>
      </c>
      <c r="K607" s="5" t="s">
        <v>312</v>
      </c>
      <c r="L607" s="8" t="s">
        <v>218</v>
      </c>
      <c r="M607" s="1">
        <v>2.5</v>
      </c>
      <c r="N607" s="8" t="s">
        <v>313</v>
      </c>
      <c r="O607" s="9" t="s">
        <v>28</v>
      </c>
      <c r="P607" s="8" t="s">
        <v>23</v>
      </c>
      <c r="Q607" s="8" t="s">
        <v>24</v>
      </c>
      <c r="R607">
        <v>330</v>
      </c>
      <c r="S607" s="1">
        <v>414</v>
      </c>
      <c r="U607" s="14" t="s">
        <v>573</v>
      </c>
      <c r="V607"/>
      <c r="W607"/>
      <c r="X607" s="1" t="s">
        <v>25</v>
      </c>
      <c r="Y607"/>
      <c r="AE607">
        <v>22.2</v>
      </c>
      <c r="AF607" s="1"/>
      <c r="AG607" s="5" t="s">
        <v>26</v>
      </c>
      <c r="AH607" s="4" t="str">
        <f t="shared" si="43"/>
        <v>177417806</v>
      </c>
    </row>
    <row r="608" spans="1:34">
      <c r="A608" s="5">
        <v>607</v>
      </c>
      <c r="B608" s="5" t="s">
        <v>20</v>
      </c>
      <c r="C608" s="5" t="s">
        <v>21</v>
      </c>
      <c r="D608" s="6">
        <v>41815</v>
      </c>
      <c r="E608" s="6">
        <v>41815</v>
      </c>
      <c r="F608" s="7">
        <v>41815.416666608799</v>
      </c>
      <c r="G608" s="7">
        <v>41815.541666608799</v>
      </c>
      <c r="H608" s="8" t="str">
        <f t="shared" si="46"/>
        <v>EL_WholeShoreline_20140625_1300_AN_MarkRecap.20120228</v>
      </c>
      <c r="I608" s="8" t="str">
        <f t="shared" si="47"/>
        <v>EL_WholeShoreline_20140625_1300_AN_MarkRecap.20120228_004</v>
      </c>
      <c r="J608" s="8" t="s">
        <v>511</v>
      </c>
      <c r="K608" s="5" t="s">
        <v>312</v>
      </c>
      <c r="L608" s="8" t="s">
        <v>218</v>
      </c>
      <c r="M608" s="1">
        <v>2.5</v>
      </c>
      <c r="N608" s="8" t="s">
        <v>313</v>
      </c>
      <c r="O608" s="9" t="s">
        <v>29</v>
      </c>
      <c r="P608" s="8" t="s">
        <v>23</v>
      </c>
      <c r="Q608" s="8" t="s">
        <v>24</v>
      </c>
      <c r="R608">
        <v>325</v>
      </c>
      <c r="S608">
        <v>377</v>
      </c>
      <c r="U608" s="14" t="s">
        <v>237</v>
      </c>
      <c r="V608"/>
      <c r="W608"/>
      <c r="X608" s="1" t="s">
        <v>25</v>
      </c>
      <c r="Y608"/>
      <c r="AE608">
        <v>21.8</v>
      </c>
      <c r="AF608"/>
      <c r="AG608" s="5" t="s">
        <v>26</v>
      </c>
      <c r="AH608" s="4" t="str">
        <f t="shared" si="43"/>
        <v>900F224000002524</v>
      </c>
    </row>
    <row r="609" spans="1:34">
      <c r="A609" s="5">
        <v>608</v>
      </c>
      <c r="B609" s="5" t="s">
        <v>20</v>
      </c>
      <c r="C609" s="5" t="s">
        <v>21</v>
      </c>
      <c r="D609" s="6">
        <v>41815</v>
      </c>
      <c r="E609" s="6">
        <v>41815</v>
      </c>
      <c r="F609" s="7">
        <v>41815.416666608799</v>
      </c>
      <c r="G609" s="7">
        <v>41815.541666608799</v>
      </c>
      <c r="H609" s="8" t="str">
        <f t="shared" si="46"/>
        <v>EL_WholeShoreline_20140625_1300_AN_MarkRecap.20120228</v>
      </c>
      <c r="I609" s="8" t="str">
        <f t="shared" si="47"/>
        <v>EL_WholeShoreline_20140625_1300_AN_MarkRecap.20120228_005</v>
      </c>
      <c r="J609" s="8" t="s">
        <v>511</v>
      </c>
      <c r="K609" s="5" t="s">
        <v>312</v>
      </c>
      <c r="L609" s="8" t="s">
        <v>218</v>
      </c>
      <c r="M609" s="1">
        <v>2.5</v>
      </c>
      <c r="N609" s="8" t="s">
        <v>313</v>
      </c>
      <c r="O609" s="9" t="s">
        <v>31</v>
      </c>
      <c r="P609" s="8" t="s">
        <v>23</v>
      </c>
      <c r="Q609" s="8" t="s">
        <v>24</v>
      </c>
      <c r="R609">
        <v>315</v>
      </c>
      <c r="S609" s="1">
        <v>374</v>
      </c>
      <c r="U609" s="14" t="s">
        <v>574</v>
      </c>
      <c r="V609"/>
      <c r="W609"/>
      <c r="X609" s="1" t="s">
        <v>25</v>
      </c>
      <c r="Y609"/>
      <c r="AE609">
        <v>21.7</v>
      </c>
      <c r="AF609" s="1"/>
      <c r="AG609" s="5" t="s">
        <v>26</v>
      </c>
      <c r="AH609" s="4" t="str">
        <f t="shared" si="43"/>
        <v>177417791</v>
      </c>
    </row>
    <row r="610" spans="1:34">
      <c r="A610" s="5">
        <v>609</v>
      </c>
      <c r="B610" s="5" t="s">
        <v>20</v>
      </c>
      <c r="C610" s="5" t="s">
        <v>21</v>
      </c>
      <c r="D610" s="6">
        <v>41815</v>
      </c>
      <c r="E610" s="6">
        <v>41815</v>
      </c>
      <c r="F610" s="7">
        <v>41815.416666608799</v>
      </c>
      <c r="G610" s="7">
        <v>41815.541666608799</v>
      </c>
      <c r="H610" s="8" t="str">
        <f t="shared" si="46"/>
        <v>EL_WholeShoreline_20140625_1300_AN_MarkRecap.20120228</v>
      </c>
      <c r="I610" s="8" t="str">
        <f t="shared" si="47"/>
        <v>EL_WholeShoreline_20140625_1300_AN_MarkRecap.20120228_006</v>
      </c>
      <c r="J610" s="8" t="s">
        <v>511</v>
      </c>
      <c r="K610" s="5" t="s">
        <v>312</v>
      </c>
      <c r="L610" s="8" t="s">
        <v>218</v>
      </c>
      <c r="M610" s="1">
        <v>2.5</v>
      </c>
      <c r="N610" s="8" t="s">
        <v>313</v>
      </c>
      <c r="O610" s="9" t="s">
        <v>45</v>
      </c>
      <c r="P610" s="8" t="s">
        <v>23</v>
      </c>
      <c r="Q610" s="8" t="s">
        <v>24</v>
      </c>
      <c r="R610">
        <v>317</v>
      </c>
      <c r="S610">
        <v>377</v>
      </c>
      <c r="U610" s="14" t="s">
        <v>575</v>
      </c>
      <c r="V610"/>
      <c r="W610"/>
      <c r="X610" s="1" t="s">
        <v>25</v>
      </c>
      <c r="Y610"/>
      <c r="AE610">
        <v>22.1</v>
      </c>
      <c r="AF610"/>
      <c r="AG610" s="5" t="s">
        <v>26</v>
      </c>
      <c r="AH610" s="4" t="str">
        <f t="shared" si="43"/>
        <v>999F1005159</v>
      </c>
    </row>
    <row r="611" spans="1:34">
      <c r="A611" s="5">
        <v>610</v>
      </c>
      <c r="B611" s="5" t="s">
        <v>20</v>
      </c>
      <c r="C611" s="5" t="s">
        <v>21</v>
      </c>
      <c r="D611" s="6">
        <v>41815</v>
      </c>
      <c r="E611" s="6">
        <v>41815</v>
      </c>
      <c r="F611" s="7">
        <v>41815.416666608799</v>
      </c>
      <c r="G611" s="7">
        <v>41815.541666608799</v>
      </c>
      <c r="H611" s="8" t="str">
        <f t="shared" si="46"/>
        <v>EL_WholeShoreline_20140625_1300_AN_MarkRecap.20120228</v>
      </c>
      <c r="I611" s="8" t="str">
        <f t="shared" si="47"/>
        <v>EL_WholeShoreline_20140625_1300_AN_MarkRecap.20120228_007</v>
      </c>
      <c r="J611" s="8" t="s">
        <v>511</v>
      </c>
      <c r="K611" s="5" t="s">
        <v>312</v>
      </c>
      <c r="L611" s="8" t="s">
        <v>218</v>
      </c>
      <c r="M611" s="1">
        <v>2.5</v>
      </c>
      <c r="N611" s="8" t="s">
        <v>313</v>
      </c>
      <c r="O611" s="9" t="s">
        <v>46</v>
      </c>
      <c r="P611" s="8" t="s">
        <v>23</v>
      </c>
      <c r="Q611" s="8" t="s">
        <v>24</v>
      </c>
      <c r="R611">
        <v>292</v>
      </c>
      <c r="S611" s="1">
        <v>313</v>
      </c>
      <c r="U611" s="14" t="s">
        <v>576</v>
      </c>
      <c r="V611"/>
      <c r="W611"/>
      <c r="X611" s="1" t="s">
        <v>25</v>
      </c>
      <c r="Y611"/>
      <c r="AE611">
        <v>22.2</v>
      </c>
      <c r="AF611" s="1"/>
      <c r="AG611" s="5" t="s">
        <v>26</v>
      </c>
      <c r="AH611" s="4" t="str">
        <f t="shared" si="43"/>
        <v>900F224000104611</v>
      </c>
    </row>
    <row r="612" spans="1:34">
      <c r="A612" s="5">
        <v>611</v>
      </c>
      <c r="B612" s="5" t="s">
        <v>20</v>
      </c>
      <c r="C612" s="5" t="s">
        <v>21</v>
      </c>
      <c r="D612" s="6">
        <v>41815</v>
      </c>
      <c r="E612" s="6">
        <v>41815</v>
      </c>
      <c r="F612" s="7">
        <v>41815.416666608799</v>
      </c>
      <c r="G612" s="7">
        <v>41815.541666608799</v>
      </c>
      <c r="H612" s="8" t="str">
        <f t="shared" si="46"/>
        <v>EL_WholeShoreline_20140625_1300_AN_MarkRecap.20120228</v>
      </c>
      <c r="I612" s="8" t="str">
        <f t="shared" si="47"/>
        <v>EL_WholeShoreline_20140625_1300_AN_MarkRecap.20120228_008</v>
      </c>
      <c r="J612" s="8" t="s">
        <v>511</v>
      </c>
      <c r="K612" s="5" t="s">
        <v>312</v>
      </c>
      <c r="L612" s="8" t="s">
        <v>218</v>
      </c>
      <c r="M612" s="1">
        <v>2.5</v>
      </c>
      <c r="N612" s="8" t="s">
        <v>313</v>
      </c>
      <c r="O612" s="9" t="s">
        <v>47</v>
      </c>
      <c r="P612" s="8" t="s">
        <v>23</v>
      </c>
      <c r="Q612" s="8" t="s">
        <v>24</v>
      </c>
      <c r="R612">
        <v>250</v>
      </c>
      <c r="S612" s="1">
        <v>194</v>
      </c>
      <c r="U612" s="14" t="s">
        <v>483</v>
      </c>
      <c r="V612"/>
      <c r="W612"/>
      <c r="X612" s="1" t="s">
        <v>25</v>
      </c>
      <c r="Y612"/>
      <c r="AE612">
        <v>21.8</v>
      </c>
      <c r="AF612" s="1"/>
      <c r="AG612" s="5" t="s">
        <v>26</v>
      </c>
      <c r="AH612" s="4" t="str">
        <f t="shared" si="43"/>
        <v>900F224000002635</v>
      </c>
    </row>
    <row r="613" spans="1:34">
      <c r="A613" s="5">
        <v>612</v>
      </c>
      <c r="B613" s="5" t="s">
        <v>20</v>
      </c>
      <c r="C613" s="5" t="s">
        <v>21</v>
      </c>
      <c r="D613" s="6">
        <v>41815</v>
      </c>
      <c r="E613" s="6">
        <v>41815</v>
      </c>
      <c r="F613" s="7">
        <v>41815.416666608799</v>
      </c>
      <c r="G613" s="7">
        <v>41815.541666608799</v>
      </c>
      <c r="H613" s="8" t="str">
        <f t="shared" si="46"/>
        <v>EL_WholeShoreline_20140625_1300_AN_MarkRecap.20120228</v>
      </c>
      <c r="I613" s="8" t="str">
        <f t="shared" si="47"/>
        <v>EL_WholeShoreline_20140625_1300_AN_MarkRecap.20120228_009</v>
      </c>
      <c r="J613" s="8" t="s">
        <v>511</v>
      </c>
      <c r="K613" s="5" t="s">
        <v>312</v>
      </c>
      <c r="L613" s="8" t="s">
        <v>218</v>
      </c>
      <c r="M613" s="1">
        <v>2.5</v>
      </c>
      <c r="N613" s="8" t="s">
        <v>313</v>
      </c>
      <c r="O613" s="9" t="s">
        <v>48</v>
      </c>
      <c r="P613" s="8" t="s">
        <v>23</v>
      </c>
      <c r="Q613" s="8" t="s">
        <v>24</v>
      </c>
      <c r="R613">
        <v>271</v>
      </c>
      <c r="S613" s="1">
        <v>248</v>
      </c>
      <c r="U613" s="14" t="s">
        <v>577</v>
      </c>
      <c r="V613"/>
      <c r="W613"/>
      <c r="X613" s="1" t="s">
        <v>25</v>
      </c>
      <c r="Y613"/>
      <c r="AE613">
        <v>21.8</v>
      </c>
      <c r="AF613" s="1"/>
      <c r="AG613" s="5" t="s">
        <v>26</v>
      </c>
      <c r="AH613" s="4" t="str">
        <f t="shared" si="43"/>
        <v>178752154</v>
      </c>
    </row>
    <row r="614" spans="1:34">
      <c r="A614" s="5">
        <v>613</v>
      </c>
      <c r="B614" s="5" t="s">
        <v>20</v>
      </c>
      <c r="C614" s="5" t="s">
        <v>21</v>
      </c>
      <c r="D614" s="6">
        <v>41815</v>
      </c>
      <c r="E614" s="6">
        <v>41815</v>
      </c>
      <c r="F614" s="7">
        <v>41815.416666608799</v>
      </c>
      <c r="G614" s="7">
        <v>41815.541666608799</v>
      </c>
      <c r="H614" s="8" t="str">
        <f t="shared" si="46"/>
        <v>EL_WholeShoreline_20140625_1300_AN_MarkRecap.20120228</v>
      </c>
      <c r="I614" s="8" t="str">
        <f t="shared" si="47"/>
        <v>EL_WholeShoreline_20140625_1300_AN_MarkRecap.20120228_010</v>
      </c>
      <c r="J614" s="8" t="s">
        <v>511</v>
      </c>
      <c r="K614" s="5" t="s">
        <v>312</v>
      </c>
      <c r="L614" s="8" t="s">
        <v>218</v>
      </c>
      <c r="M614" s="1">
        <v>2.5</v>
      </c>
      <c r="N614" s="8" t="s">
        <v>313</v>
      </c>
      <c r="O614" s="9" t="s">
        <v>49</v>
      </c>
      <c r="P614" s="8" t="s">
        <v>23</v>
      </c>
      <c r="Q614" s="8" t="s">
        <v>24</v>
      </c>
      <c r="R614">
        <v>322</v>
      </c>
      <c r="S614" s="1">
        <v>401</v>
      </c>
      <c r="U614" s="14" t="s">
        <v>578</v>
      </c>
      <c r="V614"/>
      <c r="W614"/>
      <c r="X614" s="1" t="s">
        <v>25</v>
      </c>
      <c r="Y614"/>
      <c r="AE614">
        <v>21.7</v>
      </c>
      <c r="AF614" s="1"/>
      <c r="AG614" s="5" t="s">
        <v>26</v>
      </c>
      <c r="AH614" s="4" t="str">
        <f t="shared" si="43"/>
        <v>177417811</v>
      </c>
    </row>
    <row r="615" spans="1:34">
      <c r="A615" s="5">
        <v>614</v>
      </c>
      <c r="B615" s="5" t="s">
        <v>20</v>
      </c>
      <c r="C615" s="5" t="s">
        <v>21</v>
      </c>
      <c r="D615" s="6">
        <v>41815</v>
      </c>
      <c r="E615" s="6">
        <v>41815</v>
      </c>
      <c r="F615" s="7">
        <v>41815.416666608799</v>
      </c>
      <c r="G615" s="7">
        <v>41815.541666608799</v>
      </c>
      <c r="H615" s="8" t="str">
        <f t="shared" si="46"/>
        <v>EL_WholeShoreline_20140625_1300_AN_MarkRecap.20120228</v>
      </c>
      <c r="I615" s="8" t="str">
        <f t="shared" si="47"/>
        <v>EL_WholeShoreline_20140625_1300_AN_MarkRecap.20120228_011</v>
      </c>
      <c r="J615" s="8" t="s">
        <v>511</v>
      </c>
      <c r="K615" s="5" t="s">
        <v>312</v>
      </c>
      <c r="L615" s="8" t="s">
        <v>218</v>
      </c>
      <c r="M615" s="1">
        <v>2.5</v>
      </c>
      <c r="N615" s="8" t="s">
        <v>313</v>
      </c>
      <c r="O615" s="9" t="s">
        <v>50</v>
      </c>
      <c r="P615" s="8" t="s">
        <v>23</v>
      </c>
      <c r="Q615" s="8" t="s">
        <v>24</v>
      </c>
      <c r="R615">
        <v>290</v>
      </c>
      <c r="S615" s="1">
        <v>270</v>
      </c>
      <c r="U615" s="14" t="s">
        <v>579</v>
      </c>
      <c r="V615"/>
      <c r="W615"/>
      <c r="X615" s="1" t="s">
        <v>25</v>
      </c>
      <c r="Y615"/>
      <c r="AE615">
        <v>21.6</v>
      </c>
      <c r="AF615" s="1"/>
      <c r="AG615" s="5" t="s">
        <v>26</v>
      </c>
      <c r="AH615" s="4" t="str">
        <f t="shared" si="43"/>
        <v>900F224000002633</v>
      </c>
    </row>
    <row r="616" spans="1:34">
      <c r="A616" s="5">
        <v>615</v>
      </c>
      <c r="B616" s="5" t="s">
        <v>20</v>
      </c>
      <c r="C616" s="5" t="s">
        <v>21</v>
      </c>
      <c r="D616" s="6">
        <v>41815</v>
      </c>
      <c r="E616" s="6">
        <v>41815</v>
      </c>
      <c r="F616" s="7">
        <v>41815.416666608799</v>
      </c>
      <c r="G616" s="7">
        <v>41815.541666608799</v>
      </c>
      <c r="H616" s="8" t="str">
        <f t="shared" si="46"/>
        <v>EL_WholeShoreline_20140625_1300_AN_MarkRecap.20120228</v>
      </c>
      <c r="I616" s="8" t="str">
        <f t="shared" si="47"/>
        <v>EL_WholeShoreline_20140625_1300_AN_MarkRecap.20120228_012</v>
      </c>
      <c r="J616" s="8" t="s">
        <v>511</v>
      </c>
      <c r="K616" s="5" t="s">
        <v>312</v>
      </c>
      <c r="L616" s="8" t="s">
        <v>218</v>
      </c>
      <c r="M616" s="1">
        <v>2.5</v>
      </c>
      <c r="N616" s="8" t="s">
        <v>313</v>
      </c>
      <c r="O616" s="9" t="s">
        <v>51</v>
      </c>
      <c r="P616" s="8" t="s">
        <v>23</v>
      </c>
      <c r="Q616" s="8" t="s">
        <v>24</v>
      </c>
      <c r="R616">
        <v>275</v>
      </c>
      <c r="S616" s="1">
        <v>264</v>
      </c>
      <c r="U616" s="14" t="s">
        <v>353</v>
      </c>
      <c r="V616"/>
      <c r="W616"/>
      <c r="X616" s="1" t="s">
        <v>25</v>
      </c>
      <c r="Y616"/>
      <c r="AE616">
        <v>21.9</v>
      </c>
      <c r="AF616" s="1"/>
      <c r="AG616" s="5" t="s">
        <v>26</v>
      </c>
      <c r="AH616" s="4" t="str">
        <f t="shared" si="43"/>
        <v>900F224000125415</v>
      </c>
    </row>
    <row r="617" spans="1:34">
      <c r="A617" s="5">
        <v>616</v>
      </c>
      <c r="B617" s="5" t="s">
        <v>20</v>
      </c>
      <c r="C617" s="5" t="s">
        <v>21</v>
      </c>
      <c r="D617" s="6">
        <v>41815</v>
      </c>
      <c r="E617" s="6">
        <v>41815</v>
      </c>
      <c r="F617" s="7">
        <v>41815.416666608799</v>
      </c>
      <c r="G617" s="7">
        <v>41815.541666608799</v>
      </c>
      <c r="H617" s="8" t="str">
        <f t="shared" si="46"/>
        <v>EL_WholeShoreline_20140625_1300_AN_MarkRecap.20120228</v>
      </c>
      <c r="I617" s="8" t="str">
        <f t="shared" si="47"/>
        <v>EL_WholeShoreline_20140625_1300_AN_MarkRecap.20120228_013</v>
      </c>
      <c r="J617" s="8" t="s">
        <v>511</v>
      </c>
      <c r="K617" s="5" t="s">
        <v>312</v>
      </c>
      <c r="L617" s="8" t="s">
        <v>218</v>
      </c>
      <c r="M617" s="1">
        <v>2.5</v>
      </c>
      <c r="N617" s="8" t="s">
        <v>313</v>
      </c>
      <c r="O617" s="9" t="s">
        <v>52</v>
      </c>
      <c r="P617" s="8" t="s">
        <v>23</v>
      </c>
      <c r="Q617" s="8" t="s">
        <v>24</v>
      </c>
      <c r="R617">
        <v>309</v>
      </c>
      <c r="S617">
        <v>363</v>
      </c>
      <c r="U617" s="14" t="s">
        <v>580</v>
      </c>
      <c r="V617"/>
      <c r="W617"/>
      <c r="X617" s="1" t="s">
        <v>25</v>
      </c>
      <c r="Y617"/>
      <c r="AE617">
        <v>22</v>
      </c>
      <c r="AF617"/>
      <c r="AG617" s="5" t="s">
        <v>26</v>
      </c>
      <c r="AH617" s="4" t="str">
        <f t="shared" si="43"/>
        <v>900F224000002651</v>
      </c>
    </row>
    <row r="618" spans="1:34">
      <c r="A618" s="5">
        <v>617</v>
      </c>
      <c r="B618" s="5" t="s">
        <v>20</v>
      </c>
      <c r="C618" s="5" t="s">
        <v>21</v>
      </c>
      <c r="D618" s="6">
        <v>41815</v>
      </c>
      <c r="E618" s="6">
        <v>41815</v>
      </c>
      <c r="F618" s="7">
        <v>41815.416666608799</v>
      </c>
      <c r="G618" s="7">
        <v>41815.541666608799</v>
      </c>
      <c r="H618" s="8" t="str">
        <f t="shared" si="46"/>
        <v>EL_WholeShoreline_20140625_1300_AN_MarkRecap.20120228</v>
      </c>
      <c r="I618" s="8" t="str">
        <f t="shared" si="47"/>
        <v>EL_WholeShoreline_20140625_1300_AN_MarkRecap.20120228_014</v>
      </c>
      <c r="J618" s="8" t="s">
        <v>511</v>
      </c>
      <c r="K618" s="5" t="s">
        <v>312</v>
      </c>
      <c r="L618" s="8" t="s">
        <v>218</v>
      </c>
      <c r="M618" s="1">
        <v>2.5</v>
      </c>
      <c r="N618" s="8" t="s">
        <v>313</v>
      </c>
      <c r="O618" s="9" t="s">
        <v>53</v>
      </c>
      <c r="P618" s="8" t="s">
        <v>23</v>
      </c>
      <c r="Q618" s="8" t="s">
        <v>24</v>
      </c>
      <c r="R618">
        <v>311</v>
      </c>
      <c r="S618">
        <v>367</v>
      </c>
      <c r="U618" s="14" t="s">
        <v>95</v>
      </c>
      <c r="V618"/>
      <c r="W618"/>
      <c r="X618" s="1" t="s">
        <v>25</v>
      </c>
      <c r="Y618"/>
      <c r="AE618">
        <v>22.2</v>
      </c>
      <c r="AF618"/>
      <c r="AG618" s="5" t="s">
        <v>26</v>
      </c>
      <c r="AH618" s="4" t="str">
        <f t="shared" si="43"/>
        <v>900F224000001769</v>
      </c>
    </row>
    <row r="619" spans="1:34">
      <c r="A619" s="5">
        <v>618</v>
      </c>
      <c r="B619" s="5" t="s">
        <v>20</v>
      </c>
      <c r="C619" s="5" t="s">
        <v>21</v>
      </c>
      <c r="D619" s="6">
        <v>41815</v>
      </c>
      <c r="E619" s="6">
        <v>41815</v>
      </c>
      <c r="F619" s="7">
        <v>41815.416666608799</v>
      </c>
      <c r="G619" s="7">
        <v>41815.541666608799</v>
      </c>
      <c r="H619" s="8" t="str">
        <f t="shared" ref="H619:H650" si="48">CONCATENATE(B619,"_",C619,"_",TEXT(G619,"yyyymmdd"),"_",TEXT(G619,"hhmm"),"_",K619,"_",AG605)</f>
        <v>EL_WholeShoreline_20140625_1300_AN_MarkRecap.20120228</v>
      </c>
      <c r="I619" s="8" t="str">
        <f t="shared" ref="I619:I650" si="49">CONCATENATE(B619,"_",C619,"_",TEXT(G619,"yyyymmdd"),"_",TEXT(G619,"hhmm"),"_",K619,"_",AG605,"_",O619)</f>
        <v>EL_WholeShoreline_20140625_1300_AN_MarkRecap.20120228_015</v>
      </c>
      <c r="J619" s="8" t="s">
        <v>511</v>
      </c>
      <c r="K619" s="5" t="s">
        <v>312</v>
      </c>
      <c r="L619" s="8" t="s">
        <v>218</v>
      </c>
      <c r="M619" s="1">
        <v>2.5</v>
      </c>
      <c r="N619" s="8" t="s">
        <v>313</v>
      </c>
      <c r="O619" s="9" t="s">
        <v>54</v>
      </c>
      <c r="P619" s="8" t="s">
        <v>23</v>
      </c>
      <c r="Q619" s="8" t="s">
        <v>24</v>
      </c>
      <c r="R619" s="1">
        <v>315</v>
      </c>
      <c r="S619" s="1">
        <v>380</v>
      </c>
      <c r="U619" s="14" t="s">
        <v>581</v>
      </c>
      <c r="X619" s="1" t="s">
        <v>25</v>
      </c>
      <c r="Z619" s="1"/>
      <c r="AA619" s="1"/>
      <c r="AB619" s="1"/>
      <c r="AC619" s="1"/>
      <c r="AD619" s="1"/>
      <c r="AE619" s="1">
        <v>22.5</v>
      </c>
      <c r="AF619" s="1"/>
      <c r="AG619" s="5" t="s">
        <v>26</v>
      </c>
      <c r="AH619" s="4" t="str">
        <f t="shared" si="43"/>
        <v>178752282</v>
      </c>
    </row>
    <row r="620" spans="1:34">
      <c r="A620" s="5">
        <v>619</v>
      </c>
      <c r="B620" s="5" t="s">
        <v>20</v>
      </c>
      <c r="C620" s="5" t="s">
        <v>21</v>
      </c>
      <c r="D620" s="6">
        <v>41815</v>
      </c>
      <c r="E620" s="6">
        <v>41815</v>
      </c>
      <c r="F620" s="7">
        <v>41815.416666608799</v>
      </c>
      <c r="G620" s="7">
        <v>41815.541666608799</v>
      </c>
      <c r="H620" s="8" t="str">
        <f t="shared" si="48"/>
        <v>EL_WholeShoreline_20140625_1300_AN_MarkRecap.20120228</v>
      </c>
      <c r="I620" s="8" t="str">
        <f t="shared" si="49"/>
        <v>EL_WholeShoreline_20140625_1300_AN_MarkRecap.20120228_016</v>
      </c>
      <c r="J620" s="8" t="s">
        <v>511</v>
      </c>
      <c r="K620" s="5" t="s">
        <v>312</v>
      </c>
      <c r="L620" s="8" t="s">
        <v>218</v>
      </c>
      <c r="M620" s="1">
        <v>2.5</v>
      </c>
      <c r="N620" s="8" t="s">
        <v>313</v>
      </c>
      <c r="O620" s="9" t="s">
        <v>55</v>
      </c>
      <c r="P620" s="8" t="s">
        <v>23</v>
      </c>
      <c r="Q620" s="8" t="s">
        <v>24</v>
      </c>
      <c r="R620">
        <v>367</v>
      </c>
      <c r="S620" s="1">
        <v>530</v>
      </c>
      <c r="U620" s="14" t="s">
        <v>121</v>
      </c>
      <c r="V620"/>
      <c r="W620"/>
      <c r="X620" s="1" t="s">
        <v>30</v>
      </c>
      <c r="Y620"/>
      <c r="AE620">
        <v>21.9</v>
      </c>
      <c r="AF620" s="1" t="s">
        <v>570</v>
      </c>
      <c r="AG620" s="5" t="s">
        <v>26</v>
      </c>
      <c r="AH620" s="4" t="str">
        <f t="shared" si="43"/>
        <v>2008232</v>
      </c>
    </row>
    <row r="621" spans="1:34">
      <c r="A621" s="5">
        <v>620</v>
      </c>
      <c r="B621" s="5" t="s">
        <v>20</v>
      </c>
      <c r="C621" s="5" t="s">
        <v>21</v>
      </c>
      <c r="D621" s="6">
        <v>41815</v>
      </c>
      <c r="E621" s="6">
        <v>41815</v>
      </c>
      <c r="F621" s="7">
        <v>41815.416666608799</v>
      </c>
      <c r="G621" s="7">
        <v>41815.541666608799</v>
      </c>
      <c r="H621" s="8" t="str">
        <f t="shared" si="48"/>
        <v>EL_WholeShoreline_20140625_1300_AN_MarkRecap.20120228</v>
      </c>
      <c r="I621" s="8" t="str">
        <f t="shared" si="49"/>
        <v>EL_WholeShoreline_20140625_1300_AN_MarkRecap.20120228_017</v>
      </c>
      <c r="J621" s="8" t="s">
        <v>511</v>
      </c>
      <c r="K621" s="5" t="s">
        <v>312</v>
      </c>
      <c r="L621" s="8" t="s">
        <v>218</v>
      </c>
      <c r="M621" s="1">
        <v>2.5</v>
      </c>
      <c r="N621" s="8" t="s">
        <v>313</v>
      </c>
      <c r="O621" s="9" t="s">
        <v>56</v>
      </c>
      <c r="P621" s="8" t="s">
        <v>23</v>
      </c>
      <c r="Q621" s="8" t="s">
        <v>24</v>
      </c>
      <c r="R621">
        <v>272</v>
      </c>
      <c r="S621">
        <v>244</v>
      </c>
      <c r="U621" s="14" t="s">
        <v>305</v>
      </c>
      <c r="V621"/>
      <c r="W621"/>
      <c r="X621" s="1" t="s">
        <v>25</v>
      </c>
      <c r="Y621"/>
      <c r="AE621">
        <v>21.6</v>
      </c>
      <c r="AF621"/>
      <c r="AG621" s="5" t="s">
        <v>26</v>
      </c>
      <c r="AH621" s="4" t="str">
        <f t="shared" si="43"/>
        <v>900F224000125325</v>
      </c>
    </row>
    <row r="622" spans="1:34">
      <c r="A622" s="5">
        <v>621</v>
      </c>
      <c r="B622" s="5" t="s">
        <v>20</v>
      </c>
      <c r="C622" s="5" t="s">
        <v>21</v>
      </c>
      <c r="D622" s="6">
        <v>41815</v>
      </c>
      <c r="E622" s="6">
        <v>41815</v>
      </c>
      <c r="F622" s="7">
        <v>41815.416666608799</v>
      </c>
      <c r="G622" s="7">
        <v>41815.541666608799</v>
      </c>
      <c r="H622" s="8" t="str">
        <f t="shared" si="48"/>
        <v>EL_WholeShoreline_20140625_1300_AN_MarkRecap.20120228</v>
      </c>
      <c r="I622" s="8" t="str">
        <f t="shared" si="49"/>
        <v>EL_WholeShoreline_20140625_1300_AN_MarkRecap.20120228_018</v>
      </c>
      <c r="J622" s="8" t="s">
        <v>511</v>
      </c>
      <c r="K622" s="5" t="s">
        <v>312</v>
      </c>
      <c r="L622" s="8" t="s">
        <v>218</v>
      </c>
      <c r="M622" s="1">
        <v>2.5</v>
      </c>
      <c r="N622" s="8" t="s">
        <v>313</v>
      </c>
      <c r="O622" s="9" t="s">
        <v>57</v>
      </c>
      <c r="P622" s="8" t="s">
        <v>23</v>
      </c>
      <c r="Q622" s="8" t="s">
        <v>24</v>
      </c>
      <c r="R622">
        <v>358</v>
      </c>
      <c r="S622">
        <v>488</v>
      </c>
      <c r="U622" s="14" t="s">
        <v>479</v>
      </c>
      <c r="V622"/>
      <c r="W622"/>
      <c r="X622" s="1" t="s">
        <v>25</v>
      </c>
      <c r="Y622"/>
      <c r="AE622">
        <v>21.8</v>
      </c>
      <c r="AF622"/>
      <c r="AG622" s="5" t="s">
        <v>26</v>
      </c>
      <c r="AH622" s="4" t="str">
        <f t="shared" si="43"/>
        <v>178752280</v>
      </c>
    </row>
    <row r="623" spans="1:34">
      <c r="A623" s="5">
        <v>622</v>
      </c>
      <c r="B623" s="5" t="s">
        <v>20</v>
      </c>
      <c r="C623" s="5" t="s">
        <v>21</v>
      </c>
      <c r="D623" s="6">
        <v>41815</v>
      </c>
      <c r="E623" s="6">
        <v>41815</v>
      </c>
      <c r="F623" s="7">
        <v>41815.416666608799</v>
      </c>
      <c r="G623" s="7">
        <v>41815.541666608799</v>
      </c>
      <c r="H623" s="8" t="str">
        <f t="shared" si="48"/>
        <v>EL_WholeShoreline_20140625_1300_AN_MarkRecap.20120228</v>
      </c>
      <c r="I623" s="8" t="str">
        <f t="shared" si="49"/>
        <v>EL_WholeShoreline_20140625_1300_AN_MarkRecap.20120228_019</v>
      </c>
      <c r="J623" s="8" t="s">
        <v>511</v>
      </c>
      <c r="K623" s="5" t="s">
        <v>312</v>
      </c>
      <c r="L623" s="8" t="s">
        <v>218</v>
      </c>
      <c r="M623" s="1">
        <v>2.5</v>
      </c>
      <c r="N623" s="8" t="s">
        <v>313</v>
      </c>
      <c r="O623" s="9" t="s">
        <v>58</v>
      </c>
      <c r="P623" s="8" t="s">
        <v>23</v>
      </c>
      <c r="Q623" s="8" t="s">
        <v>24</v>
      </c>
      <c r="R623">
        <v>305</v>
      </c>
      <c r="S623">
        <v>331</v>
      </c>
      <c r="U623" s="14" t="s">
        <v>582</v>
      </c>
      <c r="V623"/>
      <c r="W623"/>
      <c r="X623" s="1" t="s">
        <v>25</v>
      </c>
      <c r="Y623"/>
      <c r="AE623">
        <v>21.6</v>
      </c>
      <c r="AF623" s="1"/>
      <c r="AG623" s="5" t="s">
        <v>26</v>
      </c>
      <c r="AH623" s="4" t="str">
        <f t="shared" si="43"/>
        <v>900F224000002598</v>
      </c>
    </row>
    <row r="624" spans="1:34">
      <c r="A624" s="5">
        <v>623</v>
      </c>
      <c r="B624" s="5" t="s">
        <v>20</v>
      </c>
      <c r="C624" s="5" t="s">
        <v>21</v>
      </c>
      <c r="D624" s="6">
        <v>41827</v>
      </c>
      <c r="E624" s="6">
        <v>41827</v>
      </c>
      <c r="F624" s="7">
        <v>41827.395833333336</v>
      </c>
      <c r="G624" s="7">
        <v>41827.5625</v>
      </c>
      <c r="H624" s="8" t="str">
        <f t="shared" si="48"/>
        <v>EL_WholeShoreline_20140707_1330_AN_MarkRecap.20120228</v>
      </c>
      <c r="I624" s="8" t="str">
        <f t="shared" si="49"/>
        <v>EL_WholeShoreline_20140707_1330_AN_MarkRecap.20120228_001</v>
      </c>
      <c r="J624" s="8" t="s">
        <v>584</v>
      </c>
      <c r="K624" s="5" t="s">
        <v>312</v>
      </c>
      <c r="L624" s="8" t="s">
        <v>496</v>
      </c>
      <c r="M624" s="1">
        <v>7</v>
      </c>
      <c r="N624" s="8" t="s">
        <v>313</v>
      </c>
      <c r="O624" s="9" t="s">
        <v>22</v>
      </c>
      <c r="P624" s="8" t="s">
        <v>23</v>
      </c>
      <c r="Q624" s="8" t="s">
        <v>24</v>
      </c>
      <c r="R624">
        <v>239</v>
      </c>
      <c r="S624" s="1">
        <v>166</v>
      </c>
      <c r="U624" s="14" t="s">
        <v>94</v>
      </c>
      <c r="V624"/>
      <c r="W624"/>
      <c r="X624" t="s">
        <v>25</v>
      </c>
      <c r="Y624"/>
      <c r="AE624">
        <v>23.5</v>
      </c>
      <c r="AF624" s="1"/>
      <c r="AG624" s="5" t="s">
        <v>26</v>
      </c>
      <c r="AH624" s="4" t="str">
        <f t="shared" si="43"/>
        <v>900F224000104772</v>
      </c>
    </row>
    <row r="625" spans="1:34">
      <c r="A625" s="5">
        <v>624</v>
      </c>
      <c r="B625" s="5" t="s">
        <v>20</v>
      </c>
      <c r="C625" s="5" t="s">
        <v>21</v>
      </c>
      <c r="D625" s="6">
        <v>41827</v>
      </c>
      <c r="E625" s="6">
        <v>41827</v>
      </c>
      <c r="F625" s="7">
        <v>41827.395833333336</v>
      </c>
      <c r="G625" s="7">
        <v>41827.5625</v>
      </c>
      <c r="H625" s="8" t="str">
        <f t="shared" si="48"/>
        <v>EL_WholeShoreline_20140707_1330_AN_MarkRecap.20120228</v>
      </c>
      <c r="I625" s="8" t="str">
        <f t="shared" si="49"/>
        <v>EL_WholeShoreline_20140707_1330_AN_MarkRecap.20120228_002</v>
      </c>
      <c r="J625" s="8" t="s">
        <v>584</v>
      </c>
      <c r="K625" s="5" t="s">
        <v>312</v>
      </c>
      <c r="L625" s="8" t="s">
        <v>496</v>
      </c>
      <c r="M625" s="1">
        <v>7</v>
      </c>
      <c r="N625" s="8" t="s">
        <v>313</v>
      </c>
      <c r="O625" s="9" t="s">
        <v>27</v>
      </c>
      <c r="P625" s="8" t="s">
        <v>23</v>
      </c>
      <c r="Q625" s="8" t="s">
        <v>24</v>
      </c>
      <c r="R625">
        <v>194</v>
      </c>
      <c r="S625" s="1"/>
      <c r="V625"/>
      <c r="W625"/>
      <c r="X625" s="1"/>
      <c r="Y625"/>
      <c r="AE625">
        <v>23.1</v>
      </c>
      <c r="AF625" s="1"/>
      <c r="AG625" s="5" t="s">
        <v>26</v>
      </c>
      <c r="AH625" s="4" t="str">
        <f t="shared" si="43"/>
        <v/>
      </c>
    </row>
    <row r="626" spans="1:34">
      <c r="A626" s="5">
        <v>625</v>
      </c>
      <c r="B626" s="5" t="s">
        <v>20</v>
      </c>
      <c r="C626" s="5" t="s">
        <v>21</v>
      </c>
      <c r="D626" s="6">
        <v>41827</v>
      </c>
      <c r="E626" s="6">
        <v>41827</v>
      </c>
      <c r="F626" s="7">
        <v>41827.395833333336</v>
      </c>
      <c r="G626" s="7">
        <v>41827.5625</v>
      </c>
      <c r="H626" s="8" t="str">
        <f t="shared" si="48"/>
        <v>EL_WholeShoreline_20140707_1330_AN_MarkRecap.20120228</v>
      </c>
      <c r="I626" s="8" t="str">
        <f t="shared" si="49"/>
        <v>EL_WholeShoreline_20140707_1330_AN_MarkRecap.20120228_003</v>
      </c>
      <c r="J626" s="8" t="s">
        <v>584</v>
      </c>
      <c r="K626" s="5" t="s">
        <v>312</v>
      </c>
      <c r="L626" s="8" t="s">
        <v>496</v>
      </c>
      <c r="M626" s="1">
        <v>7</v>
      </c>
      <c r="N626" s="8" t="s">
        <v>313</v>
      </c>
      <c r="O626" s="9" t="s">
        <v>28</v>
      </c>
      <c r="P626" s="8" t="s">
        <v>23</v>
      </c>
      <c r="Q626" s="8" t="s">
        <v>24</v>
      </c>
      <c r="R626">
        <v>196</v>
      </c>
      <c r="S626" s="1"/>
      <c r="V626"/>
      <c r="W626"/>
      <c r="Y626"/>
      <c r="AE626">
        <v>23.1</v>
      </c>
      <c r="AF626" s="1"/>
      <c r="AG626" s="5" t="s">
        <v>26</v>
      </c>
      <c r="AH626" s="4" t="str">
        <f t="shared" si="43"/>
        <v/>
      </c>
    </row>
    <row r="627" spans="1:34">
      <c r="A627" s="5">
        <v>626</v>
      </c>
      <c r="B627" s="5" t="s">
        <v>20</v>
      </c>
      <c r="C627" s="5" t="s">
        <v>21</v>
      </c>
      <c r="D627" s="6">
        <v>41827</v>
      </c>
      <c r="E627" s="6">
        <v>41827</v>
      </c>
      <c r="F627" s="7">
        <v>41827.395833333336</v>
      </c>
      <c r="G627" s="7">
        <v>41827.5625</v>
      </c>
      <c r="H627" s="8" t="str">
        <f t="shared" si="48"/>
        <v>EL_WholeShoreline_20140707_1330_AN_MarkRecap.20120228</v>
      </c>
      <c r="I627" s="8" t="str">
        <f t="shared" si="49"/>
        <v>EL_WholeShoreline_20140707_1330_AN_MarkRecap.20120228_004</v>
      </c>
      <c r="J627" s="8" t="s">
        <v>584</v>
      </c>
      <c r="K627" s="5" t="s">
        <v>312</v>
      </c>
      <c r="L627" s="8" t="s">
        <v>496</v>
      </c>
      <c r="M627" s="1">
        <v>7</v>
      </c>
      <c r="N627" s="8" t="s">
        <v>313</v>
      </c>
      <c r="O627" s="9" t="s">
        <v>29</v>
      </c>
      <c r="P627" s="8" t="s">
        <v>23</v>
      </c>
      <c r="Q627" s="8" t="s">
        <v>24</v>
      </c>
      <c r="R627">
        <v>306</v>
      </c>
      <c r="S627" s="1"/>
      <c r="U627" s="14" t="s">
        <v>582</v>
      </c>
      <c r="V627"/>
      <c r="W627"/>
      <c r="X627" t="s">
        <v>25</v>
      </c>
      <c r="Y627"/>
      <c r="AE627">
        <v>22.5</v>
      </c>
      <c r="AF627" s="1"/>
      <c r="AG627" s="5" t="s">
        <v>26</v>
      </c>
      <c r="AH627" s="4" t="str">
        <f t="shared" si="43"/>
        <v>900F224000002598</v>
      </c>
    </row>
    <row r="628" spans="1:34">
      <c r="A628" s="5">
        <v>627</v>
      </c>
      <c r="B628" s="5" t="s">
        <v>20</v>
      </c>
      <c r="C628" s="5" t="s">
        <v>21</v>
      </c>
      <c r="D628" s="6">
        <v>41827</v>
      </c>
      <c r="E628" s="6">
        <v>41827</v>
      </c>
      <c r="F628" s="7">
        <v>41827.395833333336</v>
      </c>
      <c r="G628" s="7">
        <v>41827.5625</v>
      </c>
      <c r="H628" s="8" t="str">
        <f t="shared" si="48"/>
        <v>EL_WholeShoreline_20140707_1330_AN_MarkRecap.20120228</v>
      </c>
      <c r="I628" s="8" t="str">
        <f t="shared" si="49"/>
        <v>EL_WholeShoreline_20140707_1330_AN_MarkRecap.20120228_005</v>
      </c>
      <c r="J628" s="8" t="s">
        <v>584</v>
      </c>
      <c r="K628" s="5" t="s">
        <v>312</v>
      </c>
      <c r="L628" s="8" t="s">
        <v>496</v>
      </c>
      <c r="M628" s="1">
        <v>7</v>
      </c>
      <c r="N628" s="8" t="s">
        <v>313</v>
      </c>
      <c r="O628" s="9" t="s">
        <v>31</v>
      </c>
      <c r="P628" s="8" t="s">
        <v>23</v>
      </c>
      <c r="Q628" s="8" t="s">
        <v>24</v>
      </c>
      <c r="R628">
        <v>354</v>
      </c>
      <c r="S628" s="1">
        <v>512</v>
      </c>
      <c r="U628" s="14" t="s">
        <v>585</v>
      </c>
      <c r="V628"/>
      <c r="W628"/>
      <c r="X628" s="1" t="s">
        <v>25</v>
      </c>
      <c r="Y628"/>
      <c r="AE628">
        <v>22.5</v>
      </c>
      <c r="AF628" s="1"/>
      <c r="AG628" s="5" t="s">
        <v>26</v>
      </c>
      <c r="AH628" s="4" t="str">
        <f t="shared" si="43"/>
        <v>900F224000002698</v>
      </c>
    </row>
    <row r="629" spans="1:34">
      <c r="A629" s="5">
        <v>628</v>
      </c>
      <c r="B629" s="5" t="s">
        <v>20</v>
      </c>
      <c r="C629" s="5" t="s">
        <v>21</v>
      </c>
      <c r="D629" s="6">
        <v>41827</v>
      </c>
      <c r="E629" s="6">
        <v>41827</v>
      </c>
      <c r="F629" s="7">
        <v>41827.395833333336</v>
      </c>
      <c r="G629" s="7">
        <v>41827.5625</v>
      </c>
      <c r="H629" s="8" t="str">
        <f t="shared" si="48"/>
        <v>EL_WholeShoreline_20140707_1330_AN_MarkRecap.20120228</v>
      </c>
      <c r="I629" s="8" t="str">
        <f t="shared" si="49"/>
        <v>EL_WholeShoreline_20140707_1330_AN_MarkRecap.20120228_006</v>
      </c>
      <c r="J629" s="8" t="s">
        <v>584</v>
      </c>
      <c r="K629" s="5" t="s">
        <v>312</v>
      </c>
      <c r="L629" s="8" t="s">
        <v>496</v>
      </c>
      <c r="M629" s="1">
        <v>7</v>
      </c>
      <c r="N629" s="8" t="s">
        <v>313</v>
      </c>
      <c r="O629" s="9" t="s">
        <v>45</v>
      </c>
      <c r="P629" s="8" t="s">
        <v>23</v>
      </c>
      <c r="Q629" s="8" t="s">
        <v>24</v>
      </c>
      <c r="R629">
        <v>305</v>
      </c>
      <c r="S629" s="1"/>
      <c r="U629" s="14" t="s">
        <v>292</v>
      </c>
      <c r="V629"/>
      <c r="W629"/>
      <c r="X629" s="1" t="s">
        <v>25</v>
      </c>
      <c r="Y629"/>
      <c r="AE629">
        <v>23.9</v>
      </c>
      <c r="AF629" s="1"/>
      <c r="AG629" s="5" t="s">
        <v>26</v>
      </c>
      <c r="AH629" s="4" t="str">
        <f t="shared" si="43"/>
        <v>168273289</v>
      </c>
    </row>
    <row r="630" spans="1:34">
      <c r="A630" s="5">
        <v>629</v>
      </c>
      <c r="B630" s="5" t="s">
        <v>20</v>
      </c>
      <c r="C630" s="5" t="s">
        <v>21</v>
      </c>
      <c r="D630" s="6">
        <v>41827</v>
      </c>
      <c r="E630" s="6">
        <v>41827</v>
      </c>
      <c r="F630" s="7">
        <v>41827.395833333336</v>
      </c>
      <c r="G630" s="7">
        <v>41827.5625</v>
      </c>
      <c r="H630" s="8" t="str">
        <f t="shared" si="48"/>
        <v>EL_WholeShoreline_20140707_1330_AN_MarkRecap.20120228</v>
      </c>
      <c r="I630" s="8" t="str">
        <f t="shared" si="49"/>
        <v>EL_WholeShoreline_20140707_1330_AN_MarkRecap.20120228_007</v>
      </c>
      <c r="J630" s="8" t="s">
        <v>584</v>
      </c>
      <c r="K630" s="5" t="s">
        <v>312</v>
      </c>
      <c r="L630" s="8" t="s">
        <v>496</v>
      </c>
      <c r="M630" s="1">
        <v>7</v>
      </c>
      <c r="N630" s="8" t="s">
        <v>313</v>
      </c>
      <c r="O630" s="9" t="s">
        <v>46</v>
      </c>
      <c r="P630" s="8" t="s">
        <v>23</v>
      </c>
      <c r="Q630" s="8" t="s">
        <v>24</v>
      </c>
      <c r="R630">
        <v>313</v>
      </c>
      <c r="S630" s="1"/>
      <c r="U630" s="14" t="s">
        <v>586</v>
      </c>
      <c r="V630"/>
      <c r="W630"/>
      <c r="X630" t="s">
        <v>25</v>
      </c>
      <c r="Y630"/>
      <c r="AE630">
        <v>23</v>
      </c>
      <c r="AF630" s="1"/>
      <c r="AG630" s="5" t="s">
        <v>26</v>
      </c>
      <c r="AH630" s="4" t="str">
        <f t="shared" si="43"/>
        <v>178752233</v>
      </c>
    </row>
    <row r="631" spans="1:34">
      <c r="A631" s="5">
        <v>630</v>
      </c>
      <c r="B631" s="5" t="s">
        <v>20</v>
      </c>
      <c r="C631" s="5" t="s">
        <v>21</v>
      </c>
      <c r="D631" s="6">
        <v>41827</v>
      </c>
      <c r="E631" s="6">
        <v>41827</v>
      </c>
      <c r="F631" s="7">
        <v>41827.395833333336</v>
      </c>
      <c r="G631" s="7">
        <v>41827.5625</v>
      </c>
      <c r="H631" s="8" t="str">
        <f t="shared" si="48"/>
        <v>EL_WholeShoreline_20140707_1330_AN_MarkRecap.20120228</v>
      </c>
      <c r="I631" s="8" t="str">
        <f t="shared" si="49"/>
        <v>EL_WholeShoreline_20140707_1330_AN_MarkRecap.20120228_008</v>
      </c>
      <c r="J631" s="8" t="s">
        <v>584</v>
      </c>
      <c r="K631" s="5" t="s">
        <v>312</v>
      </c>
      <c r="L631" s="8" t="s">
        <v>496</v>
      </c>
      <c r="M631" s="1">
        <v>7</v>
      </c>
      <c r="N631" s="8" t="s">
        <v>313</v>
      </c>
      <c r="O631" s="9" t="s">
        <v>47</v>
      </c>
      <c r="P631" s="8" t="s">
        <v>23</v>
      </c>
      <c r="Q631" s="8" t="s">
        <v>24</v>
      </c>
      <c r="R631">
        <v>193</v>
      </c>
      <c r="S631" s="1"/>
      <c r="V631"/>
      <c r="W631"/>
      <c r="Y631"/>
      <c r="AE631">
        <v>22.3</v>
      </c>
      <c r="AF631" s="1"/>
      <c r="AG631" s="5" t="s">
        <v>26</v>
      </c>
      <c r="AH631" s="4" t="str">
        <f t="shared" si="43"/>
        <v/>
      </c>
    </row>
    <row r="632" spans="1:34">
      <c r="A632" s="5">
        <v>631</v>
      </c>
      <c r="B632" s="5" t="s">
        <v>20</v>
      </c>
      <c r="C632" s="5" t="s">
        <v>21</v>
      </c>
      <c r="D632" s="6">
        <v>41827</v>
      </c>
      <c r="E632" s="6">
        <v>41827</v>
      </c>
      <c r="F632" s="7">
        <v>41827.395833333336</v>
      </c>
      <c r="G632" s="7">
        <v>41827.5625</v>
      </c>
      <c r="H632" s="8" t="str">
        <f t="shared" si="48"/>
        <v>EL_WholeShoreline_20140707_1330_AN_MarkRecap.20120228</v>
      </c>
      <c r="I632" s="8" t="str">
        <f t="shared" si="49"/>
        <v>EL_WholeShoreline_20140707_1330_AN_MarkRecap.20120228_009</v>
      </c>
      <c r="J632" s="8" t="s">
        <v>584</v>
      </c>
      <c r="K632" s="5" t="s">
        <v>312</v>
      </c>
      <c r="L632" s="8" t="s">
        <v>496</v>
      </c>
      <c r="M632" s="1">
        <v>7</v>
      </c>
      <c r="N632" s="8" t="s">
        <v>313</v>
      </c>
      <c r="O632" s="9" t="s">
        <v>48</v>
      </c>
      <c r="P632" s="8" t="s">
        <v>23</v>
      </c>
      <c r="Q632" s="8" t="s">
        <v>24</v>
      </c>
      <c r="R632">
        <v>319</v>
      </c>
      <c r="S632" s="1"/>
      <c r="U632" s="14" t="s">
        <v>587</v>
      </c>
      <c r="V632"/>
      <c r="W632"/>
      <c r="X632" t="s">
        <v>25</v>
      </c>
      <c r="Y632"/>
      <c r="AE632">
        <v>23.9</v>
      </c>
      <c r="AF632" s="1"/>
      <c r="AG632" s="5" t="s">
        <v>26</v>
      </c>
      <c r="AH632" s="4" t="str">
        <f t="shared" si="43"/>
        <v>900F224000002796</v>
      </c>
    </row>
    <row r="633" spans="1:34">
      <c r="A633" s="5">
        <v>632</v>
      </c>
      <c r="B633" s="5" t="s">
        <v>20</v>
      </c>
      <c r="C633" s="5" t="s">
        <v>21</v>
      </c>
      <c r="D633" s="6">
        <v>41827</v>
      </c>
      <c r="E633" s="6">
        <v>41827</v>
      </c>
      <c r="F633" s="7">
        <v>41827.395833333336</v>
      </c>
      <c r="G633" s="7">
        <v>41827.5625</v>
      </c>
      <c r="H633" s="8" t="str">
        <f t="shared" si="48"/>
        <v>EL_WholeShoreline_20140707_1330_AN_MarkRecap.20120228</v>
      </c>
      <c r="I633" s="8" t="str">
        <f t="shared" si="49"/>
        <v>EL_WholeShoreline_20140707_1330_AN_MarkRecap.20120228_010</v>
      </c>
      <c r="J633" s="8" t="s">
        <v>584</v>
      </c>
      <c r="K633" s="5" t="s">
        <v>312</v>
      </c>
      <c r="L633" s="8" t="s">
        <v>496</v>
      </c>
      <c r="M633" s="1">
        <v>7</v>
      </c>
      <c r="N633" s="8" t="s">
        <v>313</v>
      </c>
      <c r="O633" s="9" t="s">
        <v>49</v>
      </c>
      <c r="P633" s="8" t="s">
        <v>23</v>
      </c>
      <c r="Q633" s="8" t="s">
        <v>24</v>
      </c>
      <c r="R633">
        <v>362</v>
      </c>
      <c r="S633" s="1"/>
      <c r="U633" s="14" t="s">
        <v>597</v>
      </c>
      <c r="V633"/>
      <c r="W633"/>
      <c r="X633" t="s">
        <v>598</v>
      </c>
      <c r="Y633"/>
      <c r="AE633">
        <v>24.6</v>
      </c>
      <c r="AF633" s="1" t="s">
        <v>599</v>
      </c>
      <c r="AG633" s="5" t="s">
        <v>26</v>
      </c>
      <c r="AH633" s="4" t="str">
        <f t="shared" si="43"/>
        <v>2008247</v>
      </c>
    </row>
    <row r="634" spans="1:34">
      <c r="A634" s="5">
        <v>633</v>
      </c>
      <c r="B634" s="5" t="s">
        <v>20</v>
      </c>
      <c r="C634" s="5" t="s">
        <v>21</v>
      </c>
      <c r="D634" s="6">
        <v>41827</v>
      </c>
      <c r="E634" s="6">
        <v>41827</v>
      </c>
      <c r="F634" s="7">
        <v>41827.395833333336</v>
      </c>
      <c r="G634" s="7">
        <v>41827.5625</v>
      </c>
      <c r="H634" s="8" t="str">
        <f t="shared" si="48"/>
        <v>EL_WholeShoreline_20140707_1330_AN_MarkRecap.20120228</v>
      </c>
      <c r="I634" s="8" t="str">
        <f t="shared" si="49"/>
        <v>EL_WholeShoreline_20140707_1330_AN_MarkRecap.20120228_011</v>
      </c>
      <c r="J634" s="8" t="s">
        <v>584</v>
      </c>
      <c r="K634" s="5" t="s">
        <v>312</v>
      </c>
      <c r="L634" s="8" t="s">
        <v>496</v>
      </c>
      <c r="M634" s="1">
        <v>7</v>
      </c>
      <c r="N634" s="8" t="s">
        <v>313</v>
      </c>
      <c r="O634" s="9" t="s">
        <v>50</v>
      </c>
      <c r="P634" s="8" t="s">
        <v>23</v>
      </c>
      <c r="Q634" s="8" t="s">
        <v>24</v>
      </c>
      <c r="R634">
        <v>330</v>
      </c>
      <c r="S634" s="1"/>
      <c r="U634" s="14" t="s">
        <v>237</v>
      </c>
      <c r="V634"/>
      <c r="W634"/>
      <c r="X634" s="1" t="s">
        <v>25</v>
      </c>
      <c r="Y634"/>
      <c r="AE634">
        <v>23.6</v>
      </c>
      <c r="AF634" s="1"/>
      <c r="AG634" s="5" t="s">
        <v>26</v>
      </c>
      <c r="AH634" s="4" t="str">
        <f t="shared" si="43"/>
        <v>900F224000002524</v>
      </c>
    </row>
    <row r="635" spans="1:34">
      <c r="A635" s="5">
        <v>634</v>
      </c>
      <c r="B635" s="5" t="s">
        <v>20</v>
      </c>
      <c r="C635" s="5" t="s">
        <v>21</v>
      </c>
      <c r="D635" s="6">
        <v>41827</v>
      </c>
      <c r="E635" s="6">
        <v>41827</v>
      </c>
      <c r="F635" s="7">
        <v>41827.395833333336</v>
      </c>
      <c r="G635" s="7">
        <v>41827.5625</v>
      </c>
      <c r="H635" s="8" t="str">
        <f t="shared" si="48"/>
        <v>EL_WholeShoreline_20140707_1330_AN_MarkRecap.20120228</v>
      </c>
      <c r="I635" s="8" t="str">
        <f t="shared" si="49"/>
        <v>EL_WholeShoreline_20140707_1330_AN_MarkRecap.20120228_012</v>
      </c>
      <c r="J635" s="8" t="s">
        <v>584</v>
      </c>
      <c r="K635" s="5" t="s">
        <v>312</v>
      </c>
      <c r="L635" s="8" t="s">
        <v>496</v>
      </c>
      <c r="M635" s="1">
        <v>7</v>
      </c>
      <c r="N635" s="8" t="s">
        <v>313</v>
      </c>
      <c r="O635" s="9" t="s">
        <v>51</v>
      </c>
      <c r="P635" s="8" t="s">
        <v>23</v>
      </c>
      <c r="Q635" s="8" t="s">
        <v>24</v>
      </c>
      <c r="R635">
        <v>282</v>
      </c>
      <c r="U635" s="14" t="s">
        <v>473</v>
      </c>
      <c r="V635"/>
      <c r="W635"/>
      <c r="X635" t="s">
        <v>25</v>
      </c>
      <c r="Y635"/>
      <c r="AE635">
        <v>24.5</v>
      </c>
      <c r="AF635"/>
      <c r="AG635" s="5" t="s">
        <v>26</v>
      </c>
      <c r="AH635" s="4" t="str">
        <f t="shared" si="43"/>
        <v>900F224000104534</v>
      </c>
    </row>
    <row r="636" spans="1:34">
      <c r="A636" s="5">
        <v>635</v>
      </c>
      <c r="B636" s="5" t="s">
        <v>20</v>
      </c>
      <c r="C636" s="5" t="s">
        <v>21</v>
      </c>
      <c r="D636" s="6">
        <v>41827</v>
      </c>
      <c r="E636" s="6">
        <v>41827</v>
      </c>
      <c r="F636" s="7">
        <v>41827.395833333336</v>
      </c>
      <c r="G636" s="7">
        <v>41827.5625</v>
      </c>
      <c r="H636" s="8" t="str">
        <f t="shared" si="48"/>
        <v>EL_WholeShoreline_20140707_1330_AN_MarkRecap.20120228</v>
      </c>
      <c r="I636" s="8" t="str">
        <f t="shared" si="49"/>
        <v>EL_WholeShoreline_20140707_1330_AN_MarkRecap.20120228_013</v>
      </c>
      <c r="J636" s="8" t="s">
        <v>584</v>
      </c>
      <c r="K636" s="5" t="s">
        <v>312</v>
      </c>
      <c r="L636" s="8" t="s">
        <v>496</v>
      </c>
      <c r="M636" s="1">
        <v>7</v>
      </c>
      <c r="N636" s="8" t="s">
        <v>313</v>
      </c>
      <c r="O636" s="9" t="s">
        <v>52</v>
      </c>
      <c r="P636" s="8" t="s">
        <v>23</v>
      </c>
      <c r="Q636" s="8" t="s">
        <v>24</v>
      </c>
      <c r="R636">
        <v>309</v>
      </c>
      <c r="S636" s="1"/>
      <c r="U636" s="14" t="s">
        <v>588</v>
      </c>
      <c r="V636"/>
      <c r="W636"/>
      <c r="X636" t="s">
        <v>25</v>
      </c>
      <c r="Y636"/>
      <c r="AE636">
        <v>23.8</v>
      </c>
      <c r="AF636" s="1"/>
      <c r="AG636" s="5" t="s">
        <v>26</v>
      </c>
      <c r="AH636" s="4" t="str">
        <f t="shared" si="43"/>
        <v>900F224000001790</v>
      </c>
    </row>
    <row r="637" spans="1:34">
      <c r="A637" s="5">
        <v>636</v>
      </c>
      <c r="B637" s="5" t="s">
        <v>20</v>
      </c>
      <c r="C637" s="5" t="s">
        <v>21</v>
      </c>
      <c r="D637" s="6">
        <v>41827</v>
      </c>
      <c r="E637" s="6">
        <v>41827</v>
      </c>
      <c r="F637" s="7">
        <v>41827.395833333336</v>
      </c>
      <c r="G637" s="7">
        <v>41827.5625</v>
      </c>
      <c r="H637" s="8" t="str">
        <f t="shared" si="48"/>
        <v>EL_WholeShoreline_20140707_1330_AN_MarkRecap.20120228</v>
      </c>
      <c r="I637" s="8" t="str">
        <f t="shared" si="49"/>
        <v>EL_WholeShoreline_20140707_1330_AN_MarkRecap.20120228_014</v>
      </c>
      <c r="J637" s="8" t="s">
        <v>584</v>
      </c>
      <c r="K637" s="5" t="s">
        <v>312</v>
      </c>
      <c r="L637" s="8" t="s">
        <v>496</v>
      </c>
      <c r="M637" s="1">
        <v>7</v>
      </c>
      <c r="N637" s="8" t="s">
        <v>313</v>
      </c>
      <c r="O637" s="9" t="s">
        <v>53</v>
      </c>
      <c r="P637" s="8" t="s">
        <v>23</v>
      </c>
      <c r="Q637" s="8" t="s">
        <v>24</v>
      </c>
      <c r="R637">
        <v>354</v>
      </c>
      <c r="S637" s="1"/>
      <c r="U637" s="14" t="s">
        <v>589</v>
      </c>
      <c r="V637"/>
      <c r="W637"/>
      <c r="X637" t="s">
        <v>25</v>
      </c>
      <c r="Y637"/>
      <c r="AE637">
        <v>23.3</v>
      </c>
      <c r="AF637" s="1"/>
      <c r="AG637" s="5" t="s">
        <v>26</v>
      </c>
      <c r="AH637" s="4" t="str">
        <f t="shared" si="43"/>
        <v>177417913</v>
      </c>
    </row>
    <row r="638" spans="1:34">
      <c r="A638" s="5">
        <v>637</v>
      </c>
      <c r="B638" s="5" t="s">
        <v>20</v>
      </c>
      <c r="C638" s="5" t="s">
        <v>21</v>
      </c>
      <c r="D638" s="6">
        <v>41827</v>
      </c>
      <c r="E638" s="6">
        <v>41827</v>
      </c>
      <c r="F638" s="7">
        <v>41827.395833333336</v>
      </c>
      <c r="G638" s="7">
        <v>41827.5625</v>
      </c>
      <c r="H638" s="8" t="str">
        <f t="shared" si="48"/>
        <v>EL_WholeShoreline_20140707_1330_AN_MarkRecap.20120228</v>
      </c>
      <c r="I638" s="8" t="str">
        <f t="shared" si="49"/>
        <v>EL_WholeShoreline_20140707_1330_AN_MarkRecap.20120228_015</v>
      </c>
      <c r="J638" s="8" t="s">
        <v>584</v>
      </c>
      <c r="K638" s="5" t="s">
        <v>312</v>
      </c>
      <c r="L638" s="8" t="s">
        <v>496</v>
      </c>
      <c r="M638" s="1">
        <v>7</v>
      </c>
      <c r="N638" s="8" t="s">
        <v>313</v>
      </c>
      <c r="O638" s="9" t="s">
        <v>54</v>
      </c>
      <c r="P638" s="8" t="s">
        <v>23</v>
      </c>
      <c r="Q638" s="8" t="s">
        <v>24</v>
      </c>
      <c r="R638">
        <v>351</v>
      </c>
      <c r="S638" s="1"/>
      <c r="U638" s="14" t="s">
        <v>590</v>
      </c>
      <c r="V638"/>
      <c r="W638"/>
      <c r="X638" t="s">
        <v>25</v>
      </c>
      <c r="Y638"/>
      <c r="AE638">
        <v>25.2</v>
      </c>
      <c r="AF638" s="1"/>
      <c r="AG638" s="5" t="s">
        <v>26</v>
      </c>
      <c r="AH638" s="4" t="str">
        <f t="shared" si="43"/>
        <v>999F1005202</v>
      </c>
    </row>
    <row r="639" spans="1:34">
      <c r="A639" s="5">
        <v>638</v>
      </c>
      <c r="B639" s="5" t="s">
        <v>20</v>
      </c>
      <c r="C639" s="5" t="s">
        <v>21</v>
      </c>
      <c r="D639" s="6">
        <v>41827</v>
      </c>
      <c r="E639" s="6">
        <v>41827</v>
      </c>
      <c r="F639" s="7">
        <v>41827.395833333336</v>
      </c>
      <c r="G639" s="7">
        <v>41827.5625</v>
      </c>
      <c r="H639" s="8" t="str">
        <f t="shared" si="48"/>
        <v>EL_WholeShoreline_20140707_1330_AN_MarkRecap.20120228</v>
      </c>
      <c r="I639" s="8" t="str">
        <f t="shared" si="49"/>
        <v>EL_WholeShoreline_20140707_1330_AN_MarkRecap.20120228_016</v>
      </c>
      <c r="J639" s="8" t="s">
        <v>584</v>
      </c>
      <c r="K639" s="5" t="s">
        <v>312</v>
      </c>
      <c r="L639" s="8" t="s">
        <v>496</v>
      </c>
      <c r="M639" s="1">
        <v>7</v>
      </c>
      <c r="N639" s="8" t="s">
        <v>313</v>
      </c>
      <c r="O639" s="9" t="s">
        <v>55</v>
      </c>
      <c r="P639" s="8" t="s">
        <v>23</v>
      </c>
      <c r="Q639" s="8" t="s">
        <v>24</v>
      </c>
      <c r="R639">
        <v>280</v>
      </c>
      <c r="S639" s="1"/>
      <c r="U639" s="14" t="s">
        <v>591</v>
      </c>
      <c r="V639"/>
      <c r="W639"/>
      <c r="X639" t="s">
        <v>25</v>
      </c>
      <c r="Y639"/>
      <c r="AE639">
        <v>24.2</v>
      </c>
      <c r="AF639" s="1"/>
      <c r="AG639" s="5" t="s">
        <v>26</v>
      </c>
      <c r="AH639" s="4" t="str">
        <f t="shared" si="43"/>
        <v>900F224000002667</v>
      </c>
    </row>
    <row r="640" spans="1:34">
      <c r="A640" s="5">
        <v>639</v>
      </c>
      <c r="B640" s="5" t="s">
        <v>20</v>
      </c>
      <c r="C640" s="5" t="s">
        <v>21</v>
      </c>
      <c r="D640" s="6">
        <v>41827</v>
      </c>
      <c r="E640" s="6">
        <v>41827</v>
      </c>
      <c r="F640" s="7">
        <v>41827.395833333336</v>
      </c>
      <c r="G640" s="7">
        <v>41827.5625</v>
      </c>
      <c r="H640" s="8" t="str">
        <f t="shared" si="48"/>
        <v>EL_WholeShoreline_20140707_1330_AN_MarkRecap.20120228</v>
      </c>
      <c r="I640" s="8" t="str">
        <f t="shared" si="49"/>
        <v>EL_WholeShoreline_20140707_1330_AN_MarkRecap.20120228_017</v>
      </c>
      <c r="J640" s="8" t="s">
        <v>584</v>
      </c>
      <c r="K640" s="5" t="s">
        <v>312</v>
      </c>
      <c r="L640" s="8" t="s">
        <v>496</v>
      </c>
      <c r="M640" s="1">
        <v>7</v>
      </c>
      <c r="N640" s="8" t="s">
        <v>313</v>
      </c>
      <c r="O640" s="9" t="s">
        <v>56</v>
      </c>
      <c r="P640" s="8" t="s">
        <v>23</v>
      </c>
      <c r="Q640" s="8" t="s">
        <v>24</v>
      </c>
      <c r="R640">
        <v>338</v>
      </c>
      <c r="U640" s="14" t="s">
        <v>592</v>
      </c>
      <c r="V640"/>
      <c r="W640"/>
      <c r="X640" t="s">
        <v>25</v>
      </c>
      <c r="Y640"/>
      <c r="AE640">
        <v>23.7</v>
      </c>
      <c r="AF640"/>
      <c r="AG640" s="5" t="s">
        <v>26</v>
      </c>
      <c r="AH640" s="4" t="str">
        <f t="shared" si="43"/>
        <v>177417918</v>
      </c>
    </row>
    <row r="641" spans="1:34">
      <c r="A641" s="5">
        <v>640</v>
      </c>
      <c r="B641" s="5" t="s">
        <v>20</v>
      </c>
      <c r="C641" s="5" t="s">
        <v>21</v>
      </c>
      <c r="D641" s="6">
        <v>41827</v>
      </c>
      <c r="E641" s="6">
        <v>41827</v>
      </c>
      <c r="F641" s="7">
        <v>41827.395833333336</v>
      </c>
      <c r="G641" s="7">
        <v>41827.5625</v>
      </c>
      <c r="H641" s="8" t="str">
        <f t="shared" si="48"/>
        <v>EL_WholeShoreline_20140707_1330_AN_MarkRecap.20120228</v>
      </c>
      <c r="I641" s="8" t="str">
        <f t="shared" si="49"/>
        <v>EL_WholeShoreline_20140707_1330_AN_MarkRecap.20120228_018</v>
      </c>
      <c r="J641" s="8" t="s">
        <v>584</v>
      </c>
      <c r="K641" s="5" t="s">
        <v>312</v>
      </c>
      <c r="L641" s="8" t="s">
        <v>496</v>
      </c>
      <c r="M641" s="1">
        <v>7</v>
      </c>
      <c r="N641" s="8" t="s">
        <v>313</v>
      </c>
      <c r="O641" s="9" t="s">
        <v>57</v>
      </c>
      <c r="P641" s="8" t="s">
        <v>23</v>
      </c>
      <c r="Q641" s="8" t="s">
        <v>24</v>
      </c>
      <c r="R641">
        <v>319</v>
      </c>
      <c r="S641" s="1"/>
      <c r="U641" s="14" t="s">
        <v>593</v>
      </c>
      <c r="V641"/>
      <c r="W641"/>
      <c r="X641" t="s">
        <v>25</v>
      </c>
      <c r="Y641"/>
      <c r="AE641">
        <v>22.8</v>
      </c>
      <c r="AF641" s="1"/>
      <c r="AG641" s="5" t="s">
        <v>26</v>
      </c>
      <c r="AH641" s="4" t="str">
        <f t="shared" si="43"/>
        <v>900F224000002748</v>
      </c>
    </row>
    <row r="642" spans="1:34">
      <c r="A642" s="5">
        <v>641</v>
      </c>
      <c r="B642" s="5" t="s">
        <v>20</v>
      </c>
      <c r="C642" s="5" t="s">
        <v>21</v>
      </c>
      <c r="D642" s="6">
        <v>41827</v>
      </c>
      <c r="E642" s="6">
        <v>41827</v>
      </c>
      <c r="F642" s="7">
        <v>41827.395833333336</v>
      </c>
      <c r="G642" s="7">
        <v>41827.5625</v>
      </c>
      <c r="H642" s="8" t="str">
        <f t="shared" si="48"/>
        <v>EL_WholeShoreline_20140707_1330_AN_MarkRecap.20120228</v>
      </c>
      <c r="I642" s="8" t="str">
        <f t="shared" si="49"/>
        <v>EL_WholeShoreline_20140707_1330_AN_MarkRecap.20120228_019</v>
      </c>
      <c r="J642" s="8" t="s">
        <v>584</v>
      </c>
      <c r="K642" s="5" t="s">
        <v>312</v>
      </c>
      <c r="L642" s="8" t="s">
        <v>496</v>
      </c>
      <c r="M642" s="1">
        <v>7</v>
      </c>
      <c r="N642" s="8" t="s">
        <v>313</v>
      </c>
      <c r="O642" s="9" t="s">
        <v>58</v>
      </c>
      <c r="P642" s="8" t="s">
        <v>23</v>
      </c>
      <c r="Q642" s="8" t="s">
        <v>24</v>
      </c>
      <c r="R642">
        <v>319</v>
      </c>
      <c r="S642" s="1"/>
      <c r="U642" s="14" t="s">
        <v>594</v>
      </c>
      <c r="V642"/>
      <c r="W642"/>
      <c r="X642" t="s">
        <v>25</v>
      </c>
      <c r="Y642"/>
      <c r="AE642">
        <v>23.6</v>
      </c>
      <c r="AF642" s="1"/>
      <c r="AG642" s="5" t="s">
        <v>26</v>
      </c>
      <c r="AH642" s="4" t="str">
        <f t="shared" ref="AH642:AH705" si="50">CONCATENATE(T642,U642)</f>
        <v>900F224000116879</v>
      </c>
    </row>
    <row r="643" spans="1:34">
      <c r="A643" s="5">
        <v>642</v>
      </c>
      <c r="B643" s="5" t="s">
        <v>20</v>
      </c>
      <c r="C643" s="5" t="s">
        <v>21</v>
      </c>
      <c r="D643" s="6">
        <v>41827</v>
      </c>
      <c r="E643" s="6">
        <v>41827</v>
      </c>
      <c r="F643" s="7">
        <v>41827.395833333336</v>
      </c>
      <c r="G643" s="7">
        <v>41827.5625</v>
      </c>
      <c r="H643" s="8" t="str">
        <f t="shared" si="48"/>
        <v>EL_WholeShoreline_20140707_1330_AN_MarkRecap.20120228</v>
      </c>
      <c r="I643" s="8" t="str">
        <f t="shared" si="49"/>
        <v>EL_WholeShoreline_20140707_1330_AN_MarkRecap.20120228_020</v>
      </c>
      <c r="J643" s="8" t="s">
        <v>584</v>
      </c>
      <c r="K643" s="5" t="s">
        <v>312</v>
      </c>
      <c r="L643" s="8" t="s">
        <v>496</v>
      </c>
      <c r="M643" s="1">
        <v>7</v>
      </c>
      <c r="N643" s="8" t="s">
        <v>313</v>
      </c>
      <c r="O643" s="9" t="s">
        <v>59</v>
      </c>
      <c r="P643" s="8" t="s">
        <v>23</v>
      </c>
      <c r="Q643" s="8" t="s">
        <v>24</v>
      </c>
      <c r="R643">
        <v>268</v>
      </c>
      <c r="S643" s="1"/>
      <c r="U643" s="14" t="s">
        <v>595</v>
      </c>
      <c r="V643"/>
      <c r="W643"/>
      <c r="X643" t="s">
        <v>25</v>
      </c>
      <c r="Y643"/>
      <c r="AE643">
        <v>24.6</v>
      </c>
      <c r="AF643" s="1"/>
      <c r="AG643" s="5" t="s">
        <v>26</v>
      </c>
      <c r="AH643" s="4" t="str">
        <f t="shared" si="50"/>
        <v>900F224000002432</v>
      </c>
    </row>
    <row r="644" spans="1:34">
      <c r="A644" s="5">
        <v>643</v>
      </c>
      <c r="B644" s="5" t="s">
        <v>20</v>
      </c>
      <c r="C644" s="5" t="s">
        <v>21</v>
      </c>
      <c r="D644" s="6">
        <v>41827</v>
      </c>
      <c r="E644" s="6">
        <v>41827</v>
      </c>
      <c r="F644" s="7">
        <v>41827.395833333336</v>
      </c>
      <c r="G644" s="7">
        <v>41827.5625</v>
      </c>
      <c r="H644" s="8" t="str">
        <f t="shared" si="48"/>
        <v>EL_WholeShoreline_20140707_1330_AN_MarkRecap.20120228</v>
      </c>
      <c r="I644" s="8" t="str">
        <f t="shared" si="49"/>
        <v>EL_WholeShoreline_20140707_1330_AN_MarkRecap.20120228_021</v>
      </c>
      <c r="J644" s="8" t="s">
        <v>584</v>
      </c>
      <c r="K644" s="5" t="s">
        <v>312</v>
      </c>
      <c r="L644" s="8" t="s">
        <v>496</v>
      </c>
      <c r="M644" s="1">
        <v>7</v>
      </c>
      <c r="N644" s="8" t="s">
        <v>313</v>
      </c>
      <c r="O644" s="9" t="s">
        <v>60</v>
      </c>
      <c r="P644" s="8" t="s">
        <v>23</v>
      </c>
      <c r="Q644" s="8" t="s">
        <v>24</v>
      </c>
      <c r="R644">
        <v>294</v>
      </c>
      <c r="S644" s="1"/>
      <c r="U644" s="14" t="s">
        <v>596</v>
      </c>
      <c r="V644"/>
      <c r="W644"/>
      <c r="X644" t="s">
        <v>25</v>
      </c>
      <c r="Y644"/>
      <c r="AE644">
        <v>24.3</v>
      </c>
      <c r="AF644" s="1"/>
      <c r="AG644" s="5" t="s">
        <v>26</v>
      </c>
      <c r="AH644" s="4" t="str">
        <f t="shared" si="50"/>
        <v>900F224000001698</v>
      </c>
    </row>
    <row r="645" spans="1:34">
      <c r="A645" s="5">
        <v>644</v>
      </c>
      <c r="B645" s="5" t="s">
        <v>20</v>
      </c>
      <c r="C645" s="5" t="s">
        <v>21</v>
      </c>
      <c r="D645" s="6">
        <v>41827</v>
      </c>
      <c r="E645" s="6">
        <v>41827</v>
      </c>
      <c r="F645" s="7">
        <v>41827.395833333336</v>
      </c>
      <c r="G645" s="7">
        <v>41827.5625</v>
      </c>
      <c r="H645" s="8" t="str">
        <f t="shared" si="48"/>
        <v>EL_WholeShoreline_20140707_1330_AN_MarkRecap.20120228</v>
      </c>
      <c r="I645" s="8" t="str">
        <f t="shared" si="49"/>
        <v>EL_WholeShoreline_20140707_1330_AN_MarkRecap.20120228_022</v>
      </c>
      <c r="J645" s="8" t="s">
        <v>584</v>
      </c>
      <c r="K645" s="5" t="s">
        <v>312</v>
      </c>
      <c r="L645" s="8" t="s">
        <v>496</v>
      </c>
      <c r="M645" s="1">
        <v>7</v>
      </c>
      <c r="N645" s="8" t="s">
        <v>313</v>
      </c>
      <c r="O645" s="9" t="s">
        <v>61</v>
      </c>
      <c r="P645" s="8" t="s">
        <v>23</v>
      </c>
      <c r="Q645" s="8" t="s">
        <v>24</v>
      </c>
      <c r="R645">
        <v>264</v>
      </c>
      <c r="S645" s="1"/>
      <c r="V645"/>
      <c r="W645"/>
      <c r="Y645"/>
      <c r="AE645">
        <v>23.3</v>
      </c>
      <c r="AF645" s="1"/>
      <c r="AG645" s="5" t="s">
        <v>26</v>
      </c>
      <c r="AH645" s="4" t="str">
        <f t="shared" si="50"/>
        <v/>
      </c>
    </row>
    <row r="646" spans="1:34">
      <c r="A646" s="5">
        <v>645</v>
      </c>
      <c r="B646" s="5" t="s">
        <v>33</v>
      </c>
      <c r="C646" s="5" t="s">
        <v>21</v>
      </c>
      <c r="D646" s="6">
        <v>41827</v>
      </c>
      <c r="E646" s="6">
        <v>41827</v>
      </c>
      <c r="F646" s="7">
        <v>41827.666666666664</v>
      </c>
      <c r="G646" s="7">
        <v>41827.78125</v>
      </c>
      <c r="H646" s="8" t="str">
        <f t="shared" si="48"/>
        <v>WL_WholeShoreline_20140707_1845_AN_MarkRecap.20120228</v>
      </c>
      <c r="I646" s="8" t="str">
        <f t="shared" si="49"/>
        <v>WL_WholeShoreline_20140707_1845_AN_MarkRecap.20120228_001</v>
      </c>
      <c r="J646" s="8" t="s">
        <v>600</v>
      </c>
      <c r="K646" s="5" t="s">
        <v>312</v>
      </c>
      <c r="L646" s="8" t="s">
        <v>500</v>
      </c>
      <c r="M646" s="1">
        <v>4.5</v>
      </c>
      <c r="N646" s="8" t="s">
        <v>313</v>
      </c>
      <c r="O646" s="9" t="s">
        <v>22</v>
      </c>
      <c r="P646" s="8" t="s">
        <v>23</v>
      </c>
      <c r="Q646" s="8" t="s">
        <v>24</v>
      </c>
      <c r="R646">
        <v>358</v>
      </c>
      <c r="S646" s="1">
        <v>516</v>
      </c>
      <c r="U646" s="14" t="s">
        <v>601</v>
      </c>
      <c r="V646"/>
      <c r="W646"/>
      <c r="X646" s="1" t="s">
        <v>25</v>
      </c>
      <c r="Y646"/>
      <c r="AE646">
        <v>24.9</v>
      </c>
      <c r="AF646" s="1"/>
      <c r="AG646" s="5" t="s">
        <v>26</v>
      </c>
      <c r="AH646" s="4" t="str">
        <f t="shared" si="50"/>
        <v>900F224000002631</v>
      </c>
    </row>
    <row r="647" spans="1:34">
      <c r="A647" s="5">
        <v>646</v>
      </c>
      <c r="B647" s="5" t="s">
        <v>33</v>
      </c>
      <c r="C647" s="5" t="s">
        <v>21</v>
      </c>
      <c r="D647" s="6">
        <v>41827</v>
      </c>
      <c r="E647" s="6">
        <v>41827</v>
      </c>
      <c r="F647" s="7">
        <v>41827.666666666664</v>
      </c>
      <c r="G647" s="7">
        <v>41827.78125</v>
      </c>
      <c r="H647" s="8" t="str">
        <f t="shared" si="48"/>
        <v>WL_WholeShoreline_20140707_1845_AN_MarkRecap.20120228</v>
      </c>
      <c r="I647" s="8" t="str">
        <f t="shared" si="49"/>
        <v>WL_WholeShoreline_20140707_1845_AN_MarkRecap.20120228_002</v>
      </c>
      <c r="J647" s="8" t="s">
        <v>600</v>
      </c>
      <c r="K647" s="5" t="s">
        <v>312</v>
      </c>
      <c r="L647" s="8" t="s">
        <v>500</v>
      </c>
      <c r="M647" s="1">
        <v>4.5</v>
      </c>
      <c r="N647" s="8" t="s">
        <v>313</v>
      </c>
      <c r="O647" s="9" t="s">
        <v>27</v>
      </c>
      <c r="P647" s="8" t="s">
        <v>23</v>
      </c>
      <c r="Q647" s="8" t="s">
        <v>24</v>
      </c>
      <c r="R647" s="1">
        <v>299</v>
      </c>
      <c r="S647" s="1">
        <v>313</v>
      </c>
      <c r="U647" s="14" t="s">
        <v>602</v>
      </c>
      <c r="X647" s="1" t="s">
        <v>25</v>
      </c>
      <c r="Z647" s="1"/>
      <c r="AA647" s="1"/>
      <c r="AB647" s="1"/>
      <c r="AC647" s="1"/>
      <c r="AD647" s="1"/>
      <c r="AE647" s="1">
        <v>24.9</v>
      </c>
      <c r="AF647" s="1"/>
      <c r="AG647" s="5" t="s">
        <v>26</v>
      </c>
      <c r="AH647" s="4" t="str">
        <f t="shared" si="50"/>
        <v>900F224000116777</v>
      </c>
    </row>
    <row r="648" spans="1:34">
      <c r="A648" s="5">
        <v>647</v>
      </c>
      <c r="B648" s="5" t="s">
        <v>33</v>
      </c>
      <c r="C648" s="5" t="s">
        <v>21</v>
      </c>
      <c r="D648" s="6">
        <v>41827</v>
      </c>
      <c r="E648" s="6">
        <v>41827</v>
      </c>
      <c r="F648" s="7">
        <v>41827.666666608799</v>
      </c>
      <c r="G648" s="7">
        <v>41827.78125</v>
      </c>
      <c r="H648" s="8" t="str">
        <f t="shared" si="48"/>
        <v>WL_WholeShoreline_20140707_1845_AN_MarkRecap.20120228</v>
      </c>
      <c r="I648" s="8" t="str">
        <f t="shared" si="49"/>
        <v>WL_WholeShoreline_20140707_1845_AN_MarkRecap.20120228_003</v>
      </c>
      <c r="J648" s="8" t="s">
        <v>600</v>
      </c>
      <c r="K648" s="5" t="s">
        <v>312</v>
      </c>
      <c r="L648" s="8" t="s">
        <v>500</v>
      </c>
      <c r="M648" s="1">
        <v>4.5</v>
      </c>
      <c r="N648" s="8" t="s">
        <v>313</v>
      </c>
      <c r="O648" s="9" t="s">
        <v>28</v>
      </c>
      <c r="P648" s="8" t="s">
        <v>23</v>
      </c>
      <c r="Q648" s="8" t="s">
        <v>24</v>
      </c>
      <c r="R648">
        <v>266</v>
      </c>
      <c r="S648">
        <v>234</v>
      </c>
      <c r="V648"/>
      <c r="W648"/>
      <c r="Y648"/>
      <c r="AE648">
        <v>25.5</v>
      </c>
      <c r="AF648"/>
      <c r="AG648" s="5" t="s">
        <v>26</v>
      </c>
      <c r="AH648" s="4" t="str">
        <f t="shared" si="50"/>
        <v/>
      </c>
    </row>
    <row r="649" spans="1:34">
      <c r="A649" s="5">
        <v>648</v>
      </c>
      <c r="B649" s="5" t="s">
        <v>33</v>
      </c>
      <c r="C649" s="5" t="s">
        <v>21</v>
      </c>
      <c r="D649" s="6">
        <v>41827</v>
      </c>
      <c r="E649" s="6">
        <v>41827</v>
      </c>
      <c r="F649" s="7">
        <v>41827.666666608799</v>
      </c>
      <c r="G649" s="7">
        <v>41827.78125</v>
      </c>
      <c r="H649" s="8" t="str">
        <f t="shared" si="48"/>
        <v>WL_WholeShoreline_20140707_1845_AN_MarkRecap.20120228</v>
      </c>
      <c r="I649" s="8" t="str">
        <f t="shared" si="49"/>
        <v>WL_WholeShoreline_20140707_1845_AN_MarkRecap.20120228_004</v>
      </c>
      <c r="J649" s="8" t="s">
        <v>600</v>
      </c>
      <c r="K649" s="5" t="s">
        <v>312</v>
      </c>
      <c r="L649" s="8" t="s">
        <v>500</v>
      </c>
      <c r="M649" s="1">
        <v>4.5</v>
      </c>
      <c r="N649" s="8" t="s">
        <v>313</v>
      </c>
      <c r="O649" s="9" t="s">
        <v>29</v>
      </c>
      <c r="P649" s="8" t="s">
        <v>23</v>
      </c>
      <c r="Q649" s="8" t="s">
        <v>24</v>
      </c>
      <c r="R649">
        <v>300</v>
      </c>
      <c r="S649" s="1">
        <v>333</v>
      </c>
      <c r="U649" s="14" t="s">
        <v>266</v>
      </c>
      <c r="V649"/>
      <c r="W649"/>
      <c r="X649" t="s">
        <v>25</v>
      </c>
      <c r="Y649"/>
      <c r="AE649">
        <v>24.7</v>
      </c>
      <c r="AF649" s="1"/>
      <c r="AG649" s="5" t="s">
        <v>26</v>
      </c>
      <c r="AH649" s="4" t="str">
        <f t="shared" si="50"/>
        <v>900F224000001706</v>
      </c>
    </row>
    <row r="650" spans="1:34">
      <c r="A650" s="5">
        <v>649</v>
      </c>
      <c r="B650" s="5" t="s">
        <v>33</v>
      </c>
      <c r="C650" s="5" t="s">
        <v>21</v>
      </c>
      <c r="D650" s="6">
        <v>41827</v>
      </c>
      <c r="E650" s="6">
        <v>41827</v>
      </c>
      <c r="F650" s="7">
        <v>41827.666666608799</v>
      </c>
      <c r="G650" s="7">
        <v>41827.78125</v>
      </c>
      <c r="H650" s="8" t="str">
        <f t="shared" si="48"/>
        <v>WL_WholeShoreline_20140707_1845_AN_MarkRecap.20120228</v>
      </c>
      <c r="I650" s="8" t="str">
        <f t="shared" si="49"/>
        <v>WL_WholeShoreline_20140707_1845_AN_MarkRecap.20120228_005</v>
      </c>
      <c r="J650" s="8" t="s">
        <v>600</v>
      </c>
      <c r="K650" s="5" t="s">
        <v>312</v>
      </c>
      <c r="L650" s="8" t="s">
        <v>500</v>
      </c>
      <c r="M650" s="1">
        <v>4.5</v>
      </c>
      <c r="N650" s="8" t="s">
        <v>313</v>
      </c>
      <c r="O650" s="9" t="s">
        <v>31</v>
      </c>
      <c r="P650" s="8" t="s">
        <v>23</v>
      </c>
      <c r="Q650" s="8" t="s">
        <v>24</v>
      </c>
      <c r="R650">
        <v>309</v>
      </c>
      <c r="S650" s="1">
        <v>343</v>
      </c>
      <c r="U650" s="14" t="s">
        <v>603</v>
      </c>
      <c r="V650"/>
      <c r="W650"/>
      <c r="X650" s="1" t="s">
        <v>25</v>
      </c>
      <c r="Y650"/>
      <c r="AE650">
        <v>25.1</v>
      </c>
      <c r="AF650" s="1"/>
      <c r="AG650" s="5" t="s">
        <v>26</v>
      </c>
      <c r="AH650" s="4" t="str">
        <f t="shared" si="50"/>
        <v>178752235</v>
      </c>
    </row>
    <row r="651" spans="1:34">
      <c r="A651" s="5">
        <v>650</v>
      </c>
      <c r="B651" s="5" t="s">
        <v>33</v>
      </c>
      <c r="C651" s="5" t="s">
        <v>21</v>
      </c>
      <c r="D651" s="6">
        <v>41827</v>
      </c>
      <c r="E651" s="6">
        <v>41827</v>
      </c>
      <c r="F651" s="7">
        <v>41827.666666608799</v>
      </c>
      <c r="G651" s="7">
        <v>41827.78125</v>
      </c>
      <c r="H651" s="8" t="str">
        <f t="shared" ref="H651:H682" si="51">CONCATENATE(B651,"_",C651,"_",TEXT(G651,"yyyymmdd"),"_",TEXT(G651,"hhmm"),"_",K651,"_",AG637)</f>
        <v>WL_WholeShoreline_20140707_1845_AN_MarkRecap.20120228</v>
      </c>
      <c r="I651" s="8" t="str">
        <f t="shared" ref="I651:I682" si="52">CONCATENATE(B651,"_",C651,"_",TEXT(G651,"yyyymmdd"),"_",TEXT(G651,"hhmm"),"_",K651,"_",AG637,"_",O651)</f>
        <v>WL_WholeShoreline_20140707_1845_AN_MarkRecap.20120228_006</v>
      </c>
      <c r="J651" s="8" t="s">
        <v>600</v>
      </c>
      <c r="K651" s="5" t="s">
        <v>312</v>
      </c>
      <c r="L651" s="8" t="s">
        <v>500</v>
      </c>
      <c r="M651" s="1">
        <v>4.5</v>
      </c>
      <c r="N651" s="8" t="s">
        <v>313</v>
      </c>
      <c r="O651" s="9" t="s">
        <v>45</v>
      </c>
      <c r="P651" s="8" t="s">
        <v>23</v>
      </c>
      <c r="Q651" s="8" t="s">
        <v>24</v>
      </c>
      <c r="R651">
        <v>314</v>
      </c>
      <c r="S651">
        <v>358</v>
      </c>
      <c r="U651" s="14" t="s">
        <v>604</v>
      </c>
      <c r="V651"/>
      <c r="W651"/>
      <c r="X651" t="s">
        <v>25</v>
      </c>
      <c r="Y651"/>
      <c r="AE651">
        <v>24.9</v>
      </c>
      <c r="AF651"/>
      <c r="AG651" s="5" t="s">
        <v>26</v>
      </c>
      <c r="AH651" s="4" t="str">
        <f t="shared" si="50"/>
        <v>178752220</v>
      </c>
    </row>
    <row r="652" spans="1:34">
      <c r="A652" s="5">
        <v>651</v>
      </c>
      <c r="B652" s="5" t="s">
        <v>33</v>
      </c>
      <c r="C652" s="5" t="s">
        <v>21</v>
      </c>
      <c r="D652" s="6">
        <v>41827</v>
      </c>
      <c r="E652" s="6">
        <v>41827</v>
      </c>
      <c r="F652" s="7">
        <v>41827.666666608799</v>
      </c>
      <c r="G652" s="7">
        <v>41827.78125</v>
      </c>
      <c r="H652" s="8" t="str">
        <f t="shared" si="51"/>
        <v>WL_WholeShoreline_20140707_1845_AN_MarkRecap.20120228</v>
      </c>
      <c r="I652" s="8" t="str">
        <f t="shared" si="52"/>
        <v>WL_WholeShoreline_20140707_1845_AN_MarkRecap.20120228_007</v>
      </c>
      <c r="J652" s="8" t="s">
        <v>600</v>
      </c>
      <c r="K652" s="5" t="s">
        <v>312</v>
      </c>
      <c r="L652" s="8" t="s">
        <v>500</v>
      </c>
      <c r="M652" s="1">
        <v>4.5</v>
      </c>
      <c r="N652" s="8" t="s">
        <v>313</v>
      </c>
      <c r="O652" s="9" t="s">
        <v>46</v>
      </c>
      <c r="P652" s="8" t="s">
        <v>23</v>
      </c>
      <c r="Q652" s="8" t="s">
        <v>24</v>
      </c>
      <c r="R652">
        <v>287</v>
      </c>
      <c r="S652">
        <v>256</v>
      </c>
      <c r="U652" s="14" t="s">
        <v>187</v>
      </c>
      <c r="V652"/>
      <c r="W652"/>
      <c r="X652" t="s">
        <v>25</v>
      </c>
      <c r="Y652"/>
      <c r="AE652">
        <v>25</v>
      </c>
      <c r="AF652"/>
      <c r="AG652" s="5" t="s">
        <v>26</v>
      </c>
      <c r="AH652" s="4" t="str">
        <f t="shared" si="50"/>
        <v>900F224000125060</v>
      </c>
    </row>
    <row r="653" spans="1:34">
      <c r="A653" s="5">
        <v>652</v>
      </c>
      <c r="B653" s="5" t="s">
        <v>33</v>
      </c>
      <c r="C653" s="5" t="s">
        <v>21</v>
      </c>
      <c r="D653" s="6">
        <v>41827</v>
      </c>
      <c r="E653" s="6">
        <v>41827</v>
      </c>
      <c r="F653" s="7">
        <v>41827.666666608799</v>
      </c>
      <c r="G653" s="7">
        <v>41827.78125</v>
      </c>
      <c r="H653" s="8" t="str">
        <f t="shared" si="51"/>
        <v>WL_WholeShoreline_20140707_1845_AN_MarkRecap.20120228</v>
      </c>
      <c r="I653" s="8" t="str">
        <f t="shared" si="52"/>
        <v>WL_WholeShoreline_20140707_1845_AN_MarkRecap.20120228_008</v>
      </c>
      <c r="J653" s="8" t="s">
        <v>600</v>
      </c>
      <c r="K653" s="5" t="s">
        <v>312</v>
      </c>
      <c r="L653" s="8" t="s">
        <v>500</v>
      </c>
      <c r="M653" s="1">
        <v>4.5</v>
      </c>
      <c r="N653" s="8" t="s">
        <v>313</v>
      </c>
      <c r="O653" s="9" t="s">
        <v>47</v>
      </c>
      <c r="P653" s="8" t="s">
        <v>23</v>
      </c>
      <c r="Q653" s="8" t="s">
        <v>24</v>
      </c>
      <c r="V653"/>
      <c r="W653"/>
      <c r="Y653"/>
      <c r="AE653">
        <v>24.7</v>
      </c>
      <c r="AF653"/>
      <c r="AG653" s="5" t="s">
        <v>26</v>
      </c>
      <c r="AH653" s="4" t="str">
        <f t="shared" si="50"/>
        <v/>
      </c>
    </row>
    <row r="654" spans="1:34">
      <c r="A654" s="5">
        <v>653</v>
      </c>
      <c r="B654" s="5" t="s">
        <v>33</v>
      </c>
      <c r="C654" s="5" t="s">
        <v>21</v>
      </c>
      <c r="D654" s="6">
        <v>41827</v>
      </c>
      <c r="E654" s="6">
        <v>41827</v>
      </c>
      <c r="F654" s="7">
        <v>41827.666666608799</v>
      </c>
      <c r="G654" s="7">
        <v>41827.78125</v>
      </c>
      <c r="H654" s="8" t="str">
        <f t="shared" si="51"/>
        <v>WL_WholeShoreline_20140707_1845_AN_MarkRecap.20120228</v>
      </c>
      <c r="I654" s="8" t="str">
        <f t="shared" si="52"/>
        <v>WL_WholeShoreline_20140707_1845_AN_MarkRecap.20120228_009</v>
      </c>
      <c r="J654" s="8" t="s">
        <v>600</v>
      </c>
      <c r="K654" s="5" t="s">
        <v>312</v>
      </c>
      <c r="L654" s="8" t="s">
        <v>500</v>
      </c>
      <c r="M654" s="1">
        <v>4.5</v>
      </c>
      <c r="N654" s="8" t="s">
        <v>313</v>
      </c>
      <c r="O654" s="9" t="s">
        <v>48</v>
      </c>
      <c r="P654" s="8" t="s">
        <v>23</v>
      </c>
      <c r="Q654" s="8" t="s">
        <v>24</v>
      </c>
      <c r="R654">
        <v>259</v>
      </c>
      <c r="S654" s="1">
        <v>531</v>
      </c>
      <c r="U654" s="14" t="s">
        <v>605</v>
      </c>
      <c r="V654"/>
      <c r="W654"/>
      <c r="X654" t="s">
        <v>25</v>
      </c>
      <c r="Y654"/>
      <c r="AE654">
        <v>25.5</v>
      </c>
      <c r="AF654" s="1"/>
      <c r="AG654" s="5" t="s">
        <v>26</v>
      </c>
      <c r="AH654" s="4" t="str">
        <f t="shared" si="50"/>
        <v>900F224000116905</v>
      </c>
    </row>
    <row r="655" spans="1:34">
      <c r="A655" s="5">
        <v>654</v>
      </c>
      <c r="B655" s="5" t="s">
        <v>33</v>
      </c>
      <c r="C655" s="5" t="s">
        <v>21</v>
      </c>
      <c r="D655" s="6">
        <v>41827</v>
      </c>
      <c r="E655" s="6">
        <v>41827</v>
      </c>
      <c r="F655" s="7">
        <v>41827.666666608799</v>
      </c>
      <c r="G655" s="7">
        <v>41827.78125</v>
      </c>
      <c r="H655" s="8" t="str">
        <f t="shared" si="51"/>
        <v>WL_WholeShoreline_20140707_1845_AN_MarkRecap.20120228</v>
      </c>
      <c r="I655" s="8" t="str">
        <f t="shared" si="52"/>
        <v>WL_WholeShoreline_20140707_1845_AN_MarkRecap.20120228_010</v>
      </c>
      <c r="J655" s="8" t="s">
        <v>600</v>
      </c>
      <c r="K655" s="5" t="s">
        <v>312</v>
      </c>
      <c r="L655" s="8" t="s">
        <v>500</v>
      </c>
      <c r="M655" s="1">
        <v>4.5</v>
      </c>
      <c r="N655" s="8" t="s">
        <v>313</v>
      </c>
      <c r="O655" s="9" t="s">
        <v>49</v>
      </c>
      <c r="P655" s="8" t="s">
        <v>23</v>
      </c>
      <c r="Q655" s="8" t="s">
        <v>24</v>
      </c>
      <c r="R655">
        <v>320</v>
      </c>
      <c r="S655" s="1">
        <v>346</v>
      </c>
      <c r="V655"/>
      <c r="W655"/>
      <c r="Y655"/>
      <c r="AE655">
        <v>24.6</v>
      </c>
      <c r="AF655" s="1"/>
      <c r="AG655" s="5" t="s">
        <v>26</v>
      </c>
      <c r="AH655" s="4" t="str">
        <f t="shared" si="50"/>
        <v/>
      </c>
    </row>
    <row r="656" spans="1:34">
      <c r="A656" s="5">
        <v>655</v>
      </c>
      <c r="B656" s="5" t="s">
        <v>33</v>
      </c>
      <c r="C656" s="5" t="s">
        <v>21</v>
      </c>
      <c r="D656" s="6">
        <v>41827</v>
      </c>
      <c r="E656" s="6">
        <v>41827</v>
      </c>
      <c r="F656" s="7">
        <v>41827.666666608799</v>
      </c>
      <c r="G656" s="7">
        <v>41827.78125</v>
      </c>
      <c r="H656" s="8" t="str">
        <f t="shared" si="51"/>
        <v>WL_WholeShoreline_20140707_1845_AN_MarkRecap.20120228</v>
      </c>
      <c r="I656" s="8" t="str">
        <f t="shared" si="52"/>
        <v>WL_WholeShoreline_20140707_1845_AN_MarkRecap.20120228_011</v>
      </c>
      <c r="J656" s="8" t="s">
        <v>600</v>
      </c>
      <c r="K656" s="5" t="s">
        <v>312</v>
      </c>
      <c r="L656" s="8" t="s">
        <v>500</v>
      </c>
      <c r="M656" s="1">
        <v>4.5</v>
      </c>
      <c r="N656" s="8" t="s">
        <v>313</v>
      </c>
      <c r="O656" s="9" t="s">
        <v>50</v>
      </c>
      <c r="P656" s="8" t="s">
        <v>23</v>
      </c>
      <c r="Q656" s="8" t="s">
        <v>24</v>
      </c>
      <c r="R656">
        <v>275</v>
      </c>
      <c r="S656">
        <v>250</v>
      </c>
      <c r="U656" s="14" t="s">
        <v>606</v>
      </c>
      <c r="V656"/>
      <c r="W656"/>
      <c r="X656" t="s">
        <v>25</v>
      </c>
      <c r="Y656"/>
      <c r="AE656">
        <v>24</v>
      </c>
      <c r="AF656"/>
      <c r="AG656" s="5" t="s">
        <v>26</v>
      </c>
      <c r="AH656" s="4" t="str">
        <f t="shared" si="50"/>
        <v>900F224000002494</v>
      </c>
    </row>
    <row r="657" spans="1:34">
      <c r="A657" s="5">
        <v>656</v>
      </c>
      <c r="B657" s="5" t="s">
        <v>33</v>
      </c>
      <c r="C657" s="5" t="s">
        <v>21</v>
      </c>
      <c r="D657" s="6">
        <v>41827</v>
      </c>
      <c r="E657" s="6">
        <v>41827</v>
      </c>
      <c r="F657" s="7">
        <v>41827.666666608799</v>
      </c>
      <c r="G657" s="7">
        <v>41827.78125</v>
      </c>
      <c r="H657" s="8" t="str">
        <f t="shared" si="51"/>
        <v>WL_WholeShoreline_20140707_1845_AN_MarkRecap.20120228</v>
      </c>
      <c r="I657" s="8" t="str">
        <f t="shared" si="52"/>
        <v>WL_WholeShoreline_20140707_1845_AN_MarkRecap.20120228_012</v>
      </c>
      <c r="J657" s="8" t="s">
        <v>600</v>
      </c>
      <c r="K657" s="5" t="s">
        <v>312</v>
      </c>
      <c r="L657" s="8" t="s">
        <v>500</v>
      </c>
      <c r="M657" s="1">
        <v>4.5</v>
      </c>
      <c r="N657" s="8" t="s">
        <v>313</v>
      </c>
      <c r="O657" s="9" t="s">
        <v>51</v>
      </c>
      <c r="P657" s="8" t="s">
        <v>23</v>
      </c>
      <c r="Q657" s="8" t="s">
        <v>24</v>
      </c>
      <c r="R657">
        <v>189</v>
      </c>
      <c r="S657" s="1">
        <v>85</v>
      </c>
      <c r="U657" s="14" t="s">
        <v>607</v>
      </c>
      <c r="V657"/>
      <c r="W657"/>
      <c r="X657" s="1" t="s">
        <v>25</v>
      </c>
      <c r="Y657"/>
      <c r="AE657">
        <v>25.3</v>
      </c>
      <c r="AF657" s="1"/>
      <c r="AG657" s="5" t="s">
        <v>26</v>
      </c>
      <c r="AH657" s="4" t="str">
        <f t="shared" si="50"/>
        <v>900F224000105520</v>
      </c>
    </row>
    <row r="658" spans="1:34">
      <c r="A658" s="5">
        <v>657</v>
      </c>
      <c r="B658" s="5" t="s">
        <v>33</v>
      </c>
      <c r="C658" s="5" t="s">
        <v>21</v>
      </c>
      <c r="D658" s="6">
        <v>41827</v>
      </c>
      <c r="E658" s="6">
        <v>41827</v>
      </c>
      <c r="F658" s="7">
        <v>41827.666666608799</v>
      </c>
      <c r="G658" s="7">
        <v>41827.78125</v>
      </c>
      <c r="H658" s="8" t="str">
        <f t="shared" si="51"/>
        <v>WL_WholeShoreline_20140707_1845_AN_MarkRecap.20120228</v>
      </c>
      <c r="I658" s="8" t="str">
        <f t="shared" si="52"/>
        <v>WL_WholeShoreline_20140707_1845_AN_MarkRecap.20120228_013</v>
      </c>
      <c r="J658" s="8" t="s">
        <v>600</v>
      </c>
      <c r="K658" s="5" t="s">
        <v>312</v>
      </c>
      <c r="L658" s="8" t="s">
        <v>500</v>
      </c>
      <c r="M658" s="1">
        <v>4.5</v>
      </c>
      <c r="N658" s="8" t="s">
        <v>313</v>
      </c>
      <c r="O658" s="9" t="s">
        <v>52</v>
      </c>
      <c r="P658" s="8" t="s">
        <v>23</v>
      </c>
      <c r="Q658" s="8" t="s">
        <v>24</v>
      </c>
      <c r="S658" s="1"/>
      <c r="V658"/>
      <c r="W658"/>
      <c r="Y658"/>
      <c r="AE658">
        <v>25</v>
      </c>
      <c r="AF658" s="1"/>
      <c r="AG658" s="5" t="s">
        <v>26</v>
      </c>
      <c r="AH658" s="4" t="str">
        <f t="shared" si="50"/>
        <v/>
      </c>
    </row>
    <row r="659" spans="1:34">
      <c r="A659" s="5">
        <v>658</v>
      </c>
      <c r="B659" s="5" t="s">
        <v>33</v>
      </c>
      <c r="C659" s="5" t="s">
        <v>21</v>
      </c>
      <c r="D659" s="6">
        <v>41827</v>
      </c>
      <c r="E659" s="6">
        <v>41827</v>
      </c>
      <c r="F659" s="7">
        <v>41827.666666608799</v>
      </c>
      <c r="G659" s="7">
        <v>41827.78125</v>
      </c>
      <c r="H659" s="8" t="str">
        <f t="shared" si="51"/>
        <v>WL_WholeShoreline_20140707_1845_AN_MarkRecap.20120228</v>
      </c>
      <c r="I659" s="8" t="str">
        <f t="shared" si="52"/>
        <v>WL_WholeShoreline_20140707_1845_AN_MarkRecap.20120228_014</v>
      </c>
      <c r="J659" s="8" t="s">
        <v>600</v>
      </c>
      <c r="K659" s="5" t="s">
        <v>312</v>
      </c>
      <c r="L659" s="8" t="s">
        <v>500</v>
      </c>
      <c r="M659" s="1">
        <v>4.5</v>
      </c>
      <c r="N659" s="8" t="s">
        <v>313</v>
      </c>
      <c r="O659" s="9" t="s">
        <v>53</v>
      </c>
      <c r="P659" s="8" t="s">
        <v>23</v>
      </c>
      <c r="Q659" s="8" t="s">
        <v>24</v>
      </c>
      <c r="R659">
        <v>317</v>
      </c>
      <c r="S659" s="1">
        <v>368</v>
      </c>
      <c r="U659" s="14" t="s">
        <v>608</v>
      </c>
      <c r="V659"/>
      <c r="W659"/>
      <c r="X659" t="s">
        <v>30</v>
      </c>
      <c r="Y659"/>
      <c r="AE659">
        <v>25.4</v>
      </c>
      <c r="AF659" s="1"/>
      <c r="AG659" s="5" t="s">
        <v>26</v>
      </c>
      <c r="AH659" s="4" t="str">
        <f t="shared" si="50"/>
        <v>2008039</v>
      </c>
    </row>
    <row r="660" spans="1:34">
      <c r="A660" s="5">
        <v>659</v>
      </c>
      <c r="B660" s="5" t="s">
        <v>33</v>
      </c>
      <c r="C660" s="5" t="s">
        <v>21</v>
      </c>
      <c r="D660" s="6">
        <v>41827</v>
      </c>
      <c r="E660" s="6">
        <v>41827</v>
      </c>
      <c r="F660" s="7">
        <v>41827.666666608799</v>
      </c>
      <c r="G660" s="7">
        <v>41827.78125</v>
      </c>
      <c r="H660" s="8" t="str">
        <f t="shared" si="51"/>
        <v>WL_WholeShoreline_20140707_1845_AN_MarkRecap.20120228</v>
      </c>
      <c r="I660" s="8" t="str">
        <f t="shared" si="52"/>
        <v>WL_WholeShoreline_20140707_1845_AN_MarkRecap.20120228_015</v>
      </c>
      <c r="J660" s="8" t="s">
        <v>600</v>
      </c>
      <c r="K660" s="5" t="s">
        <v>312</v>
      </c>
      <c r="L660" s="8" t="s">
        <v>500</v>
      </c>
      <c r="M660" s="1">
        <v>4.5</v>
      </c>
      <c r="N660" s="8" t="s">
        <v>313</v>
      </c>
      <c r="O660" s="9" t="s">
        <v>54</v>
      </c>
      <c r="P660" s="8" t="s">
        <v>23</v>
      </c>
      <c r="Q660" s="8" t="s">
        <v>24</v>
      </c>
      <c r="R660">
        <v>318</v>
      </c>
      <c r="S660" s="1">
        <v>373</v>
      </c>
      <c r="U660" s="14" t="s">
        <v>609</v>
      </c>
      <c r="V660"/>
      <c r="W660"/>
      <c r="X660" t="s">
        <v>25</v>
      </c>
      <c r="Y660"/>
      <c r="AE660">
        <v>24.8</v>
      </c>
      <c r="AF660" s="1"/>
      <c r="AG660" s="5" t="s">
        <v>26</v>
      </c>
      <c r="AH660" s="4" t="str">
        <f t="shared" si="50"/>
        <v>900F224000002497</v>
      </c>
    </row>
    <row r="661" spans="1:34">
      <c r="A661" s="5">
        <v>660</v>
      </c>
      <c r="B661" s="5" t="s">
        <v>33</v>
      </c>
      <c r="C661" s="5" t="s">
        <v>21</v>
      </c>
      <c r="D661" s="6">
        <v>41827</v>
      </c>
      <c r="E661" s="6">
        <v>41827</v>
      </c>
      <c r="F661" s="7">
        <v>41827.666666608799</v>
      </c>
      <c r="G661" s="7">
        <v>41827.78125</v>
      </c>
      <c r="H661" s="8" t="str">
        <f t="shared" si="51"/>
        <v>WL_WholeShoreline_20140707_1845_AN_MarkRecap.20120228</v>
      </c>
      <c r="I661" s="8" t="str">
        <f t="shared" si="52"/>
        <v>WL_WholeShoreline_20140707_1845_AN_MarkRecap.20120228_016</v>
      </c>
      <c r="J661" s="8" t="s">
        <v>600</v>
      </c>
      <c r="K661" s="5" t="s">
        <v>312</v>
      </c>
      <c r="L661" s="8" t="s">
        <v>500</v>
      </c>
      <c r="M661" s="1">
        <v>4.5</v>
      </c>
      <c r="N661" s="8" t="s">
        <v>313</v>
      </c>
      <c r="O661" s="9" t="s">
        <v>55</v>
      </c>
      <c r="P661" s="8" t="s">
        <v>23</v>
      </c>
      <c r="Q661" s="8" t="s">
        <v>24</v>
      </c>
      <c r="R661">
        <v>193</v>
      </c>
      <c r="S661" s="1">
        <v>89</v>
      </c>
      <c r="V661"/>
      <c r="W661"/>
      <c r="X661" s="1"/>
      <c r="Y661"/>
      <c r="AE661">
        <v>24.3</v>
      </c>
      <c r="AF661" s="1"/>
      <c r="AG661" s="5" t="s">
        <v>26</v>
      </c>
      <c r="AH661" s="4" t="str">
        <f t="shared" si="50"/>
        <v/>
      </c>
    </row>
    <row r="662" spans="1:34">
      <c r="A662" s="5">
        <v>661</v>
      </c>
      <c r="B662" s="5" t="s">
        <v>33</v>
      </c>
      <c r="C662" s="5" t="s">
        <v>21</v>
      </c>
      <c r="D662" s="6">
        <v>41827</v>
      </c>
      <c r="E662" s="6">
        <v>41827</v>
      </c>
      <c r="F662" s="7">
        <v>41827.666666608799</v>
      </c>
      <c r="G662" s="7">
        <v>41827.78125</v>
      </c>
      <c r="H662" s="8" t="str">
        <f t="shared" si="51"/>
        <v>WL_WholeShoreline_20140707_1845_AN_MarkRecap.20120228</v>
      </c>
      <c r="I662" s="8" t="str">
        <f t="shared" si="52"/>
        <v>WL_WholeShoreline_20140707_1845_AN_MarkRecap.20120228_017</v>
      </c>
      <c r="J662" s="8" t="s">
        <v>600</v>
      </c>
      <c r="K662" s="5" t="s">
        <v>312</v>
      </c>
      <c r="L662" s="8" t="s">
        <v>500</v>
      </c>
      <c r="M662" s="1">
        <v>4.5</v>
      </c>
      <c r="N662" s="8" t="s">
        <v>313</v>
      </c>
      <c r="O662" s="9" t="s">
        <v>56</v>
      </c>
      <c r="P662" s="8" t="s">
        <v>23</v>
      </c>
      <c r="Q662" s="8" t="s">
        <v>24</v>
      </c>
      <c r="R662">
        <v>359</v>
      </c>
      <c r="S662" s="1">
        <v>444</v>
      </c>
      <c r="U662" s="14" t="s">
        <v>556</v>
      </c>
      <c r="V662"/>
      <c r="W662"/>
      <c r="X662" s="1" t="s">
        <v>25</v>
      </c>
      <c r="Y662"/>
      <c r="AE662">
        <v>23.4</v>
      </c>
      <c r="AF662" s="1"/>
      <c r="AG662" s="5" t="s">
        <v>26</v>
      </c>
      <c r="AH662" s="4" t="str">
        <f t="shared" si="50"/>
        <v>900F224000125229</v>
      </c>
    </row>
    <row r="663" spans="1:34">
      <c r="A663" s="5">
        <v>662</v>
      </c>
      <c r="B663" s="5" t="s">
        <v>33</v>
      </c>
      <c r="C663" s="5" t="s">
        <v>21</v>
      </c>
      <c r="D663" s="6">
        <v>41827</v>
      </c>
      <c r="E663" s="6">
        <v>41827</v>
      </c>
      <c r="F663" s="7">
        <v>41827.666666608799</v>
      </c>
      <c r="G663" s="7">
        <v>41827.78125</v>
      </c>
      <c r="H663" s="8" t="str">
        <f t="shared" si="51"/>
        <v>WL_WholeShoreline_20140707_1845_AN_MarkRecap.20120228</v>
      </c>
      <c r="I663" s="8" t="str">
        <f t="shared" si="52"/>
        <v>WL_WholeShoreline_20140707_1845_AN_MarkRecap.20120228_018</v>
      </c>
      <c r="J663" s="8" t="s">
        <v>600</v>
      </c>
      <c r="K663" s="5" t="s">
        <v>312</v>
      </c>
      <c r="L663" s="8" t="s">
        <v>500</v>
      </c>
      <c r="M663" s="1">
        <v>4.5</v>
      </c>
      <c r="N663" s="8" t="s">
        <v>313</v>
      </c>
      <c r="O663" s="9" t="s">
        <v>57</v>
      </c>
      <c r="P663" s="8" t="s">
        <v>23</v>
      </c>
      <c r="Q663" s="8" t="s">
        <v>24</v>
      </c>
      <c r="R663">
        <v>280</v>
      </c>
      <c r="S663" s="1">
        <v>249</v>
      </c>
      <c r="U663" s="14" t="s">
        <v>503</v>
      </c>
      <c r="V663"/>
      <c r="W663"/>
      <c r="X663" t="s">
        <v>25</v>
      </c>
      <c r="Y663"/>
      <c r="AE663">
        <v>24.6</v>
      </c>
      <c r="AF663" s="1"/>
      <c r="AG663" s="5" t="s">
        <v>26</v>
      </c>
      <c r="AH663" s="4" t="str">
        <f t="shared" si="50"/>
        <v>900F224000104733</v>
      </c>
    </row>
    <row r="664" spans="1:34">
      <c r="A664" s="5">
        <v>663</v>
      </c>
      <c r="B664" s="5" t="s">
        <v>33</v>
      </c>
      <c r="C664" s="5" t="s">
        <v>21</v>
      </c>
      <c r="D664" s="6">
        <v>41827</v>
      </c>
      <c r="E664" s="6">
        <v>41827</v>
      </c>
      <c r="F664" s="7">
        <v>41827.666666608799</v>
      </c>
      <c r="G664" s="7">
        <v>41827.78125</v>
      </c>
      <c r="H664" s="8" t="str">
        <f t="shared" si="51"/>
        <v>WL_WholeShoreline_20140707_1845_AN_MarkRecap.20120228</v>
      </c>
      <c r="I664" s="8" t="str">
        <f t="shared" si="52"/>
        <v>WL_WholeShoreline_20140707_1845_AN_MarkRecap.20120228_019</v>
      </c>
      <c r="J664" s="8" t="s">
        <v>600</v>
      </c>
      <c r="K664" s="5" t="s">
        <v>312</v>
      </c>
      <c r="L664" s="8" t="s">
        <v>500</v>
      </c>
      <c r="M664" s="1">
        <v>4.5</v>
      </c>
      <c r="N664" s="8" t="s">
        <v>313</v>
      </c>
      <c r="O664" s="9" t="s">
        <v>58</v>
      </c>
      <c r="P664" s="8" t="s">
        <v>23</v>
      </c>
      <c r="Q664" s="8" t="s">
        <v>24</v>
      </c>
      <c r="R664">
        <v>299</v>
      </c>
      <c r="S664">
        <v>308</v>
      </c>
      <c r="U664" s="14" t="s">
        <v>127</v>
      </c>
      <c r="V664"/>
      <c r="W664"/>
      <c r="X664" t="s">
        <v>25</v>
      </c>
      <c r="Y664"/>
      <c r="AE664">
        <v>24.6</v>
      </c>
      <c r="AF664"/>
      <c r="AG664" s="5" t="s">
        <v>26</v>
      </c>
      <c r="AH664" s="4" t="str">
        <f t="shared" si="50"/>
        <v>900F224000001691</v>
      </c>
    </row>
    <row r="665" spans="1:34">
      <c r="A665" s="5">
        <v>664</v>
      </c>
      <c r="B665" s="5" t="s">
        <v>33</v>
      </c>
      <c r="C665" s="5" t="s">
        <v>21</v>
      </c>
      <c r="D665" s="6">
        <v>41827</v>
      </c>
      <c r="E665" s="6">
        <v>41827</v>
      </c>
      <c r="F665" s="7">
        <v>41827.666666608799</v>
      </c>
      <c r="G665" s="7">
        <v>41827.78125</v>
      </c>
      <c r="H665" s="8" t="str">
        <f t="shared" si="51"/>
        <v>WL_WholeShoreline_20140707_1845_AN_MarkRecap.20120228</v>
      </c>
      <c r="I665" s="8" t="str">
        <f t="shared" si="52"/>
        <v>WL_WholeShoreline_20140707_1845_AN_MarkRecap.20120228_020</v>
      </c>
      <c r="J665" s="8" t="s">
        <v>600</v>
      </c>
      <c r="K665" s="5" t="s">
        <v>312</v>
      </c>
      <c r="L665" s="8" t="s">
        <v>500</v>
      </c>
      <c r="M665" s="1">
        <v>4.5</v>
      </c>
      <c r="N665" s="8" t="s">
        <v>313</v>
      </c>
      <c r="O665" s="9" t="s">
        <v>59</v>
      </c>
      <c r="P665" s="8" t="s">
        <v>23</v>
      </c>
      <c r="Q665" s="8" t="s">
        <v>24</v>
      </c>
      <c r="R665">
        <v>233</v>
      </c>
      <c r="S665" s="1">
        <v>152</v>
      </c>
      <c r="V665"/>
      <c r="W665"/>
      <c r="Y665"/>
      <c r="AE665">
        <v>24.3</v>
      </c>
      <c r="AF665" s="1"/>
      <c r="AG665" s="5" t="s">
        <v>26</v>
      </c>
      <c r="AH665" s="4" t="str">
        <f t="shared" si="50"/>
        <v/>
      </c>
    </row>
    <row r="666" spans="1:34">
      <c r="A666" s="5">
        <v>665</v>
      </c>
      <c r="B666" s="5" t="s">
        <v>33</v>
      </c>
      <c r="C666" s="5" t="s">
        <v>21</v>
      </c>
      <c r="D666" s="6">
        <v>41827</v>
      </c>
      <c r="E666" s="6">
        <v>41827</v>
      </c>
      <c r="F666" s="7">
        <v>41827.666666608799</v>
      </c>
      <c r="G666" s="7">
        <v>41827.78125</v>
      </c>
      <c r="H666" s="8" t="str">
        <f t="shared" si="51"/>
        <v>WL_WholeShoreline_20140707_1845_AN_MarkRecap.20120228</v>
      </c>
      <c r="I666" s="8" t="str">
        <f t="shared" si="52"/>
        <v>WL_WholeShoreline_20140707_1845_AN_MarkRecap.20120228_021</v>
      </c>
      <c r="J666" s="8" t="s">
        <v>600</v>
      </c>
      <c r="K666" s="5" t="s">
        <v>312</v>
      </c>
      <c r="L666" s="8" t="s">
        <v>500</v>
      </c>
      <c r="M666" s="1">
        <v>4.5</v>
      </c>
      <c r="N666" s="8" t="s">
        <v>313</v>
      </c>
      <c r="O666" s="9" t="s">
        <v>60</v>
      </c>
      <c r="P666" s="8" t="s">
        <v>23</v>
      </c>
      <c r="Q666" s="8" t="s">
        <v>24</v>
      </c>
      <c r="R666">
        <v>281</v>
      </c>
      <c r="S666" s="1">
        <v>251</v>
      </c>
      <c r="U666" s="14" t="s">
        <v>610</v>
      </c>
      <c r="V666"/>
      <c r="W666"/>
      <c r="X666" t="s">
        <v>25</v>
      </c>
      <c r="Y666"/>
      <c r="AE666">
        <v>24.4</v>
      </c>
      <c r="AF666" s="1"/>
      <c r="AG666" s="5" t="s">
        <v>26</v>
      </c>
      <c r="AH666" s="4" t="str">
        <f t="shared" si="50"/>
        <v>900F224000104883</v>
      </c>
    </row>
    <row r="667" spans="1:34">
      <c r="A667" s="5">
        <v>666</v>
      </c>
      <c r="B667" s="5" t="s">
        <v>33</v>
      </c>
      <c r="C667" s="5" t="s">
        <v>21</v>
      </c>
      <c r="D667" s="6">
        <v>41827</v>
      </c>
      <c r="E667" s="6">
        <v>41827</v>
      </c>
      <c r="F667" s="7">
        <v>41827.666666608799</v>
      </c>
      <c r="G667" s="7">
        <v>41827.78125</v>
      </c>
      <c r="H667" s="8" t="str">
        <f t="shared" si="51"/>
        <v>WL_WholeShoreline_20140707_1845_AN_MarkRecap.20120228</v>
      </c>
      <c r="I667" s="8" t="str">
        <f t="shared" si="52"/>
        <v>WL_WholeShoreline_20140707_1845_AN_MarkRecap.20120228_022</v>
      </c>
      <c r="J667" s="8" t="s">
        <v>600</v>
      </c>
      <c r="K667" s="5" t="s">
        <v>312</v>
      </c>
      <c r="L667" s="8" t="s">
        <v>500</v>
      </c>
      <c r="M667" s="1">
        <v>4.5</v>
      </c>
      <c r="N667" s="8" t="s">
        <v>313</v>
      </c>
      <c r="O667" s="9" t="s">
        <v>61</v>
      </c>
      <c r="P667" s="8" t="s">
        <v>23</v>
      </c>
      <c r="Q667" s="8" t="s">
        <v>24</v>
      </c>
      <c r="R667">
        <v>262</v>
      </c>
      <c r="S667" s="1">
        <v>227</v>
      </c>
      <c r="U667" s="14" t="s">
        <v>129</v>
      </c>
      <c r="V667"/>
      <c r="W667"/>
      <c r="X667" t="s">
        <v>25</v>
      </c>
      <c r="Y667"/>
      <c r="AE667">
        <v>25.5</v>
      </c>
      <c r="AF667" s="1"/>
      <c r="AG667" s="5" t="s">
        <v>26</v>
      </c>
      <c r="AH667" s="4" t="str">
        <f t="shared" si="50"/>
        <v>900F224000002454</v>
      </c>
    </row>
    <row r="668" spans="1:34">
      <c r="A668" s="5">
        <v>667</v>
      </c>
      <c r="B668" s="5" t="s">
        <v>33</v>
      </c>
      <c r="C668" s="5" t="s">
        <v>21</v>
      </c>
      <c r="D668" s="6">
        <v>41827</v>
      </c>
      <c r="E668" s="6">
        <v>41827</v>
      </c>
      <c r="F668" s="7">
        <v>41827.666666608799</v>
      </c>
      <c r="G668" s="7">
        <v>41827.78125</v>
      </c>
      <c r="H668" s="8" t="str">
        <f t="shared" si="51"/>
        <v>WL_WholeShoreline_20140707_1845_AN_MarkRecap.20120228</v>
      </c>
      <c r="I668" s="8" t="str">
        <f t="shared" si="52"/>
        <v>WL_WholeShoreline_20140707_1845_AN_MarkRecap.20120228_023</v>
      </c>
      <c r="J668" s="8" t="s">
        <v>600</v>
      </c>
      <c r="K668" s="5" t="s">
        <v>312</v>
      </c>
      <c r="L668" s="8" t="s">
        <v>500</v>
      </c>
      <c r="M668" s="1">
        <v>4.5</v>
      </c>
      <c r="N668" s="8" t="s">
        <v>313</v>
      </c>
      <c r="O668" s="9" t="s">
        <v>62</v>
      </c>
      <c r="P668" s="8" t="s">
        <v>23</v>
      </c>
      <c r="Q668" s="8" t="s">
        <v>24</v>
      </c>
      <c r="R668" s="1">
        <v>284</v>
      </c>
      <c r="S668" s="1">
        <v>318</v>
      </c>
      <c r="U668" s="14" t="s">
        <v>611</v>
      </c>
      <c r="X668" s="1" t="s">
        <v>25</v>
      </c>
      <c r="Z668" s="1"/>
      <c r="AA668" s="1"/>
      <c r="AB668" s="1"/>
      <c r="AC668" s="1"/>
      <c r="AD668" s="1"/>
      <c r="AE668" s="1">
        <v>24.5</v>
      </c>
      <c r="AF668" s="1"/>
      <c r="AG668" s="5" t="s">
        <v>26</v>
      </c>
      <c r="AH668" s="4" t="str">
        <f t="shared" si="50"/>
        <v>900F224000002535</v>
      </c>
    </row>
    <row r="669" spans="1:34">
      <c r="A669" s="5">
        <v>668</v>
      </c>
      <c r="B669" s="5" t="s">
        <v>33</v>
      </c>
      <c r="C669" s="5" t="s">
        <v>21</v>
      </c>
      <c r="D669" s="6">
        <v>41827</v>
      </c>
      <c r="E669" s="6">
        <v>41827</v>
      </c>
      <c r="F669" s="7">
        <v>41827.666666608799</v>
      </c>
      <c r="G669" s="7">
        <v>41827.78125</v>
      </c>
      <c r="H669" s="8" t="str">
        <f t="shared" si="51"/>
        <v>WL_WholeShoreline_20140707_1845_AN_MarkRecap.20120228</v>
      </c>
      <c r="I669" s="8" t="str">
        <f t="shared" si="52"/>
        <v>WL_WholeShoreline_20140707_1845_AN_MarkRecap.20120228_024</v>
      </c>
      <c r="J669" s="8" t="s">
        <v>600</v>
      </c>
      <c r="K669" s="5" t="s">
        <v>312</v>
      </c>
      <c r="L669" s="8" t="s">
        <v>500</v>
      </c>
      <c r="M669" s="1">
        <v>4.5</v>
      </c>
      <c r="N669" s="8" t="s">
        <v>313</v>
      </c>
      <c r="O669" s="9" t="s">
        <v>63</v>
      </c>
      <c r="P669" s="8" t="s">
        <v>23</v>
      </c>
      <c r="Q669" s="8" t="s">
        <v>24</v>
      </c>
      <c r="R669">
        <v>305</v>
      </c>
      <c r="S669" s="1">
        <v>351</v>
      </c>
      <c r="U669" s="14" t="s">
        <v>612</v>
      </c>
      <c r="V669"/>
      <c r="W669"/>
      <c r="X669" t="s">
        <v>25</v>
      </c>
      <c r="Y669"/>
      <c r="AE669">
        <v>24.3</v>
      </c>
      <c r="AF669" s="1"/>
      <c r="AG669" s="5" t="s">
        <v>26</v>
      </c>
      <c r="AH669" s="4" t="str">
        <f t="shared" si="50"/>
        <v>177417798</v>
      </c>
    </row>
    <row r="670" spans="1:34">
      <c r="A670" s="5">
        <v>669</v>
      </c>
      <c r="B670" s="5" t="s">
        <v>33</v>
      </c>
      <c r="C670" s="5" t="s">
        <v>21</v>
      </c>
      <c r="D670" s="6">
        <v>41828</v>
      </c>
      <c r="E670" s="6">
        <v>41828</v>
      </c>
      <c r="F670" s="7">
        <v>41828.364583333336</v>
      </c>
      <c r="G670" s="7">
        <v>41828.552083333336</v>
      </c>
      <c r="H670" s="8" t="str">
        <f t="shared" si="51"/>
        <v>WL_WholeShoreline_20140708_1315_AN_MarkRecap.20120228</v>
      </c>
      <c r="I670" s="8" t="str">
        <f t="shared" si="52"/>
        <v>WL_WholeShoreline_20140708_1315_AN_MarkRecap.20120228_001</v>
      </c>
      <c r="J670" s="8" t="s">
        <v>626</v>
      </c>
      <c r="K670" s="5" t="s">
        <v>312</v>
      </c>
      <c r="L670" s="8" t="s">
        <v>165</v>
      </c>
      <c r="M670" s="1">
        <v>8</v>
      </c>
      <c r="N670" s="8" t="s">
        <v>313</v>
      </c>
      <c r="O670" s="9" t="s">
        <v>22</v>
      </c>
      <c r="P670" s="8" t="s">
        <v>23</v>
      </c>
      <c r="Q670" s="8" t="s">
        <v>24</v>
      </c>
      <c r="R670">
        <v>356</v>
      </c>
      <c r="S670" s="1">
        <v>491</v>
      </c>
      <c r="U670" s="14" t="s">
        <v>627</v>
      </c>
      <c r="V670"/>
      <c r="W670"/>
      <c r="X670" t="s">
        <v>25</v>
      </c>
      <c r="Y670"/>
      <c r="AB670">
        <v>1</v>
      </c>
      <c r="AE670">
        <v>22.8</v>
      </c>
      <c r="AF670" s="1"/>
      <c r="AG670" s="5" t="s">
        <v>26</v>
      </c>
      <c r="AH670" s="4" t="str">
        <f t="shared" si="50"/>
        <v>900F224000002778</v>
      </c>
    </row>
    <row r="671" spans="1:34">
      <c r="A671" s="5">
        <v>670</v>
      </c>
      <c r="B671" s="5" t="s">
        <v>33</v>
      </c>
      <c r="C671" s="5" t="s">
        <v>21</v>
      </c>
      <c r="D671" s="6">
        <v>41828</v>
      </c>
      <c r="E671" s="6">
        <v>41828</v>
      </c>
      <c r="F671" s="7">
        <v>41828.364583333336</v>
      </c>
      <c r="G671" s="7">
        <v>41828.552083333336</v>
      </c>
      <c r="H671" s="8" t="str">
        <f t="shared" si="51"/>
        <v>WL_WholeShoreline_20140708_1315_AN_MarkRecap.20120228</v>
      </c>
      <c r="I671" s="8" t="str">
        <f t="shared" si="52"/>
        <v>WL_WholeShoreline_20140708_1315_AN_MarkRecap.20120228_002</v>
      </c>
      <c r="J671" s="8" t="s">
        <v>626</v>
      </c>
      <c r="K671" s="5" t="s">
        <v>312</v>
      </c>
      <c r="L671" s="8" t="s">
        <v>165</v>
      </c>
      <c r="M671">
        <v>8</v>
      </c>
      <c r="N671" s="8" t="s">
        <v>313</v>
      </c>
      <c r="O671" s="9" t="s">
        <v>27</v>
      </c>
      <c r="P671" s="8" t="s">
        <v>23</v>
      </c>
      <c r="Q671" s="8" t="s">
        <v>24</v>
      </c>
      <c r="R671">
        <v>299</v>
      </c>
      <c r="S671">
        <v>318</v>
      </c>
      <c r="U671" s="14" t="s">
        <v>130</v>
      </c>
      <c r="V671"/>
      <c r="W671"/>
      <c r="X671" t="s">
        <v>30</v>
      </c>
      <c r="Y671"/>
      <c r="AB671">
        <v>1</v>
      </c>
      <c r="AE671">
        <v>22.5</v>
      </c>
      <c r="AF671"/>
      <c r="AG671" s="5" t="s">
        <v>26</v>
      </c>
      <c r="AH671" s="4" t="str">
        <f t="shared" si="50"/>
        <v>2008002</v>
      </c>
    </row>
    <row r="672" spans="1:34">
      <c r="A672" s="5">
        <v>671</v>
      </c>
      <c r="B672" s="5" t="s">
        <v>33</v>
      </c>
      <c r="C672" s="5" t="s">
        <v>21</v>
      </c>
      <c r="D672" s="6">
        <v>41828</v>
      </c>
      <c r="E672" s="6">
        <v>41828</v>
      </c>
      <c r="F672" s="7">
        <v>41828.364583333336</v>
      </c>
      <c r="G672" s="7">
        <v>41828.552083333336</v>
      </c>
      <c r="H672" s="8" t="str">
        <f t="shared" si="51"/>
        <v>WL_WholeShoreline_20140708_1315_AN_MarkRecap.20120228</v>
      </c>
      <c r="I672" s="8" t="str">
        <f t="shared" si="52"/>
        <v>WL_WholeShoreline_20140708_1315_AN_MarkRecap.20120228_003</v>
      </c>
      <c r="J672" s="8" t="s">
        <v>626</v>
      </c>
      <c r="K672" s="5" t="s">
        <v>312</v>
      </c>
      <c r="L672" s="8" t="s">
        <v>165</v>
      </c>
      <c r="M672" s="1">
        <v>8</v>
      </c>
      <c r="N672" s="8" t="s">
        <v>313</v>
      </c>
      <c r="O672" s="9" t="s">
        <v>28</v>
      </c>
      <c r="P672" s="8" t="s">
        <v>23</v>
      </c>
      <c r="Q672" s="8" t="s">
        <v>24</v>
      </c>
      <c r="R672">
        <v>282</v>
      </c>
      <c r="S672" s="1">
        <v>265</v>
      </c>
      <c r="U672" s="14" t="s">
        <v>111</v>
      </c>
      <c r="V672"/>
      <c r="W672"/>
      <c r="X672" s="1" t="s">
        <v>25</v>
      </c>
      <c r="Y672"/>
      <c r="AB672">
        <v>1</v>
      </c>
      <c r="AE672">
        <v>22.6</v>
      </c>
      <c r="AF672" s="1"/>
      <c r="AG672" s="5" t="s">
        <v>26</v>
      </c>
      <c r="AH672" s="4" t="str">
        <f t="shared" si="50"/>
        <v>900F224000116805</v>
      </c>
    </row>
    <row r="673" spans="1:34">
      <c r="A673" s="5">
        <v>672</v>
      </c>
      <c r="B673" s="5" t="s">
        <v>33</v>
      </c>
      <c r="C673" s="5" t="s">
        <v>21</v>
      </c>
      <c r="D673" s="6">
        <v>41828</v>
      </c>
      <c r="E673" s="6">
        <v>41828</v>
      </c>
      <c r="F673" s="7">
        <v>41828.364583333336</v>
      </c>
      <c r="G673" s="7">
        <v>41828.552083333336</v>
      </c>
      <c r="H673" s="8" t="str">
        <f t="shared" si="51"/>
        <v>WL_WholeShoreline_20140708_1315_AN_MarkRecap.20120228</v>
      </c>
      <c r="I673" s="8" t="str">
        <f t="shared" si="52"/>
        <v>WL_WholeShoreline_20140708_1315_AN_MarkRecap.20120228_004</v>
      </c>
      <c r="J673" s="8" t="s">
        <v>626</v>
      </c>
      <c r="K673" s="5" t="s">
        <v>312</v>
      </c>
      <c r="L673" s="8" t="s">
        <v>165</v>
      </c>
      <c r="M673" s="1">
        <v>8</v>
      </c>
      <c r="N673" s="8" t="s">
        <v>313</v>
      </c>
      <c r="O673" s="9" t="s">
        <v>29</v>
      </c>
      <c r="P673" s="8" t="s">
        <v>23</v>
      </c>
      <c r="Q673" s="8" t="s">
        <v>24</v>
      </c>
      <c r="R673">
        <v>352</v>
      </c>
      <c r="S673" s="1">
        <v>447</v>
      </c>
      <c r="U673" s="14" t="s">
        <v>601</v>
      </c>
      <c r="V673"/>
      <c r="W673"/>
      <c r="X673" t="s">
        <v>25</v>
      </c>
      <c r="Y673"/>
      <c r="AB673">
        <v>1</v>
      </c>
      <c r="AE673">
        <v>23.2</v>
      </c>
      <c r="AF673" s="1"/>
      <c r="AG673" s="5" t="s">
        <v>26</v>
      </c>
      <c r="AH673" s="4" t="str">
        <f t="shared" si="50"/>
        <v>900F224000002631</v>
      </c>
    </row>
    <row r="674" spans="1:34">
      <c r="A674" s="5">
        <v>673</v>
      </c>
      <c r="B674" s="5" t="s">
        <v>33</v>
      </c>
      <c r="C674" s="5" t="s">
        <v>21</v>
      </c>
      <c r="D674" s="6">
        <v>41828</v>
      </c>
      <c r="E674" s="6">
        <v>41828</v>
      </c>
      <c r="F674" s="7">
        <v>41828.364583333336</v>
      </c>
      <c r="G674" s="7">
        <v>41828.552083333336</v>
      </c>
      <c r="H674" s="8" t="str">
        <f t="shared" si="51"/>
        <v>WL_WholeShoreline_20140708_1315_AN_MarkRecap.20120228</v>
      </c>
      <c r="I674" s="8" t="str">
        <f t="shared" si="52"/>
        <v>WL_WholeShoreline_20140708_1315_AN_MarkRecap.20120228_005</v>
      </c>
      <c r="J674" s="8" t="s">
        <v>626</v>
      </c>
      <c r="K674" s="5" t="s">
        <v>312</v>
      </c>
      <c r="L674" s="8" t="s">
        <v>165</v>
      </c>
      <c r="M674" s="1">
        <v>8</v>
      </c>
      <c r="N674" s="8" t="s">
        <v>313</v>
      </c>
      <c r="O674" s="9" t="s">
        <v>31</v>
      </c>
      <c r="P674" s="8" t="s">
        <v>23</v>
      </c>
      <c r="Q674" s="8" t="s">
        <v>24</v>
      </c>
      <c r="R674">
        <v>349</v>
      </c>
      <c r="S674" s="1">
        <v>491</v>
      </c>
      <c r="U674" s="14" t="s">
        <v>628</v>
      </c>
      <c r="V674"/>
      <c r="W674"/>
      <c r="X674" t="s">
        <v>25</v>
      </c>
      <c r="Y674"/>
      <c r="AB674">
        <v>1</v>
      </c>
      <c r="AE674">
        <v>22</v>
      </c>
      <c r="AF674" s="1" t="s">
        <v>644</v>
      </c>
      <c r="AG674" s="5" t="s">
        <v>26</v>
      </c>
      <c r="AH674" s="4" t="str">
        <f t="shared" si="50"/>
        <v>999F1004979</v>
      </c>
    </row>
    <row r="675" spans="1:34">
      <c r="A675" s="5">
        <v>674</v>
      </c>
      <c r="B675" s="5" t="s">
        <v>33</v>
      </c>
      <c r="C675" s="5" t="s">
        <v>21</v>
      </c>
      <c r="D675" s="6">
        <v>41828</v>
      </c>
      <c r="E675" s="6">
        <v>41828</v>
      </c>
      <c r="F675" s="7">
        <v>41828.364583333336</v>
      </c>
      <c r="G675" s="7">
        <v>41828.552083333336</v>
      </c>
      <c r="H675" s="8" t="str">
        <f t="shared" si="51"/>
        <v>WL_WholeShoreline_20140708_1315_AN_MarkRecap.20120228</v>
      </c>
      <c r="I675" s="8" t="str">
        <f t="shared" si="52"/>
        <v>WL_WholeShoreline_20140708_1315_AN_MarkRecap.20120228_006</v>
      </c>
      <c r="J675" s="8" t="s">
        <v>626</v>
      </c>
      <c r="K675" s="5" t="s">
        <v>312</v>
      </c>
      <c r="L675" s="8" t="s">
        <v>165</v>
      </c>
      <c r="M675" s="1">
        <v>8</v>
      </c>
      <c r="N675" s="8" t="s">
        <v>313</v>
      </c>
      <c r="O675" s="9" t="s">
        <v>45</v>
      </c>
      <c r="P675" s="8" t="s">
        <v>23</v>
      </c>
      <c r="Q675" s="8" t="s">
        <v>24</v>
      </c>
      <c r="R675">
        <v>185</v>
      </c>
      <c r="S675" s="1">
        <v>87</v>
      </c>
      <c r="U675" s="14" t="s">
        <v>629</v>
      </c>
      <c r="V675"/>
      <c r="W675"/>
      <c r="X675" t="s">
        <v>25</v>
      </c>
      <c r="Y675"/>
      <c r="AB675">
        <v>1</v>
      </c>
      <c r="AE675">
        <v>21.2</v>
      </c>
      <c r="AF675" s="1"/>
      <c r="AG675" s="5" t="s">
        <v>26</v>
      </c>
      <c r="AH675" s="4" t="str">
        <f t="shared" si="50"/>
        <v>900F224000105771</v>
      </c>
    </row>
    <row r="676" spans="1:34">
      <c r="A676" s="5">
        <v>675</v>
      </c>
      <c r="B676" s="5" t="s">
        <v>33</v>
      </c>
      <c r="C676" s="5" t="s">
        <v>21</v>
      </c>
      <c r="D676" s="6">
        <v>41828</v>
      </c>
      <c r="E676" s="6">
        <v>41828</v>
      </c>
      <c r="F676" s="7">
        <v>41828.364583333336</v>
      </c>
      <c r="G676" s="7">
        <v>41828.552083333336</v>
      </c>
      <c r="H676" s="8" t="str">
        <f t="shared" si="51"/>
        <v>WL_WholeShoreline_20140708_1315_AN_MarkRecap.20120228</v>
      </c>
      <c r="I676" s="8" t="str">
        <f t="shared" si="52"/>
        <v>WL_WholeShoreline_20140708_1315_AN_MarkRecap.20120228_007</v>
      </c>
      <c r="J676" s="8" t="s">
        <v>626</v>
      </c>
      <c r="K676" s="5" t="s">
        <v>312</v>
      </c>
      <c r="L676" s="8" t="s">
        <v>165</v>
      </c>
      <c r="M676" s="1">
        <v>8</v>
      </c>
      <c r="N676" s="8" t="s">
        <v>313</v>
      </c>
      <c r="O676" s="9" t="s">
        <v>46</v>
      </c>
      <c r="P676" s="8" t="s">
        <v>23</v>
      </c>
      <c r="Q676" s="8" t="s">
        <v>24</v>
      </c>
      <c r="R676">
        <v>294</v>
      </c>
      <c r="S676" s="1">
        <v>374</v>
      </c>
      <c r="U676" s="14" t="s">
        <v>630</v>
      </c>
      <c r="V676"/>
      <c r="W676"/>
      <c r="X676" t="s">
        <v>25</v>
      </c>
      <c r="Y676"/>
      <c r="AE676">
        <v>22.2</v>
      </c>
      <c r="AF676" s="1"/>
      <c r="AG676" s="5" t="s">
        <v>26</v>
      </c>
      <c r="AH676" s="4" t="str">
        <f t="shared" si="50"/>
        <v>900F224000104705</v>
      </c>
    </row>
    <row r="677" spans="1:34">
      <c r="A677" s="5">
        <v>676</v>
      </c>
      <c r="B677" s="5" t="s">
        <v>33</v>
      </c>
      <c r="C677" s="5" t="s">
        <v>21</v>
      </c>
      <c r="D677" s="6">
        <v>41828</v>
      </c>
      <c r="E677" s="6">
        <v>41828</v>
      </c>
      <c r="F677" s="7">
        <v>41828.364583333336</v>
      </c>
      <c r="G677" s="7">
        <v>41828.552083333336</v>
      </c>
      <c r="H677" s="8" t="str">
        <f t="shared" si="51"/>
        <v>WL_WholeShoreline_20140708_1315_AN_MarkRecap.20120228</v>
      </c>
      <c r="I677" s="8" t="str">
        <f t="shared" si="52"/>
        <v>WL_WholeShoreline_20140708_1315_AN_MarkRecap.20120228_008</v>
      </c>
      <c r="J677" s="8" t="s">
        <v>626</v>
      </c>
      <c r="K677" s="5" t="s">
        <v>312</v>
      </c>
      <c r="L677" s="8" t="s">
        <v>165</v>
      </c>
      <c r="M677" s="1">
        <v>8</v>
      </c>
      <c r="N677" s="8" t="s">
        <v>313</v>
      </c>
      <c r="O677" s="9" t="s">
        <v>47</v>
      </c>
      <c r="P677" s="8" t="s">
        <v>23</v>
      </c>
      <c r="Q677" s="8" t="s">
        <v>24</v>
      </c>
      <c r="R677">
        <v>304</v>
      </c>
      <c r="S677" s="1">
        <v>340</v>
      </c>
      <c r="U677" s="14" t="s">
        <v>631</v>
      </c>
      <c r="V677"/>
      <c r="W677"/>
      <c r="X677" t="s">
        <v>25</v>
      </c>
      <c r="Y677"/>
      <c r="AE677">
        <v>22.9</v>
      </c>
      <c r="AF677" s="1"/>
      <c r="AG677" s="5" t="s">
        <v>26</v>
      </c>
      <c r="AH677" s="4" t="str">
        <f t="shared" si="50"/>
        <v>900F224000002405</v>
      </c>
    </row>
    <row r="678" spans="1:34">
      <c r="A678" s="5">
        <v>677</v>
      </c>
      <c r="B678" s="5" t="s">
        <v>33</v>
      </c>
      <c r="C678" s="5" t="s">
        <v>21</v>
      </c>
      <c r="D678" s="6">
        <v>41828</v>
      </c>
      <c r="E678" s="6">
        <v>41828</v>
      </c>
      <c r="F678" s="7">
        <v>41828.364583333336</v>
      </c>
      <c r="G678" s="7">
        <v>41828.552083333336</v>
      </c>
      <c r="H678" s="8" t="str">
        <f t="shared" si="51"/>
        <v>WL_WholeShoreline_20140708_1315_AN_MarkRecap.20120228</v>
      </c>
      <c r="I678" s="8" t="str">
        <f t="shared" si="52"/>
        <v>WL_WholeShoreline_20140708_1315_AN_MarkRecap.20120228_009</v>
      </c>
      <c r="J678" s="8" t="s">
        <v>626</v>
      </c>
      <c r="K678" s="5" t="s">
        <v>312</v>
      </c>
      <c r="L678" s="8" t="s">
        <v>165</v>
      </c>
      <c r="M678" s="1">
        <v>8</v>
      </c>
      <c r="N678" s="8" t="s">
        <v>313</v>
      </c>
      <c r="O678" s="9" t="s">
        <v>48</v>
      </c>
      <c r="P678" s="8" t="s">
        <v>23</v>
      </c>
      <c r="Q678" s="8" t="s">
        <v>24</v>
      </c>
      <c r="R678">
        <v>203</v>
      </c>
      <c r="S678" s="1">
        <v>86</v>
      </c>
      <c r="T678" s="14" t="s">
        <v>632</v>
      </c>
      <c r="V678"/>
      <c r="W678"/>
      <c r="X678" t="s">
        <v>25</v>
      </c>
      <c r="Y678"/>
      <c r="AB678">
        <v>1</v>
      </c>
      <c r="AE678">
        <v>21.1</v>
      </c>
      <c r="AF678" s="1"/>
      <c r="AG678" s="5" t="s">
        <v>26</v>
      </c>
      <c r="AH678" s="4" t="str">
        <f t="shared" si="50"/>
        <v>900F224000125302</v>
      </c>
    </row>
    <row r="679" spans="1:34">
      <c r="A679" s="5">
        <v>678</v>
      </c>
      <c r="B679" s="5" t="s">
        <v>33</v>
      </c>
      <c r="C679" s="5" t="s">
        <v>21</v>
      </c>
      <c r="D679" s="6">
        <v>41828</v>
      </c>
      <c r="E679" s="6">
        <v>41828</v>
      </c>
      <c r="F679" s="7">
        <v>41828.364583333336</v>
      </c>
      <c r="G679" s="7">
        <v>41828.552083333336</v>
      </c>
      <c r="H679" s="8" t="str">
        <f t="shared" si="51"/>
        <v>WL_WholeShoreline_20140708_1315_AN_MarkRecap.20120228</v>
      </c>
      <c r="I679" s="8" t="str">
        <f t="shared" si="52"/>
        <v>WL_WholeShoreline_20140708_1315_AN_MarkRecap.20120228_010</v>
      </c>
      <c r="J679" s="8" t="s">
        <v>626</v>
      </c>
      <c r="K679" s="5" t="s">
        <v>312</v>
      </c>
      <c r="L679" s="8" t="s">
        <v>165</v>
      </c>
      <c r="M679" s="1">
        <v>8</v>
      </c>
      <c r="N679" s="8" t="s">
        <v>313</v>
      </c>
      <c r="O679" s="9" t="s">
        <v>49</v>
      </c>
      <c r="P679" s="8" t="s">
        <v>23</v>
      </c>
      <c r="Q679" s="8" t="s">
        <v>24</v>
      </c>
      <c r="R679">
        <v>186</v>
      </c>
      <c r="S679" s="1">
        <v>77</v>
      </c>
      <c r="U679" s="14" t="s">
        <v>633</v>
      </c>
      <c r="V679"/>
      <c r="W679"/>
      <c r="X679" t="s">
        <v>25</v>
      </c>
      <c r="Y679"/>
      <c r="AB679">
        <v>1</v>
      </c>
      <c r="AE679">
        <v>21.2</v>
      </c>
      <c r="AF679" s="1"/>
      <c r="AG679" s="5" t="s">
        <v>26</v>
      </c>
      <c r="AH679" s="4" t="str">
        <f t="shared" si="50"/>
        <v>900F224000104691</v>
      </c>
    </row>
    <row r="680" spans="1:34">
      <c r="A680" s="5">
        <v>679</v>
      </c>
      <c r="B680" s="5" t="s">
        <v>33</v>
      </c>
      <c r="C680" s="5" t="s">
        <v>21</v>
      </c>
      <c r="D680" s="6">
        <v>41828</v>
      </c>
      <c r="E680" s="6">
        <v>41828</v>
      </c>
      <c r="F680" s="7">
        <v>41828.364583333336</v>
      </c>
      <c r="G680" s="7">
        <v>41828.552083333336</v>
      </c>
      <c r="H680" s="8" t="str">
        <f t="shared" si="51"/>
        <v>WL_WholeShoreline_20140708_1315_AN_MarkRecap.20120228</v>
      </c>
      <c r="I680" s="8" t="str">
        <f t="shared" si="52"/>
        <v>WL_WholeShoreline_20140708_1315_AN_MarkRecap.20120228_011</v>
      </c>
      <c r="J680" s="8" t="s">
        <v>626</v>
      </c>
      <c r="K680" s="5" t="s">
        <v>312</v>
      </c>
      <c r="L680" s="8" t="s">
        <v>165</v>
      </c>
      <c r="M680" s="1">
        <v>8</v>
      </c>
      <c r="N680" s="8" t="s">
        <v>313</v>
      </c>
      <c r="O680" s="9" t="s">
        <v>50</v>
      </c>
      <c r="P680" s="8" t="s">
        <v>23</v>
      </c>
      <c r="Q680" s="8" t="s">
        <v>24</v>
      </c>
      <c r="R680">
        <v>199</v>
      </c>
      <c r="S680" s="1">
        <v>91</v>
      </c>
      <c r="U680" s="14" t="s">
        <v>634</v>
      </c>
      <c r="V680"/>
      <c r="W680"/>
      <c r="X680" t="s">
        <v>25</v>
      </c>
      <c r="Y680"/>
      <c r="AB680">
        <v>1</v>
      </c>
      <c r="AE680">
        <v>20.7</v>
      </c>
      <c r="AF680" s="1"/>
      <c r="AG680" s="5" t="s">
        <v>26</v>
      </c>
      <c r="AH680" s="4" t="str">
        <f t="shared" si="50"/>
        <v>900F224000104935</v>
      </c>
    </row>
    <row r="681" spans="1:34">
      <c r="A681" s="5">
        <v>680</v>
      </c>
      <c r="B681" s="5" t="s">
        <v>33</v>
      </c>
      <c r="C681" s="5" t="s">
        <v>21</v>
      </c>
      <c r="D681" s="6">
        <v>41828</v>
      </c>
      <c r="E681" s="6">
        <v>41828</v>
      </c>
      <c r="F681" s="7">
        <v>41828.364583333336</v>
      </c>
      <c r="G681" s="7">
        <v>41828.552083333336</v>
      </c>
      <c r="H681" s="8" t="str">
        <f t="shared" si="51"/>
        <v>WL_WholeShoreline_20140708_1315_AN_MarkRecap.20120228</v>
      </c>
      <c r="I681" s="8" t="str">
        <f t="shared" si="52"/>
        <v>WL_WholeShoreline_20140708_1315_AN_MarkRecap.20120228_012</v>
      </c>
      <c r="J681" s="8" t="s">
        <v>626</v>
      </c>
      <c r="K681" s="5" t="s">
        <v>312</v>
      </c>
      <c r="L681" s="8" t="s">
        <v>165</v>
      </c>
      <c r="M681" s="1">
        <v>8</v>
      </c>
      <c r="N681" s="8" t="s">
        <v>313</v>
      </c>
      <c r="O681" s="9" t="s">
        <v>51</v>
      </c>
      <c r="P681" s="8" t="s">
        <v>23</v>
      </c>
      <c r="Q681" s="8" t="s">
        <v>24</v>
      </c>
      <c r="R681">
        <v>310</v>
      </c>
      <c r="S681" s="1">
        <v>369</v>
      </c>
      <c r="U681" s="14" t="s">
        <v>175</v>
      </c>
      <c r="V681"/>
      <c r="W681"/>
      <c r="X681" s="1" t="s">
        <v>25</v>
      </c>
      <c r="Y681"/>
      <c r="AE681">
        <v>22.8</v>
      </c>
      <c r="AF681" s="1"/>
      <c r="AG681" s="5" t="s">
        <v>26</v>
      </c>
      <c r="AH681" s="4" t="str">
        <f t="shared" si="50"/>
        <v>178752212</v>
      </c>
    </row>
    <row r="682" spans="1:34">
      <c r="A682" s="5">
        <v>681</v>
      </c>
      <c r="B682" s="5" t="s">
        <v>33</v>
      </c>
      <c r="C682" s="5" t="s">
        <v>21</v>
      </c>
      <c r="D682" s="6">
        <v>41828</v>
      </c>
      <c r="E682" s="6">
        <v>41828</v>
      </c>
      <c r="F682" s="7">
        <v>41828.364583333336</v>
      </c>
      <c r="G682" s="7">
        <v>41828.552083333336</v>
      </c>
      <c r="H682" s="8" t="str">
        <f t="shared" si="51"/>
        <v>WL_WholeShoreline_20140708_1315_AN_MarkRecap.20120228</v>
      </c>
      <c r="I682" s="8" t="str">
        <f t="shared" si="52"/>
        <v>WL_WholeShoreline_20140708_1315_AN_MarkRecap.20120228_013</v>
      </c>
      <c r="J682" s="8" t="s">
        <v>626</v>
      </c>
      <c r="K682" s="5" t="s">
        <v>312</v>
      </c>
      <c r="L682" s="8" t="s">
        <v>165</v>
      </c>
      <c r="M682" s="1">
        <v>8</v>
      </c>
      <c r="N682" s="8" t="s">
        <v>313</v>
      </c>
      <c r="O682" s="9" t="s">
        <v>52</v>
      </c>
      <c r="P682" s="8" t="s">
        <v>23</v>
      </c>
      <c r="Q682" s="8" t="s">
        <v>24</v>
      </c>
      <c r="R682">
        <v>274</v>
      </c>
      <c r="S682" s="1">
        <v>231</v>
      </c>
      <c r="U682" s="14" t="s">
        <v>635</v>
      </c>
      <c r="V682"/>
      <c r="W682"/>
      <c r="X682" t="s">
        <v>25</v>
      </c>
      <c r="Y682"/>
      <c r="AB682">
        <v>1</v>
      </c>
      <c r="AE682">
        <v>21.2</v>
      </c>
      <c r="AF682" s="1"/>
      <c r="AG682" s="5" t="s">
        <v>26</v>
      </c>
      <c r="AH682" s="4" t="str">
        <f t="shared" si="50"/>
        <v>900F224000116871</v>
      </c>
    </row>
    <row r="683" spans="1:34">
      <c r="A683" s="5">
        <v>682</v>
      </c>
      <c r="B683" s="5" t="s">
        <v>33</v>
      </c>
      <c r="C683" s="5" t="s">
        <v>21</v>
      </c>
      <c r="D683" s="6">
        <v>41828</v>
      </c>
      <c r="E683" s="6">
        <v>41828</v>
      </c>
      <c r="F683" s="7">
        <v>41828.364583333336</v>
      </c>
      <c r="G683" s="7">
        <v>41828.552083333336</v>
      </c>
      <c r="H683" s="8" t="str">
        <f t="shared" ref="H683:H714" si="53">CONCATENATE(B683,"_",C683,"_",TEXT(G683,"yyyymmdd"),"_",TEXT(G683,"hhmm"),"_",K683,"_",AG669)</f>
        <v>WL_WholeShoreline_20140708_1315_AN_MarkRecap.20120228</v>
      </c>
      <c r="I683" s="8" t="str">
        <f t="shared" ref="I683:I714" si="54">CONCATENATE(B683,"_",C683,"_",TEXT(G683,"yyyymmdd"),"_",TEXT(G683,"hhmm"),"_",K683,"_",AG669,"_",O683)</f>
        <v>WL_WholeShoreline_20140708_1315_AN_MarkRecap.20120228_014</v>
      </c>
      <c r="J683" s="8" t="s">
        <v>626</v>
      </c>
      <c r="K683" s="5" t="s">
        <v>312</v>
      </c>
      <c r="L683" s="8" t="s">
        <v>165</v>
      </c>
      <c r="M683" s="1">
        <v>8</v>
      </c>
      <c r="N683" s="8" t="s">
        <v>313</v>
      </c>
      <c r="O683" s="9" t="s">
        <v>53</v>
      </c>
      <c r="P683" s="8" t="s">
        <v>23</v>
      </c>
      <c r="Q683" s="8" t="s">
        <v>24</v>
      </c>
      <c r="R683">
        <v>273</v>
      </c>
      <c r="S683" s="1">
        <v>243</v>
      </c>
      <c r="U683" s="14" t="s">
        <v>636</v>
      </c>
      <c r="V683"/>
      <c r="W683"/>
      <c r="X683" t="s">
        <v>25</v>
      </c>
      <c r="Y683"/>
      <c r="AE683">
        <v>22.1</v>
      </c>
      <c r="AF683" s="1"/>
      <c r="AG683" s="5" t="s">
        <v>26</v>
      </c>
      <c r="AH683" s="4" t="str">
        <f t="shared" si="50"/>
        <v>178752213</v>
      </c>
    </row>
    <row r="684" spans="1:34">
      <c r="A684" s="5">
        <v>683</v>
      </c>
      <c r="B684" s="5" t="s">
        <v>33</v>
      </c>
      <c r="C684" s="5" t="s">
        <v>21</v>
      </c>
      <c r="D684" s="6">
        <v>41828</v>
      </c>
      <c r="E684" s="6">
        <v>41828</v>
      </c>
      <c r="F684" s="7">
        <v>41828.364583333336</v>
      </c>
      <c r="G684" s="7">
        <v>41828.552083333336</v>
      </c>
      <c r="H684" s="8" t="str">
        <f t="shared" si="53"/>
        <v>WL_WholeShoreline_20140708_1315_AN_MarkRecap.20120228</v>
      </c>
      <c r="I684" s="8" t="str">
        <f t="shared" si="54"/>
        <v>WL_WholeShoreline_20140708_1315_AN_MarkRecap.20120228_015</v>
      </c>
      <c r="J684" s="8" t="s">
        <v>626</v>
      </c>
      <c r="K684" s="5" t="s">
        <v>312</v>
      </c>
      <c r="L684" s="8" t="s">
        <v>165</v>
      </c>
      <c r="M684" s="1">
        <v>8</v>
      </c>
      <c r="N684" s="8" t="s">
        <v>313</v>
      </c>
      <c r="O684" s="9" t="s">
        <v>54</v>
      </c>
      <c r="P684" s="8" t="s">
        <v>23</v>
      </c>
      <c r="Q684" s="8" t="s">
        <v>24</v>
      </c>
      <c r="R684">
        <v>320</v>
      </c>
      <c r="S684">
        <v>372</v>
      </c>
      <c r="U684" s="14" t="s">
        <v>637</v>
      </c>
      <c r="V684"/>
      <c r="W684"/>
      <c r="X684" t="s">
        <v>25</v>
      </c>
      <c r="Y684"/>
      <c r="AE684">
        <v>23.1</v>
      </c>
      <c r="AF684"/>
      <c r="AG684" s="5" t="s">
        <v>26</v>
      </c>
      <c r="AH684" s="4" t="str">
        <f t="shared" si="50"/>
        <v>900F224000001632</v>
      </c>
    </row>
    <row r="685" spans="1:34">
      <c r="A685" s="5">
        <v>684</v>
      </c>
      <c r="B685" s="5" t="s">
        <v>33</v>
      </c>
      <c r="C685" s="5" t="s">
        <v>21</v>
      </c>
      <c r="D685" s="6">
        <v>41828</v>
      </c>
      <c r="E685" s="6">
        <v>41828</v>
      </c>
      <c r="F685" s="7">
        <v>41828.364583333336</v>
      </c>
      <c r="G685" s="7">
        <v>41828.552083333336</v>
      </c>
      <c r="H685" s="8" t="str">
        <f t="shared" si="53"/>
        <v>WL_WholeShoreline_20140708_1315_AN_MarkRecap.20120228</v>
      </c>
      <c r="I685" s="8" t="str">
        <f t="shared" si="54"/>
        <v>WL_WholeShoreline_20140708_1315_AN_MarkRecap.20120228_016</v>
      </c>
      <c r="J685" s="8" t="s">
        <v>626</v>
      </c>
      <c r="K685" s="5" t="s">
        <v>312</v>
      </c>
      <c r="L685" s="8" t="s">
        <v>165</v>
      </c>
      <c r="M685" s="1">
        <v>8</v>
      </c>
      <c r="N685" s="8" t="s">
        <v>313</v>
      </c>
      <c r="O685" s="9" t="s">
        <v>55</v>
      </c>
      <c r="P685" s="8" t="s">
        <v>23</v>
      </c>
      <c r="Q685" s="8" t="s">
        <v>24</v>
      </c>
      <c r="R685">
        <v>255</v>
      </c>
      <c r="S685" s="1">
        <v>200</v>
      </c>
      <c r="T685" s="14" t="s">
        <v>638</v>
      </c>
      <c r="V685"/>
      <c r="W685"/>
      <c r="X685" s="1" t="s">
        <v>25</v>
      </c>
      <c r="Y685"/>
      <c r="AE685">
        <v>21.7</v>
      </c>
      <c r="AF685" s="1"/>
      <c r="AG685" s="5" t="s">
        <v>26</v>
      </c>
      <c r="AH685" s="4" t="str">
        <f t="shared" si="50"/>
        <v>900F224000125019</v>
      </c>
    </row>
    <row r="686" spans="1:34">
      <c r="A686" s="5">
        <v>685</v>
      </c>
      <c r="B686" s="5" t="s">
        <v>33</v>
      </c>
      <c r="C686" s="5" t="s">
        <v>21</v>
      </c>
      <c r="D686" s="6">
        <v>41828</v>
      </c>
      <c r="E686" s="6">
        <v>41828</v>
      </c>
      <c r="F686" s="7">
        <v>41828.364583333336</v>
      </c>
      <c r="G686" s="7">
        <v>41828.552083333336</v>
      </c>
      <c r="H686" s="8" t="str">
        <f t="shared" si="53"/>
        <v>WL_WholeShoreline_20140708_1315_AN_MarkRecap.20120228</v>
      </c>
      <c r="I686" s="8" t="str">
        <f t="shared" si="54"/>
        <v>WL_WholeShoreline_20140708_1315_AN_MarkRecap.20120228_017</v>
      </c>
      <c r="J686" s="8" t="s">
        <v>626</v>
      </c>
      <c r="K686" s="5" t="s">
        <v>312</v>
      </c>
      <c r="L686" s="8" t="s">
        <v>165</v>
      </c>
      <c r="M686" s="1">
        <v>8</v>
      </c>
      <c r="N686" s="8" t="s">
        <v>313</v>
      </c>
      <c r="O686" s="9" t="s">
        <v>56</v>
      </c>
      <c r="P686" s="8" t="s">
        <v>23</v>
      </c>
      <c r="Q686" s="8" t="s">
        <v>24</v>
      </c>
      <c r="R686">
        <v>354</v>
      </c>
      <c r="S686" s="1">
        <v>492</v>
      </c>
      <c r="U686" s="14" t="s">
        <v>557</v>
      </c>
      <c r="V686"/>
      <c r="W686"/>
      <c r="X686" t="s">
        <v>25</v>
      </c>
      <c r="Y686"/>
      <c r="AE686">
        <v>22.8</v>
      </c>
      <c r="AF686" s="1"/>
      <c r="AG686" s="5" t="s">
        <v>26</v>
      </c>
      <c r="AH686" s="4" t="str">
        <f t="shared" si="50"/>
        <v>900F224000104832</v>
      </c>
    </row>
    <row r="687" spans="1:34">
      <c r="A687" s="5">
        <v>686</v>
      </c>
      <c r="B687" s="5" t="s">
        <v>33</v>
      </c>
      <c r="C687" s="5" t="s">
        <v>21</v>
      </c>
      <c r="D687" s="6">
        <v>41828</v>
      </c>
      <c r="E687" s="6">
        <v>41828</v>
      </c>
      <c r="F687" s="7">
        <v>41828.364583333336</v>
      </c>
      <c r="G687" s="7">
        <v>41828.552083333336</v>
      </c>
      <c r="H687" s="8" t="str">
        <f t="shared" si="53"/>
        <v>WL_WholeShoreline_20140708_1315_AN_MarkRecap.20120228</v>
      </c>
      <c r="I687" s="8" t="str">
        <f t="shared" si="54"/>
        <v>WL_WholeShoreline_20140708_1315_AN_MarkRecap.20120228_018</v>
      </c>
      <c r="J687" s="8" t="s">
        <v>626</v>
      </c>
      <c r="K687" s="5" t="s">
        <v>312</v>
      </c>
      <c r="L687" s="8" t="s">
        <v>165</v>
      </c>
      <c r="M687" s="1">
        <v>8</v>
      </c>
      <c r="N687" s="8" t="s">
        <v>313</v>
      </c>
      <c r="O687" s="9" t="s">
        <v>57</v>
      </c>
      <c r="P687" s="8" t="s">
        <v>23</v>
      </c>
      <c r="Q687" s="8" t="s">
        <v>24</v>
      </c>
      <c r="R687">
        <v>311</v>
      </c>
      <c r="S687" s="1">
        <v>368</v>
      </c>
      <c r="U687" s="14" t="s">
        <v>639</v>
      </c>
      <c r="V687"/>
      <c r="W687"/>
      <c r="X687" t="s">
        <v>25</v>
      </c>
      <c r="Y687"/>
      <c r="AE687">
        <v>22.6</v>
      </c>
      <c r="AF687" s="1"/>
      <c r="AG687" s="5" t="s">
        <v>26</v>
      </c>
      <c r="AH687" s="4" t="str">
        <f t="shared" si="50"/>
        <v>900F224000001658</v>
      </c>
    </row>
    <row r="688" spans="1:34">
      <c r="A688" s="5">
        <v>687</v>
      </c>
      <c r="B688" s="5" t="s">
        <v>33</v>
      </c>
      <c r="C688" s="5" t="s">
        <v>21</v>
      </c>
      <c r="D688" s="6">
        <v>41828</v>
      </c>
      <c r="E688" s="6">
        <v>41828</v>
      </c>
      <c r="F688" s="7">
        <v>41828.364583333336</v>
      </c>
      <c r="G688" s="7">
        <v>41828.552083333336</v>
      </c>
      <c r="H688" s="8" t="str">
        <f t="shared" si="53"/>
        <v>WL_WholeShoreline_20140708_1315_AN_MarkRecap.20120228</v>
      </c>
      <c r="I688" s="8" t="str">
        <f t="shared" si="54"/>
        <v>WL_WholeShoreline_20140708_1315_AN_MarkRecap.20120228_019</v>
      </c>
      <c r="J688" s="8" t="s">
        <v>626</v>
      </c>
      <c r="K688" s="5" t="s">
        <v>312</v>
      </c>
      <c r="L688" s="8" t="s">
        <v>165</v>
      </c>
      <c r="M688" s="1">
        <v>8</v>
      </c>
      <c r="N688" s="8" t="s">
        <v>313</v>
      </c>
      <c r="O688" s="9" t="s">
        <v>58</v>
      </c>
      <c r="P688" s="8" t="s">
        <v>23</v>
      </c>
      <c r="Q688" s="8" t="s">
        <v>24</v>
      </c>
      <c r="R688">
        <v>340</v>
      </c>
      <c r="S688">
        <v>444</v>
      </c>
      <c r="U688" s="14" t="s">
        <v>505</v>
      </c>
      <c r="V688"/>
      <c r="W688"/>
      <c r="X688" t="s">
        <v>25</v>
      </c>
      <c r="Y688"/>
      <c r="AE688">
        <v>22.7</v>
      </c>
      <c r="AF688"/>
      <c r="AG688" s="5" t="s">
        <v>26</v>
      </c>
      <c r="AH688" s="4" t="str">
        <f t="shared" si="50"/>
        <v>900F224000116737</v>
      </c>
    </row>
    <row r="689" spans="1:34">
      <c r="A689" s="5">
        <v>688</v>
      </c>
      <c r="B689" s="5" t="s">
        <v>33</v>
      </c>
      <c r="C689" s="5" t="s">
        <v>21</v>
      </c>
      <c r="D689" s="6">
        <v>41828</v>
      </c>
      <c r="E689" s="6">
        <v>41828</v>
      </c>
      <c r="F689" s="7">
        <v>41828.364583333336</v>
      </c>
      <c r="G689" s="7">
        <v>41828.552083333336</v>
      </c>
      <c r="H689" s="8" t="str">
        <f t="shared" si="53"/>
        <v>WL_WholeShoreline_20140708_1315_AN_MarkRecap.20120228</v>
      </c>
      <c r="I689" s="8" t="str">
        <f t="shared" si="54"/>
        <v>WL_WholeShoreline_20140708_1315_AN_MarkRecap.20120228_020</v>
      </c>
      <c r="J689" s="8" t="s">
        <v>626</v>
      </c>
      <c r="K689" s="5" t="s">
        <v>312</v>
      </c>
      <c r="L689" s="8" t="s">
        <v>165</v>
      </c>
      <c r="M689" s="1">
        <v>8</v>
      </c>
      <c r="N689" s="8" t="s">
        <v>313</v>
      </c>
      <c r="O689" s="9" t="s">
        <v>59</v>
      </c>
      <c r="P689" s="8" t="s">
        <v>23</v>
      </c>
      <c r="Q689" s="8" t="s">
        <v>24</v>
      </c>
      <c r="R689">
        <v>260</v>
      </c>
      <c r="S689">
        <v>196</v>
      </c>
      <c r="T689" s="14" t="s">
        <v>640</v>
      </c>
      <c r="V689"/>
      <c r="W689"/>
      <c r="X689" t="s">
        <v>25</v>
      </c>
      <c r="Y689"/>
      <c r="AE689">
        <v>22.2</v>
      </c>
      <c r="AF689"/>
      <c r="AG689" s="5" t="s">
        <v>26</v>
      </c>
      <c r="AH689" s="4" t="str">
        <f t="shared" si="50"/>
        <v>900F224000125417</v>
      </c>
    </row>
    <row r="690" spans="1:34">
      <c r="A690" s="5">
        <v>689</v>
      </c>
      <c r="B690" s="5" t="s">
        <v>33</v>
      </c>
      <c r="C690" s="5" t="s">
        <v>21</v>
      </c>
      <c r="D690" s="6">
        <v>41828</v>
      </c>
      <c r="E690" s="6">
        <v>41828</v>
      </c>
      <c r="F690" s="7">
        <v>41828.364583333336</v>
      </c>
      <c r="G690" s="7">
        <v>41828.552083333336</v>
      </c>
      <c r="H690" s="8" t="str">
        <f t="shared" si="53"/>
        <v>WL_WholeShoreline_20140708_1315_AN_MarkRecap.20120228</v>
      </c>
      <c r="I690" s="8" t="str">
        <f t="shared" si="54"/>
        <v>WL_WholeShoreline_20140708_1315_AN_MarkRecap.20120228_021</v>
      </c>
      <c r="J690" s="8" t="s">
        <v>626</v>
      </c>
      <c r="K690" s="5" t="s">
        <v>312</v>
      </c>
      <c r="L690" s="8" t="s">
        <v>165</v>
      </c>
      <c r="M690" s="1">
        <v>8</v>
      </c>
      <c r="N690" s="8" t="s">
        <v>313</v>
      </c>
      <c r="O690" s="9" t="s">
        <v>60</v>
      </c>
      <c r="P690" s="8" t="s">
        <v>23</v>
      </c>
      <c r="Q690" s="8" t="s">
        <v>24</v>
      </c>
      <c r="R690">
        <v>267</v>
      </c>
      <c r="S690" s="1">
        <v>213</v>
      </c>
      <c r="U690" s="14" t="s">
        <v>558</v>
      </c>
      <c r="V690"/>
      <c r="W690"/>
      <c r="X690" t="s">
        <v>25</v>
      </c>
      <c r="Y690"/>
      <c r="AE690">
        <v>21.7</v>
      </c>
      <c r="AF690" s="1"/>
      <c r="AG690" s="5" t="s">
        <v>26</v>
      </c>
      <c r="AH690" s="4" t="str">
        <f t="shared" si="50"/>
        <v>900F224000125481</v>
      </c>
    </row>
    <row r="691" spans="1:34">
      <c r="A691" s="5">
        <v>690</v>
      </c>
      <c r="B691" s="5" t="s">
        <v>33</v>
      </c>
      <c r="C691" s="5" t="s">
        <v>21</v>
      </c>
      <c r="D691" s="6">
        <v>41828</v>
      </c>
      <c r="E691" s="6">
        <v>41828</v>
      </c>
      <c r="F691" s="7">
        <v>41828.364583333336</v>
      </c>
      <c r="G691" s="7">
        <v>41828.552083333336</v>
      </c>
      <c r="H691" s="8" t="str">
        <f t="shared" si="53"/>
        <v>WL_WholeShoreline_20140708_1315_AN_MarkRecap.20120228</v>
      </c>
      <c r="I691" s="8" t="str">
        <f t="shared" si="54"/>
        <v>WL_WholeShoreline_20140708_1315_AN_MarkRecap.20120228_022</v>
      </c>
      <c r="J691" s="8" t="s">
        <v>626</v>
      </c>
      <c r="K691" s="5" t="s">
        <v>312</v>
      </c>
      <c r="L691" s="8" t="s">
        <v>165</v>
      </c>
      <c r="M691" s="1">
        <v>8</v>
      </c>
      <c r="N691" s="8" t="s">
        <v>313</v>
      </c>
      <c r="O691" s="9" t="s">
        <v>61</v>
      </c>
      <c r="P691" s="8" t="s">
        <v>23</v>
      </c>
      <c r="Q691" s="8" t="s">
        <v>24</v>
      </c>
      <c r="R691">
        <v>338</v>
      </c>
      <c r="S691">
        <v>505</v>
      </c>
      <c r="U691" s="14" t="s">
        <v>641</v>
      </c>
      <c r="V691"/>
      <c r="W691"/>
      <c r="X691" t="s">
        <v>25</v>
      </c>
      <c r="Y691"/>
      <c r="AE691">
        <v>23.7</v>
      </c>
      <c r="AF691"/>
      <c r="AG691" s="5" t="s">
        <v>26</v>
      </c>
      <c r="AH691" s="4" t="str">
        <f t="shared" si="50"/>
        <v>168273395</v>
      </c>
    </row>
    <row r="692" spans="1:34">
      <c r="A692" s="5">
        <v>691</v>
      </c>
      <c r="B692" s="5" t="s">
        <v>33</v>
      </c>
      <c r="C692" s="5" t="s">
        <v>21</v>
      </c>
      <c r="D692" s="6">
        <v>41828</v>
      </c>
      <c r="E692" s="6">
        <v>41828</v>
      </c>
      <c r="F692" s="7">
        <v>41828.364583333336</v>
      </c>
      <c r="G692" s="7">
        <v>41828.552083333336</v>
      </c>
      <c r="H692" s="8" t="str">
        <f t="shared" si="53"/>
        <v>WL_WholeShoreline_20140708_1315_AN_MarkRecap.20120228</v>
      </c>
      <c r="I692" s="8" t="str">
        <f t="shared" si="54"/>
        <v>WL_WholeShoreline_20140708_1315_AN_MarkRecap.20120228_023</v>
      </c>
      <c r="J692" s="8" t="s">
        <v>626</v>
      </c>
      <c r="K692" s="5" t="s">
        <v>312</v>
      </c>
      <c r="L692" s="8" t="s">
        <v>165</v>
      </c>
      <c r="M692" s="1">
        <v>8</v>
      </c>
      <c r="N692" s="8" t="s">
        <v>313</v>
      </c>
      <c r="O692" s="9" t="s">
        <v>62</v>
      </c>
      <c r="P692" s="8" t="s">
        <v>23</v>
      </c>
      <c r="Q692" s="8" t="s">
        <v>24</v>
      </c>
      <c r="R692">
        <v>381</v>
      </c>
      <c r="S692" s="1">
        <v>510</v>
      </c>
      <c r="U692" s="14" t="s">
        <v>367</v>
      </c>
      <c r="V692"/>
      <c r="W692"/>
      <c r="X692" t="s">
        <v>25</v>
      </c>
      <c r="Y692"/>
      <c r="AE692">
        <v>21.8</v>
      </c>
      <c r="AF692" s="1"/>
      <c r="AG692" s="5" t="s">
        <v>26</v>
      </c>
      <c r="AH692" s="4" t="str">
        <f t="shared" si="50"/>
        <v>900F224000001608</v>
      </c>
    </row>
    <row r="693" spans="1:34">
      <c r="A693" s="5">
        <v>692</v>
      </c>
      <c r="B693" s="5" t="s">
        <v>33</v>
      </c>
      <c r="C693" s="5" t="s">
        <v>21</v>
      </c>
      <c r="D693" s="6">
        <v>41828</v>
      </c>
      <c r="E693" s="6">
        <v>41828</v>
      </c>
      <c r="F693" s="7">
        <v>41828.364583333336</v>
      </c>
      <c r="G693" s="7">
        <v>41828.552083333336</v>
      </c>
      <c r="H693" s="8" t="str">
        <f t="shared" si="53"/>
        <v>WL_WholeShoreline_20140708_1315_AN_MarkRecap.20120228</v>
      </c>
      <c r="I693" s="8" t="str">
        <f t="shared" si="54"/>
        <v>WL_WholeShoreline_20140708_1315_AN_MarkRecap.20120228_024</v>
      </c>
      <c r="J693" s="8" t="s">
        <v>626</v>
      </c>
      <c r="K693" s="5" t="s">
        <v>312</v>
      </c>
      <c r="L693" s="8" t="s">
        <v>165</v>
      </c>
      <c r="M693" s="1">
        <v>8</v>
      </c>
      <c r="N693" s="8" t="s">
        <v>313</v>
      </c>
      <c r="O693" s="9" t="s">
        <v>63</v>
      </c>
      <c r="P693" s="8" t="s">
        <v>23</v>
      </c>
      <c r="Q693" s="8" t="s">
        <v>24</v>
      </c>
      <c r="R693">
        <v>295</v>
      </c>
      <c r="S693">
        <v>300</v>
      </c>
      <c r="U693" s="14" t="s">
        <v>141</v>
      </c>
      <c r="V693"/>
      <c r="W693"/>
      <c r="X693" t="s">
        <v>25</v>
      </c>
      <c r="Y693"/>
      <c r="AE693">
        <v>22.2</v>
      </c>
      <c r="AF693" t="s">
        <v>643</v>
      </c>
      <c r="AG693" s="5" t="s">
        <v>26</v>
      </c>
      <c r="AH693" s="4" t="str">
        <f t="shared" si="50"/>
        <v>900F224000001969</v>
      </c>
    </row>
    <row r="694" spans="1:34">
      <c r="A694" s="5">
        <v>693</v>
      </c>
      <c r="B694" s="5" t="s">
        <v>33</v>
      </c>
      <c r="C694" s="5" t="s">
        <v>21</v>
      </c>
      <c r="D694" s="6">
        <v>41828</v>
      </c>
      <c r="E694" s="6">
        <v>41828</v>
      </c>
      <c r="F694" s="7">
        <v>41828.364583333336</v>
      </c>
      <c r="G694" s="7">
        <v>41828.552083333336</v>
      </c>
      <c r="H694" s="8" t="str">
        <f t="shared" si="53"/>
        <v>WL_WholeShoreline_20140708_1315_AN_MarkRecap.20120228</v>
      </c>
      <c r="I694" s="8" t="str">
        <f t="shared" si="54"/>
        <v>WL_WholeShoreline_20140708_1315_AN_MarkRecap.20120228_025</v>
      </c>
      <c r="J694" s="8" t="s">
        <v>626</v>
      </c>
      <c r="K694" s="5" t="s">
        <v>312</v>
      </c>
      <c r="L694" s="8" t="s">
        <v>165</v>
      </c>
      <c r="M694" s="1">
        <v>8</v>
      </c>
      <c r="N694" s="8" t="s">
        <v>313</v>
      </c>
      <c r="O694" s="9" t="s">
        <v>64</v>
      </c>
      <c r="P694" s="8" t="s">
        <v>23</v>
      </c>
      <c r="Q694" s="8" t="s">
        <v>24</v>
      </c>
      <c r="R694">
        <v>314</v>
      </c>
      <c r="S694" s="1">
        <v>359</v>
      </c>
      <c r="U694" s="14" t="s">
        <v>93</v>
      </c>
      <c r="V694"/>
      <c r="W694"/>
      <c r="X694" t="s">
        <v>25</v>
      </c>
      <c r="Y694"/>
      <c r="AE694">
        <v>21.1</v>
      </c>
      <c r="AF694" s="1"/>
      <c r="AG694" s="5" t="s">
        <v>26</v>
      </c>
      <c r="AH694" s="4" t="str">
        <f t="shared" si="50"/>
        <v>900F224000002615</v>
      </c>
    </row>
    <row r="695" spans="1:34">
      <c r="A695" s="5">
        <v>694</v>
      </c>
      <c r="B695" s="5" t="s">
        <v>33</v>
      </c>
      <c r="C695" s="5" t="s">
        <v>21</v>
      </c>
      <c r="D695" s="6">
        <v>41828</v>
      </c>
      <c r="E695" s="6">
        <v>41828</v>
      </c>
      <c r="F695" s="7">
        <v>41828.364583333336</v>
      </c>
      <c r="G695" s="7">
        <v>41828.552083333336</v>
      </c>
      <c r="H695" s="8" t="str">
        <f t="shared" si="53"/>
        <v>WL_WholeShoreline_20140708_1315_AN_MarkRecap.20120228</v>
      </c>
      <c r="I695" s="8" t="str">
        <f t="shared" si="54"/>
        <v>WL_WholeShoreline_20140708_1315_AN_MarkRecap.20120228_026</v>
      </c>
      <c r="J695" s="8" t="s">
        <v>626</v>
      </c>
      <c r="K695" s="5" t="s">
        <v>312</v>
      </c>
      <c r="L695" s="8" t="s">
        <v>165</v>
      </c>
      <c r="M695" s="1">
        <v>8</v>
      </c>
      <c r="N695" s="8" t="s">
        <v>313</v>
      </c>
      <c r="O695" s="9" t="s">
        <v>65</v>
      </c>
      <c r="P695" s="8" t="s">
        <v>23</v>
      </c>
      <c r="Q695" s="8" t="s">
        <v>24</v>
      </c>
      <c r="R695">
        <v>315</v>
      </c>
      <c r="S695">
        <v>381</v>
      </c>
      <c r="U695" s="14" t="s">
        <v>512</v>
      </c>
      <c r="V695"/>
      <c r="W695"/>
      <c r="X695" t="s">
        <v>25</v>
      </c>
      <c r="Y695"/>
      <c r="AE695">
        <v>21.5</v>
      </c>
      <c r="AF695"/>
      <c r="AG695" s="5" t="s">
        <v>26</v>
      </c>
      <c r="AH695" s="4" t="str">
        <f t="shared" si="50"/>
        <v>900F224000001610</v>
      </c>
    </row>
    <row r="696" spans="1:34">
      <c r="A696" s="5">
        <v>695</v>
      </c>
      <c r="B696" s="5" t="s">
        <v>33</v>
      </c>
      <c r="C696" s="5" t="s">
        <v>21</v>
      </c>
      <c r="D696" s="6">
        <v>41828</v>
      </c>
      <c r="E696" s="6">
        <v>41828</v>
      </c>
      <c r="F696" s="7">
        <v>41828.364583333336</v>
      </c>
      <c r="G696" s="7">
        <v>41828.552083333336</v>
      </c>
      <c r="H696" s="8" t="str">
        <f t="shared" si="53"/>
        <v>WL_WholeShoreline_20140708_1315_AN_MarkRecap.20120228</v>
      </c>
      <c r="I696" s="8" t="str">
        <f t="shared" si="54"/>
        <v>WL_WholeShoreline_20140708_1315_AN_MarkRecap.20120228_027</v>
      </c>
      <c r="J696" s="8" t="s">
        <v>626</v>
      </c>
      <c r="K696" s="5" t="s">
        <v>312</v>
      </c>
      <c r="L696" s="8" t="s">
        <v>165</v>
      </c>
      <c r="M696" s="1">
        <v>8</v>
      </c>
      <c r="N696" s="8" t="s">
        <v>313</v>
      </c>
      <c r="O696" s="9" t="s">
        <v>66</v>
      </c>
      <c r="P696" s="8" t="s">
        <v>23</v>
      </c>
      <c r="Q696" s="8" t="s">
        <v>24</v>
      </c>
      <c r="R696">
        <v>304</v>
      </c>
      <c r="S696">
        <v>345</v>
      </c>
      <c r="U696" s="14" t="s">
        <v>620</v>
      </c>
      <c r="V696"/>
      <c r="W696"/>
      <c r="X696" t="s">
        <v>25</v>
      </c>
      <c r="Y696"/>
      <c r="AE696">
        <v>21.8</v>
      </c>
      <c r="AF696"/>
      <c r="AG696" s="5" t="s">
        <v>26</v>
      </c>
      <c r="AH696" s="4" t="str">
        <f t="shared" si="50"/>
        <v>178752202</v>
      </c>
    </row>
    <row r="697" spans="1:34">
      <c r="A697" s="5">
        <v>696</v>
      </c>
      <c r="B697" s="5" t="s">
        <v>33</v>
      </c>
      <c r="C697" s="5" t="s">
        <v>21</v>
      </c>
      <c r="D697" s="6">
        <v>41828</v>
      </c>
      <c r="E697" s="6">
        <v>41828</v>
      </c>
      <c r="F697" s="7">
        <v>41828.364583333336</v>
      </c>
      <c r="G697" s="7">
        <v>41828.552083333336</v>
      </c>
      <c r="H697" s="8" t="str">
        <f t="shared" si="53"/>
        <v>WL_WholeShoreline_20140708_1315_AN_MarkRecap.20120228</v>
      </c>
      <c r="I697" s="8" t="str">
        <f t="shared" si="54"/>
        <v>WL_WholeShoreline_20140708_1315_AN_MarkRecap.20120228_028</v>
      </c>
      <c r="J697" s="8" t="s">
        <v>626</v>
      </c>
      <c r="K697" s="5" t="s">
        <v>312</v>
      </c>
      <c r="L697" s="8" t="s">
        <v>165</v>
      </c>
      <c r="M697" s="1">
        <v>8</v>
      </c>
      <c r="N697" s="8" t="s">
        <v>313</v>
      </c>
      <c r="O697" s="9" t="s">
        <v>67</v>
      </c>
      <c r="P697" s="8" t="s">
        <v>23</v>
      </c>
      <c r="Q697" s="8" t="s">
        <v>24</v>
      </c>
      <c r="R697">
        <v>316</v>
      </c>
      <c r="S697">
        <v>378</v>
      </c>
      <c r="U697" s="14" t="s">
        <v>642</v>
      </c>
      <c r="V697"/>
      <c r="W697"/>
      <c r="X697" t="s">
        <v>25</v>
      </c>
      <c r="Y697"/>
      <c r="AE697">
        <v>22.1</v>
      </c>
      <c r="AF697" s="1"/>
      <c r="AG697" s="5" t="s">
        <v>26</v>
      </c>
      <c r="AH697" s="4" t="str">
        <f t="shared" si="50"/>
        <v>999F1005237</v>
      </c>
    </row>
    <row r="698" spans="1:34">
      <c r="A698" s="5">
        <v>697</v>
      </c>
      <c r="B698" s="5" t="s">
        <v>33</v>
      </c>
      <c r="C698" s="5" t="s">
        <v>21</v>
      </c>
      <c r="D698" s="6">
        <v>41828</v>
      </c>
      <c r="E698" s="6">
        <v>41828</v>
      </c>
      <c r="F698" s="7">
        <v>41828.364583333336</v>
      </c>
      <c r="G698" s="7">
        <v>41828.552083333336</v>
      </c>
      <c r="H698" s="8" t="str">
        <f t="shared" si="53"/>
        <v>WL_WholeShoreline_20140708_1315_AN_MarkRecap.20120228</v>
      </c>
      <c r="I698" s="8" t="str">
        <f t="shared" si="54"/>
        <v>WL_WholeShoreline_20140708_1315_AN_MarkRecap.20120228_029</v>
      </c>
      <c r="J698" s="8" t="s">
        <v>626</v>
      </c>
      <c r="K698" s="5" t="s">
        <v>312</v>
      </c>
      <c r="L698" s="8" t="s">
        <v>165</v>
      </c>
      <c r="M698" s="1">
        <v>8</v>
      </c>
      <c r="N698" s="8" t="s">
        <v>313</v>
      </c>
      <c r="O698" s="9" t="s">
        <v>68</v>
      </c>
      <c r="P698" s="8" t="s">
        <v>23</v>
      </c>
      <c r="Q698" s="8" t="s">
        <v>24</v>
      </c>
      <c r="R698">
        <v>351</v>
      </c>
      <c r="S698" s="1">
        <v>478</v>
      </c>
      <c r="U698" s="14" t="s">
        <v>383</v>
      </c>
      <c r="V698"/>
      <c r="W698"/>
      <c r="X698" t="s">
        <v>30</v>
      </c>
      <c r="Y698"/>
      <c r="AE698">
        <v>21.5</v>
      </c>
      <c r="AF698" s="1"/>
      <c r="AG698" s="5" t="s">
        <v>26</v>
      </c>
      <c r="AH698" s="4" t="str">
        <f t="shared" si="50"/>
        <v>2008242</v>
      </c>
    </row>
    <row r="699" spans="1:34">
      <c r="A699" s="5">
        <v>698</v>
      </c>
      <c r="B699" s="5" t="s">
        <v>33</v>
      </c>
      <c r="C699" s="5" t="s">
        <v>21</v>
      </c>
      <c r="D699" s="6">
        <v>41828</v>
      </c>
      <c r="E699" s="6">
        <v>41828</v>
      </c>
      <c r="F699" s="7">
        <v>41828.364583333336</v>
      </c>
      <c r="G699" s="7">
        <v>41828.552083333336</v>
      </c>
      <c r="H699" s="8" t="str">
        <f t="shared" si="53"/>
        <v>WL_WholeShoreline_20140708_1315_AN_MarkRecap.20120228</v>
      </c>
      <c r="I699" s="8" t="str">
        <f t="shared" si="54"/>
        <v>WL_WholeShoreline_20140708_1315_AN_MarkRecap.20120228_030</v>
      </c>
      <c r="J699" s="8" t="s">
        <v>626</v>
      </c>
      <c r="K699" s="5" t="s">
        <v>312</v>
      </c>
      <c r="L699" s="8" t="s">
        <v>165</v>
      </c>
      <c r="M699" s="1">
        <v>8</v>
      </c>
      <c r="N699" s="8" t="s">
        <v>313</v>
      </c>
      <c r="O699" s="9" t="s">
        <v>69</v>
      </c>
      <c r="P699" s="8" t="s">
        <v>23</v>
      </c>
      <c r="Q699" s="8" t="s">
        <v>24</v>
      </c>
      <c r="R699">
        <v>300</v>
      </c>
      <c r="S699" s="1">
        <v>317</v>
      </c>
      <c r="U699" s="14" t="s">
        <v>622</v>
      </c>
      <c r="V699"/>
      <c r="W699"/>
      <c r="X699" t="s">
        <v>25</v>
      </c>
      <c r="Y699"/>
      <c r="AE699">
        <v>22.2</v>
      </c>
      <c r="AF699" s="1"/>
      <c r="AG699" s="5" t="s">
        <v>26</v>
      </c>
      <c r="AH699" s="4" t="str">
        <f t="shared" si="50"/>
        <v>900F224000002624</v>
      </c>
    </row>
    <row r="700" spans="1:34">
      <c r="A700" s="5">
        <v>699</v>
      </c>
      <c r="B700" s="5" t="s">
        <v>33</v>
      </c>
      <c r="C700" s="5" t="s">
        <v>21</v>
      </c>
      <c r="D700" s="6">
        <v>41828</v>
      </c>
      <c r="E700" s="6">
        <v>41828</v>
      </c>
      <c r="F700" s="7">
        <v>41828.364583333336</v>
      </c>
      <c r="G700" s="7">
        <v>41828.552083333336</v>
      </c>
      <c r="H700" s="8" t="str">
        <f t="shared" si="53"/>
        <v>WL_WholeShoreline_20140708_1315_AN_MarkRecap.20120228</v>
      </c>
      <c r="I700" s="8" t="str">
        <f t="shared" si="54"/>
        <v>WL_WholeShoreline_20140708_1315_AN_MarkRecap.20120228_031</v>
      </c>
      <c r="J700" s="8" t="s">
        <v>626</v>
      </c>
      <c r="K700" s="5" t="s">
        <v>312</v>
      </c>
      <c r="L700" s="8" t="s">
        <v>165</v>
      </c>
      <c r="M700" s="1">
        <v>8</v>
      </c>
      <c r="N700" s="8" t="s">
        <v>313</v>
      </c>
      <c r="O700" s="9" t="s">
        <v>70</v>
      </c>
      <c r="P700" s="8" t="s">
        <v>23</v>
      </c>
      <c r="Q700" s="8" t="s">
        <v>24</v>
      </c>
      <c r="R700">
        <v>373</v>
      </c>
      <c r="S700">
        <v>642</v>
      </c>
      <c r="U700" s="14" t="s">
        <v>645</v>
      </c>
      <c r="V700"/>
      <c r="W700"/>
      <c r="X700" t="s">
        <v>25</v>
      </c>
      <c r="Y700"/>
      <c r="AE700">
        <v>22.5</v>
      </c>
      <c r="AF700" s="1"/>
      <c r="AG700" s="5" t="s">
        <v>26</v>
      </c>
      <c r="AH700" s="4" t="str">
        <f t="shared" si="50"/>
        <v>168273396</v>
      </c>
    </row>
    <row r="701" spans="1:34">
      <c r="A701" s="5">
        <v>700</v>
      </c>
      <c r="B701" s="5" t="s">
        <v>33</v>
      </c>
      <c r="C701" s="5" t="s">
        <v>21</v>
      </c>
      <c r="D701" s="6">
        <v>41828</v>
      </c>
      <c r="E701" s="6">
        <v>41828</v>
      </c>
      <c r="F701" s="7">
        <v>41828.364583333336</v>
      </c>
      <c r="G701" s="7">
        <v>41828.552083333336</v>
      </c>
      <c r="H701" s="8" t="str">
        <f t="shared" si="53"/>
        <v>WL_WholeShoreline_20140708_1315_AN_MarkRecap.20120228</v>
      </c>
      <c r="I701" s="8" t="str">
        <f t="shared" si="54"/>
        <v>WL_WholeShoreline_20140708_1315_AN_MarkRecap.20120228_032</v>
      </c>
      <c r="J701" s="8" t="s">
        <v>626</v>
      </c>
      <c r="K701" s="5" t="s">
        <v>312</v>
      </c>
      <c r="L701" s="8" t="s">
        <v>165</v>
      </c>
      <c r="M701" s="1">
        <v>8</v>
      </c>
      <c r="N701" s="8" t="s">
        <v>313</v>
      </c>
      <c r="O701" s="9" t="s">
        <v>71</v>
      </c>
      <c r="P701" s="8" t="s">
        <v>23</v>
      </c>
      <c r="Q701" s="8" t="s">
        <v>24</v>
      </c>
      <c r="R701">
        <v>314</v>
      </c>
      <c r="S701" s="1">
        <v>355</v>
      </c>
      <c r="U701" s="14" t="s">
        <v>646</v>
      </c>
      <c r="V701"/>
      <c r="W701"/>
      <c r="X701" t="s">
        <v>25</v>
      </c>
      <c r="Y701"/>
      <c r="AE701">
        <v>21.1</v>
      </c>
      <c r="AF701" s="1"/>
      <c r="AG701" s="5" t="s">
        <v>26</v>
      </c>
      <c r="AH701" s="4" t="str">
        <f t="shared" si="50"/>
        <v>900F224000104831</v>
      </c>
    </row>
    <row r="702" spans="1:34">
      <c r="A702" s="5">
        <v>701</v>
      </c>
      <c r="B702" s="5" t="s">
        <v>33</v>
      </c>
      <c r="C702" s="5" t="s">
        <v>21</v>
      </c>
      <c r="D702" s="6">
        <v>41828</v>
      </c>
      <c r="E702" s="6">
        <v>41828</v>
      </c>
      <c r="F702" s="7">
        <v>41828.364583333336</v>
      </c>
      <c r="G702" s="7">
        <v>41828.552083333336</v>
      </c>
      <c r="H702" s="8" t="str">
        <f t="shared" si="53"/>
        <v>WL_WholeShoreline_20140708_1315_AN_MarkRecap.20120228</v>
      </c>
      <c r="I702" s="8" t="str">
        <f t="shared" si="54"/>
        <v>WL_WholeShoreline_20140708_1315_AN_MarkRecap.20120228_033</v>
      </c>
      <c r="J702" s="8" t="s">
        <v>626</v>
      </c>
      <c r="K702" s="5" t="s">
        <v>312</v>
      </c>
      <c r="L702" s="8" t="s">
        <v>165</v>
      </c>
      <c r="M702" s="1">
        <v>8</v>
      </c>
      <c r="N702" s="8" t="s">
        <v>313</v>
      </c>
      <c r="O702" s="9" t="s">
        <v>72</v>
      </c>
      <c r="P702" s="8" t="s">
        <v>23</v>
      </c>
      <c r="Q702" s="8" t="s">
        <v>24</v>
      </c>
      <c r="R702">
        <v>365</v>
      </c>
      <c r="S702" s="1">
        <v>501</v>
      </c>
      <c r="U702" s="14" t="s">
        <v>569</v>
      </c>
      <c r="V702"/>
      <c r="W702"/>
      <c r="X702" t="s">
        <v>25</v>
      </c>
      <c r="Y702"/>
      <c r="AE702"/>
      <c r="AF702" s="1"/>
      <c r="AG702" s="5" t="s">
        <v>26</v>
      </c>
      <c r="AH702" s="4" t="str">
        <f t="shared" si="50"/>
        <v>177417864</v>
      </c>
    </row>
    <row r="703" spans="1:34">
      <c r="A703" s="5">
        <v>702</v>
      </c>
      <c r="B703" s="5" t="s">
        <v>33</v>
      </c>
      <c r="C703" s="5" t="s">
        <v>21</v>
      </c>
      <c r="D703" s="6">
        <v>41828</v>
      </c>
      <c r="E703" s="6">
        <v>41828</v>
      </c>
      <c r="F703" s="7">
        <v>41828.364583333336</v>
      </c>
      <c r="G703" s="7">
        <v>41828.552083333336</v>
      </c>
      <c r="H703" s="8" t="str">
        <f t="shared" si="53"/>
        <v>WL_WholeShoreline_20140708_1315_AN_MarkRecap.20120228</v>
      </c>
      <c r="I703" s="8" t="str">
        <f t="shared" si="54"/>
        <v>WL_WholeShoreline_20140708_1315_AN_MarkRecap.20120228_034</v>
      </c>
      <c r="J703" s="8" t="s">
        <v>626</v>
      </c>
      <c r="K703" s="5" t="s">
        <v>312</v>
      </c>
      <c r="L703" s="8" t="s">
        <v>165</v>
      </c>
      <c r="M703" s="1">
        <v>8</v>
      </c>
      <c r="N703" s="8" t="s">
        <v>313</v>
      </c>
      <c r="O703" s="9" t="s">
        <v>73</v>
      </c>
      <c r="P703" s="8" t="s">
        <v>23</v>
      </c>
      <c r="Q703" s="8" t="s">
        <v>24</v>
      </c>
      <c r="R703">
        <v>318</v>
      </c>
      <c r="S703" s="1">
        <v>338</v>
      </c>
      <c r="U703" s="14" t="s">
        <v>330</v>
      </c>
      <c r="V703"/>
      <c r="W703"/>
      <c r="X703" t="s">
        <v>25</v>
      </c>
      <c r="Y703"/>
      <c r="AE703"/>
      <c r="AF703" s="1" t="s">
        <v>662</v>
      </c>
      <c r="AG703" s="5" t="s">
        <v>26</v>
      </c>
      <c r="AH703" s="4" t="str">
        <f t="shared" si="50"/>
        <v>900F224000125171</v>
      </c>
    </row>
    <row r="704" spans="1:34">
      <c r="A704" s="5">
        <v>703</v>
      </c>
      <c r="B704" s="5" t="s">
        <v>33</v>
      </c>
      <c r="C704" s="5" t="s">
        <v>21</v>
      </c>
      <c r="D704" s="6">
        <v>41828</v>
      </c>
      <c r="E704" s="6">
        <v>41828</v>
      </c>
      <c r="F704" s="7">
        <v>41828.364583333336</v>
      </c>
      <c r="G704" s="7">
        <v>41828.552083333336</v>
      </c>
      <c r="H704" s="8" t="str">
        <f t="shared" si="53"/>
        <v>WL_WholeShoreline_20140708_1315_AN_MarkRecap.20120228</v>
      </c>
      <c r="I704" s="8" t="str">
        <f t="shared" si="54"/>
        <v>WL_WholeShoreline_20140708_1315_AN_MarkRecap.20120228_035</v>
      </c>
      <c r="J704" s="8" t="s">
        <v>626</v>
      </c>
      <c r="K704" s="5" t="s">
        <v>312</v>
      </c>
      <c r="L704" s="8" t="s">
        <v>165</v>
      </c>
      <c r="M704" s="1">
        <v>8</v>
      </c>
      <c r="N704" s="8" t="s">
        <v>313</v>
      </c>
      <c r="O704" s="9" t="s">
        <v>74</v>
      </c>
      <c r="P704" s="8" t="s">
        <v>23</v>
      </c>
      <c r="Q704" s="8" t="s">
        <v>24</v>
      </c>
      <c r="R704">
        <v>325</v>
      </c>
      <c r="S704" s="1">
        <v>429</v>
      </c>
      <c r="U704" s="14" t="s">
        <v>647</v>
      </c>
      <c r="V704"/>
      <c r="W704"/>
      <c r="X704" t="s">
        <v>30</v>
      </c>
      <c r="Y704"/>
      <c r="AE704"/>
      <c r="AF704" s="1"/>
      <c r="AG704" s="5" t="s">
        <v>26</v>
      </c>
      <c r="AH704" s="4" t="str">
        <f t="shared" si="50"/>
        <v>2008038</v>
      </c>
    </row>
    <row r="705" spans="1:34">
      <c r="A705" s="5">
        <v>704</v>
      </c>
      <c r="B705" s="5" t="s">
        <v>33</v>
      </c>
      <c r="C705" s="5" t="s">
        <v>21</v>
      </c>
      <c r="D705" s="6">
        <v>41828</v>
      </c>
      <c r="E705" s="6">
        <v>41828</v>
      </c>
      <c r="F705" s="7">
        <v>41828.364583333336</v>
      </c>
      <c r="G705" s="7">
        <v>41828.552083333336</v>
      </c>
      <c r="H705" s="8" t="str">
        <f t="shared" si="53"/>
        <v>WL_WholeShoreline_20140708_1315_AN_MarkRecap.20120228</v>
      </c>
      <c r="I705" s="8" t="str">
        <f t="shared" si="54"/>
        <v>WL_WholeShoreline_20140708_1315_AN_MarkRecap.20120228_036</v>
      </c>
      <c r="J705" s="8" t="s">
        <v>626</v>
      </c>
      <c r="K705" s="5" t="s">
        <v>312</v>
      </c>
      <c r="L705" s="8" t="s">
        <v>165</v>
      </c>
      <c r="M705" s="1">
        <v>8</v>
      </c>
      <c r="N705" s="8" t="s">
        <v>313</v>
      </c>
      <c r="O705" s="9" t="s">
        <v>75</v>
      </c>
      <c r="P705" s="8" t="s">
        <v>23</v>
      </c>
      <c r="Q705" s="8" t="s">
        <v>24</v>
      </c>
      <c r="R705">
        <v>294</v>
      </c>
      <c r="S705">
        <v>276</v>
      </c>
      <c r="U705" s="14" t="s">
        <v>648</v>
      </c>
      <c r="V705"/>
      <c r="W705"/>
      <c r="X705" t="s">
        <v>25</v>
      </c>
      <c r="Y705"/>
      <c r="AE705"/>
      <c r="AF705"/>
      <c r="AG705" s="5" t="s">
        <v>26</v>
      </c>
      <c r="AH705" s="4" t="str">
        <f t="shared" si="50"/>
        <v>178752143</v>
      </c>
    </row>
    <row r="706" spans="1:34">
      <c r="A706" s="5">
        <v>705</v>
      </c>
      <c r="B706" s="5" t="s">
        <v>33</v>
      </c>
      <c r="C706" s="5" t="s">
        <v>21</v>
      </c>
      <c r="D706" s="6">
        <v>41828</v>
      </c>
      <c r="E706" s="6">
        <v>41828</v>
      </c>
      <c r="F706" s="7">
        <v>41828.364583333336</v>
      </c>
      <c r="G706" s="7">
        <v>41828.552083333336</v>
      </c>
      <c r="H706" s="8" t="str">
        <f t="shared" si="53"/>
        <v>WL_WholeShoreline_20140708_1315_AN_MarkRecap.20120228</v>
      </c>
      <c r="I706" s="8" t="str">
        <f t="shared" si="54"/>
        <v>WL_WholeShoreline_20140708_1315_AN_MarkRecap.20120228_037</v>
      </c>
      <c r="J706" s="8" t="s">
        <v>626</v>
      </c>
      <c r="K706" s="5" t="s">
        <v>312</v>
      </c>
      <c r="L706" s="8" t="s">
        <v>165</v>
      </c>
      <c r="M706" s="1">
        <v>8</v>
      </c>
      <c r="N706" s="8" t="s">
        <v>313</v>
      </c>
      <c r="O706" s="9" t="s">
        <v>76</v>
      </c>
      <c r="P706" s="8" t="s">
        <v>23</v>
      </c>
      <c r="Q706" s="8" t="s">
        <v>24</v>
      </c>
      <c r="R706">
        <v>313</v>
      </c>
      <c r="S706">
        <v>342</v>
      </c>
      <c r="U706" s="14" t="s">
        <v>649</v>
      </c>
      <c r="V706"/>
      <c r="W706"/>
      <c r="X706" t="s">
        <v>25</v>
      </c>
      <c r="Y706"/>
      <c r="AE706"/>
      <c r="AF706"/>
      <c r="AG706" s="5" t="s">
        <v>26</v>
      </c>
      <c r="AH706" s="4" t="str">
        <f t="shared" ref="AH706:AH746" si="55">CONCATENATE(T706,U706)</f>
        <v>900F224000002573</v>
      </c>
    </row>
    <row r="707" spans="1:34">
      <c r="A707" s="5">
        <v>706</v>
      </c>
      <c r="B707" s="5" t="s">
        <v>33</v>
      </c>
      <c r="C707" s="5" t="s">
        <v>21</v>
      </c>
      <c r="D707" s="6">
        <v>41828</v>
      </c>
      <c r="E707" s="6">
        <v>41828</v>
      </c>
      <c r="F707" s="7">
        <v>41828.364583333336</v>
      </c>
      <c r="G707" s="7">
        <v>41828.552083333336</v>
      </c>
      <c r="H707" s="8" t="str">
        <f t="shared" si="53"/>
        <v>WL_WholeShoreline_20140708_1315_AN_MarkRecap.20120228</v>
      </c>
      <c r="I707" s="8" t="str">
        <f t="shared" si="54"/>
        <v>WL_WholeShoreline_20140708_1315_AN_MarkRecap.20120228_038</v>
      </c>
      <c r="J707" s="8" t="s">
        <v>626</v>
      </c>
      <c r="K707" s="5" t="s">
        <v>312</v>
      </c>
      <c r="L707" s="8" t="s">
        <v>165</v>
      </c>
      <c r="M707" s="1">
        <v>8</v>
      </c>
      <c r="N707" s="8" t="s">
        <v>313</v>
      </c>
      <c r="O707" s="9" t="s">
        <v>77</v>
      </c>
      <c r="P707" s="8" t="s">
        <v>23</v>
      </c>
      <c r="Q707" s="8" t="s">
        <v>24</v>
      </c>
      <c r="R707">
        <v>324</v>
      </c>
      <c r="S707">
        <v>375</v>
      </c>
      <c r="U707" s="14" t="s">
        <v>650</v>
      </c>
      <c r="V707"/>
      <c r="W707"/>
      <c r="X707" t="s">
        <v>25</v>
      </c>
      <c r="Y707"/>
      <c r="AE707"/>
      <c r="AF707"/>
      <c r="AG707" s="5" t="s">
        <v>26</v>
      </c>
      <c r="AH707" s="4" t="str">
        <f t="shared" si="55"/>
        <v>177417795</v>
      </c>
    </row>
    <row r="708" spans="1:34">
      <c r="A708" s="5">
        <v>707</v>
      </c>
      <c r="B708" s="5" t="s">
        <v>33</v>
      </c>
      <c r="C708" s="5" t="s">
        <v>21</v>
      </c>
      <c r="D708" s="6">
        <v>41828</v>
      </c>
      <c r="E708" s="6">
        <v>41828</v>
      </c>
      <c r="F708" s="7">
        <v>41828.364583333336</v>
      </c>
      <c r="G708" s="7">
        <v>41828.552083333336</v>
      </c>
      <c r="H708" s="8" t="str">
        <f t="shared" si="53"/>
        <v>WL_WholeShoreline_20140708_1315_AN_MarkRecap.20120228</v>
      </c>
      <c r="I708" s="8" t="str">
        <f t="shared" si="54"/>
        <v>WL_WholeShoreline_20140708_1315_AN_MarkRecap.20120228_039</v>
      </c>
      <c r="J708" s="8" t="s">
        <v>626</v>
      </c>
      <c r="K708" s="5" t="s">
        <v>312</v>
      </c>
      <c r="L708" s="8" t="s">
        <v>165</v>
      </c>
      <c r="M708" s="1">
        <v>8</v>
      </c>
      <c r="N708" s="8" t="s">
        <v>313</v>
      </c>
      <c r="O708" s="9" t="s">
        <v>78</v>
      </c>
      <c r="P708" s="8" t="s">
        <v>23</v>
      </c>
      <c r="Q708" s="8" t="s">
        <v>24</v>
      </c>
      <c r="R708">
        <v>289</v>
      </c>
      <c r="S708">
        <v>295</v>
      </c>
      <c r="T708" s="14" t="s">
        <v>651</v>
      </c>
      <c r="V708"/>
      <c r="W708"/>
      <c r="X708" t="s">
        <v>25</v>
      </c>
      <c r="Y708"/>
      <c r="AE708"/>
      <c r="AF708"/>
      <c r="AG708" s="5" t="s">
        <v>26</v>
      </c>
      <c r="AH708" s="4" t="str">
        <f t="shared" si="55"/>
        <v>900F224000125437</v>
      </c>
    </row>
    <row r="709" spans="1:34">
      <c r="A709" s="5">
        <v>708</v>
      </c>
      <c r="B709" s="5" t="s">
        <v>33</v>
      </c>
      <c r="C709" s="5" t="s">
        <v>21</v>
      </c>
      <c r="D709" s="6">
        <v>41828</v>
      </c>
      <c r="E709" s="6">
        <v>41828</v>
      </c>
      <c r="F709" s="7">
        <v>41828.364583333336</v>
      </c>
      <c r="G709" s="7">
        <v>41828.552083333336</v>
      </c>
      <c r="H709" s="8" t="str">
        <f t="shared" si="53"/>
        <v>WL_WholeShoreline_20140708_1315_AN_MarkRecap.20120228</v>
      </c>
      <c r="I709" s="8" t="str">
        <f t="shared" si="54"/>
        <v>WL_WholeShoreline_20140708_1315_AN_MarkRecap.20120228_040</v>
      </c>
      <c r="J709" s="8" t="s">
        <v>626</v>
      </c>
      <c r="K709" s="5" t="s">
        <v>312</v>
      </c>
      <c r="L709" s="8" t="s">
        <v>165</v>
      </c>
      <c r="M709" s="1">
        <v>8</v>
      </c>
      <c r="N709" s="8" t="s">
        <v>313</v>
      </c>
      <c r="O709" s="9" t="s">
        <v>79</v>
      </c>
      <c r="P709" s="8" t="s">
        <v>23</v>
      </c>
      <c r="Q709" s="8" t="s">
        <v>24</v>
      </c>
      <c r="R709">
        <v>328</v>
      </c>
      <c r="S709" s="1">
        <v>411</v>
      </c>
      <c r="U709" s="14" t="s">
        <v>652</v>
      </c>
      <c r="V709"/>
      <c r="W709"/>
      <c r="X709" s="1" t="s">
        <v>25</v>
      </c>
      <c r="Y709"/>
      <c r="AE709"/>
      <c r="AF709" s="1"/>
      <c r="AG709" s="5" t="s">
        <v>26</v>
      </c>
      <c r="AH709" s="4" t="str">
        <f t="shared" si="55"/>
        <v>177417802</v>
      </c>
    </row>
    <row r="710" spans="1:34">
      <c r="A710" s="5">
        <v>709</v>
      </c>
      <c r="B710" s="5" t="s">
        <v>33</v>
      </c>
      <c r="C710" s="5" t="s">
        <v>21</v>
      </c>
      <c r="D710" s="6">
        <v>41828</v>
      </c>
      <c r="E710" s="6">
        <v>41828</v>
      </c>
      <c r="F710" s="7">
        <v>41828.364583333336</v>
      </c>
      <c r="G710" s="7">
        <v>41828.552083333336</v>
      </c>
      <c r="H710" s="8" t="str">
        <f t="shared" si="53"/>
        <v>WL_WholeShoreline_20140708_1315_AN_MarkRecap.20120228</v>
      </c>
      <c r="I710" s="8" t="str">
        <f t="shared" si="54"/>
        <v>WL_WholeShoreline_20140708_1315_AN_MarkRecap.20120228_041</v>
      </c>
      <c r="J710" s="8" t="s">
        <v>626</v>
      </c>
      <c r="K710" s="5" t="s">
        <v>312</v>
      </c>
      <c r="L710" s="8" t="s">
        <v>165</v>
      </c>
      <c r="M710" s="1">
        <v>8</v>
      </c>
      <c r="N710" s="8" t="s">
        <v>313</v>
      </c>
      <c r="O710" s="9" t="s">
        <v>80</v>
      </c>
      <c r="P710" s="8" t="s">
        <v>23</v>
      </c>
      <c r="Q710" s="8" t="s">
        <v>24</v>
      </c>
      <c r="R710">
        <v>327</v>
      </c>
      <c r="S710" s="1">
        <v>403</v>
      </c>
      <c r="U710" s="14" t="s">
        <v>653</v>
      </c>
      <c r="V710"/>
      <c r="W710"/>
      <c r="X710" t="s">
        <v>25</v>
      </c>
      <c r="Y710"/>
      <c r="AE710"/>
      <c r="AF710" s="1"/>
      <c r="AG710" s="5" t="s">
        <v>26</v>
      </c>
      <c r="AH710" s="4" t="str">
        <f t="shared" si="55"/>
        <v>177417815</v>
      </c>
    </row>
    <row r="711" spans="1:34">
      <c r="A711" s="5">
        <v>710</v>
      </c>
      <c r="B711" s="5" t="s">
        <v>33</v>
      </c>
      <c r="C711" s="5" t="s">
        <v>21</v>
      </c>
      <c r="D711" s="6">
        <v>41828</v>
      </c>
      <c r="E711" s="6">
        <v>41828</v>
      </c>
      <c r="F711" s="7">
        <v>41828.364583333336</v>
      </c>
      <c r="G711" s="7">
        <v>41828.552083333336</v>
      </c>
      <c r="H711" s="8" t="str">
        <f t="shared" si="53"/>
        <v>WL_WholeShoreline_20140708_1315_AN_MarkRecap.20120228</v>
      </c>
      <c r="I711" s="8" t="str">
        <f t="shared" si="54"/>
        <v>WL_WholeShoreline_20140708_1315_AN_MarkRecap.20120228_042</v>
      </c>
      <c r="J711" s="8" t="s">
        <v>626</v>
      </c>
      <c r="K711" s="5" t="s">
        <v>312</v>
      </c>
      <c r="L711" s="8" t="s">
        <v>165</v>
      </c>
      <c r="M711" s="1">
        <v>8</v>
      </c>
      <c r="N711" s="8" t="s">
        <v>313</v>
      </c>
      <c r="O711" s="9" t="s">
        <v>81</v>
      </c>
      <c r="P711" s="8" t="s">
        <v>23</v>
      </c>
      <c r="Q711" s="8" t="s">
        <v>24</v>
      </c>
      <c r="R711">
        <v>329</v>
      </c>
      <c r="S711" s="1">
        <v>430</v>
      </c>
      <c r="U711" s="14" t="s">
        <v>654</v>
      </c>
      <c r="V711"/>
      <c r="W711"/>
      <c r="X711" t="s">
        <v>25</v>
      </c>
      <c r="Y711"/>
      <c r="AE711"/>
      <c r="AF711" s="1"/>
      <c r="AG711" s="5" t="s">
        <v>26</v>
      </c>
      <c r="AH711" s="4" t="str">
        <f t="shared" si="55"/>
        <v>999F1004942</v>
      </c>
    </row>
    <row r="712" spans="1:34">
      <c r="A712" s="5">
        <v>711</v>
      </c>
      <c r="B712" s="5" t="s">
        <v>33</v>
      </c>
      <c r="C712" s="5" t="s">
        <v>21</v>
      </c>
      <c r="D712" s="6">
        <v>41828</v>
      </c>
      <c r="E712" s="6">
        <v>41828</v>
      </c>
      <c r="F712" s="7">
        <v>41828.364583333336</v>
      </c>
      <c r="G712" s="7">
        <v>41828.552083333336</v>
      </c>
      <c r="H712" s="8" t="str">
        <f t="shared" si="53"/>
        <v>WL_WholeShoreline_20140708_1315_AN_MarkRecap.20120228</v>
      </c>
      <c r="I712" s="8" t="str">
        <f t="shared" si="54"/>
        <v>WL_WholeShoreline_20140708_1315_AN_MarkRecap.20120228_043</v>
      </c>
      <c r="J712" s="8" t="s">
        <v>626</v>
      </c>
      <c r="K712" s="5" t="s">
        <v>312</v>
      </c>
      <c r="L712" s="8" t="s">
        <v>165</v>
      </c>
      <c r="M712" s="1">
        <v>8</v>
      </c>
      <c r="N712" s="8" t="s">
        <v>313</v>
      </c>
      <c r="O712" s="9" t="s">
        <v>82</v>
      </c>
      <c r="P712" s="8" t="s">
        <v>23</v>
      </c>
      <c r="Q712" s="8" t="s">
        <v>24</v>
      </c>
      <c r="R712">
        <v>347</v>
      </c>
      <c r="S712" s="1">
        <v>459</v>
      </c>
      <c r="U712" s="14" t="s">
        <v>616</v>
      </c>
      <c r="V712"/>
      <c r="W712"/>
      <c r="X712" t="s">
        <v>25</v>
      </c>
      <c r="Y712"/>
      <c r="AE712"/>
      <c r="AF712" s="1"/>
      <c r="AG712" s="5" t="s">
        <v>26</v>
      </c>
      <c r="AH712" s="4" t="str">
        <f t="shared" si="55"/>
        <v>900F224000116577</v>
      </c>
    </row>
    <row r="713" spans="1:34">
      <c r="A713" s="5">
        <v>712</v>
      </c>
      <c r="B713" s="5" t="s">
        <v>33</v>
      </c>
      <c r="C713" s="5" t="s">
        <v>21</v>
      </c>
      <c r="D713" s="6">
        <v>41828</v>
      </c>
      <c r="E713" s="6">
        <v>41828</v>
      </c>
      <c r="F713" s="7">
        <v>41828.364583333336</v>
      </c>
      <c r="G713" s="7">
        <v>41828.552083333336</v>
      </c>
      <c r="H713" s="8" t="str">
        <f t="shared" si="53"/>
        <v>WL_WholeShoreline_20140708_1315_AN_MarkRecap.20120228</v>
      </c>
      <c r="I713" s="8" t="str">
        <f t="shared" si="54"/>
        <v>WL_WholeShoreline_20140708_1315_AN_MarkRecap.20120228_044</v>
      </c>
      <c r="J713" s="8" t="s">
        <v>626</v>
      </c>
      <c r="K713" s="5" t="s">
        <v>312</v>
      </c>
      <c r="L713" s="8" t="s">
        <v>165</v>
      </c>
      <c r="M713" s="1">
        <v>8</v>
      </c>
      <c r="N713" s="8" t="s">
        <v>313</v>
      </c>
      <c r="O713" s="9" t="s">
        <v>83</v>
      </c>
      <c r="P713" s="8" t="s">
        <v>23</v>
      </c>
      <c r="Q713" s="8" t="s">
        <v>24</v>
      </c>
      <c r="R713">
        <v>322</v>
      </c>
      <c r="S713">
        <v>364</v>
      </c>
      <c r="U713" s="14" t="s">
        <v>655</v>
      </c>
      <c r="V713"/>
      <c r="W713"/>
      <c r="X713" t="s">
        <v>25</v>
      </c>
      <c r="Y713"/>
      <c r="AE713"/>
      <c r="AF713"/>
      <c r="AG713" s="5" t="s">
        <v>26</v>
      </c>
      <c r="AH713" s="4" t="str">
        <f t="shared" si="55"/>
        <v>900F224000116724</v>
      </c>
    </row>
    <row r="714" spans="1:34">
      <c r="A714" s="5">
        <v>713</v>
      </c>
      <c r="B714" s="5" t="s">
        <v>33</v>
      </c>
      <c r="C714" s="5" t="s">
        <v>21</v>
      </c>
      <c r="D714" s="6">
        <v>41828</v>
      </c>
      <c r="E714" s="6">
        <v>41828</v>
      </c>
      <c r="F714" s="7">
        <v>41828.364583333336</v>
      </c>
      <c r="G714" s="7">
        <v>41828.552083333336</v>
      </c>
      <c r="H714" s="8" t="str">
        <f t="shared" si="53"/>
        <v>WL_WholeShoreline_20140708_1315_AN_MarkRecap.20120228</v>
      </c>
      <c r="I714" s="8" t="str">
        <f t="shared" si="54"/>
        <v>WL_WholeShoreline_20140708_1315_AN_MarkRecap.20120228_045</v>
      </c>
      <c r="J714" s="8" t="s">
        <v>626</v>
      </c>
      <c r="K714" s="5" t="s">
        <v>312</v>
      </c>
      <c r="L714" s="8" t="s">
        <v>165</v>
      </c>
      <c r="M714" s="1">
        <v>8</v>
      </c>
      <c r="N714" s="8" t="s">
        <v>313</v>
      </c>
      <c r="O714" s="9" t="s">
        <v>84</v>
      </c>
      <c r="P714" s="8" t="s">
        <v>23</v>
      </c>
      <c r="Q714" s="8" t="s">
        <v>24</v>
      </c>
      <c r="R714">
        <v>283</v>
      </c>
      <c r="S714">
        <v>293</v>
      </c>
      <c r="U714" s="14" t="s">
        <v>656</v>
      </c>
      <c r="V714"/>
      <c r="W714"/>
      <c r="X714" t="s">
        <v>25</v>
      </c>
      <c r="Y714"/>
      <c r="AE714"/>
      <c r="AF714"/>
      <c r="AG714" s="5" t="s">
        <v>26</v>
      </c>
      <c r="AH714" s="4" t="str">
        <f t="shared" si="55"/>
        <v>178752313</v>
      </c>
    </row>
    <row r="715" spans="1:34">
      <c r="A715" s="5">
        <v>714</v>
      </c>
      <c r="B715" s="5" t="s">
        <v>33</v>
      </c>
      <c r="C715" s="5" t="s">
        <v>21</v>
      </c>
      <c r="D715" s="6">
        <v>41828</v>
      </c>
      <c r="E715" s="6">
        <v>41828</v>
      </c>
      <c r="F715" s="7">
        <v>41828.364583333336</v>
      </c>
      <c r="G715" s="7">
        <v>41828.552083333336</v>
      </c>
      <c r="H715" s="8" t="str">
        <f t="shared" ref="H715:H741" si="56">CONCATENATE(B715,"_",C715,"_",TEXT(G715,"yyyymmdd"),"_",TEXT(G715,"hhmm"),"_",K715,"_",AG701)</f>
        <v>WL_WholeShoreline_20140708_1315_AN_MarkRecap.20120228</v>
      </c>
      <c r="I715" s="8" t="str">
        <f t="shared" ref="I715:I741" si="57">CONCATENATE(B715,"_",C715,"_",TEXT(G715,"yyyymmdd"),"_",TEXT(G715,"hhmm"),"_",K715,"_",AG701,"_",O715)</f>
        <v>WL_WholeShoreline_20140708_1315_AN_MarkRecap.20120228_046</v>
      </c>
      <c r="J715" s="8" t="s">
        <v>626</v>
      </c>
      <c r="K715" s="5" t="s">
        <v>312</v>
      </c>
      <c r="L715" s="8" t="s">
        <v>165</v>
      </c>
      <c r="M715" s="1">
        <v>8</v>
      </c>
      <c r="N715" s="8" t="s">
        <v>313</v>
      </c>
      <c r="O715" s="9" t="s">
        <v>85</v>
      </c>
      <c r="P715" s="8" t="s">
        <v>23</v>
      </c>
      <c r="Q715" s="8" t="s">
        <v>24</v>
      </c>
      <c r="R715">
        <v>345</v>
      </c>
      <c r="S715" s="1">
        <v>472</v>
      </c>
      <c r="U715" s="14" t="s">
        <v>657</v>
      </c>
      <c r="V715"/>
      <c r="W715"/>
      <c r="X715" s="1" t="s">
        <v>30</v>
      </c>
      <c r="Y715"/>
      <c r="AE715"/>
      <c r="AF715" s="1"/>
      <c r="AG715" s="5" t="s">
        <v>26</v>
      </c>
      <c r="AH715" s="4" t="str">
        <f t="shared" si="55"/>
        <v>2008244</v>
      </c>
    </row>
    <row r="716" spans="1:34">
      <c r="A716" s="5">
        <v>715</v>
      </c>
      <c r="B716" s="5" t="s">
        <v>33</v>
      </c>
      <c r="C716" s="5" t="s">
        <v>21</v>
      </c>
      <c r="D716" s="6">
        <v>41828</v>
      </c>
      <c r="E716" s="6">
        <v>41828</v>
      </c>
      <c r="F716" s="7">
        <v>41828.364583333336</v>
      </c>
      <c r="G716" s="7">
        <v>41828.552083333336</v>
      </c>
      <c r="H716" s="8" t="str">
        <f t="shared" si="56"/>
        <v>WL_WholeShoreline_20140708_1315_AN_MarkRecap.20120228</v>
      </c>
      <c r="I716" s="8" t="str">
        <f t="shared" si="57"/>
        <v>WL_WholeShoreline_20140708_1315_AN_MarkRecap.20120228_047</v>
      </c>
      <c r="J716" s="8" t="s">
        <v>626</v>
      </c>
      <c r="K716" s="5" t="s">
        <v>312</v>
      </c>
      <c r="L716" s="8" t="s">
        <v>165</v>
      </c>
      <c r="M716" s="1">
        <v>8</v>
      </c>
      <c r="N716" s="8" t="s">
        <v>313</v>
      </c>
      <c r="O716" s="9" t="s">
        <v>86</v>
      </c>
      <c r="P716" s="8" t="s">
        <v>23</v>
      </c>
      <c r="Q716" s="8" t="s">
        <v>24</v>
      </c>
      <c r="R716">
        <v>320</v>
      </c>
      <c r="S716" s="1">
        <v>413</v>
      </c>
      <c r="U716" s="14" t="s">
        <v>658</v>
      </c>
      <c r="V716"/>
      <c r="W716"/>
      <c r="X716" t="s">
        <v>25</v>
      </c>
      <c r="Y716"/>
      <c r="AE716"/>
      <c r="AF716" s="1"/>
      <c r="AG716" s="5" t="s">
        <v>26</v>
      </c>
      <c r="AH716" s="4" t="str">
        <f t="shared" si="55"/>
        <v>999F1005056</v>
      </c>
    </row>
    <row r="717" spans="1:34">
      <c r="A717" s="5">
        <v>716</v>
      </c>
      <c r="B717" s="5" t="s">
        <v>33</v>
      </c>
      <c r="C717" s="5" t="s">
        <v>21</v>
      </c>
      <c r="D717" s="6">
        <v>41828</v>
      </c>
      <c r="E717" s="6">
        <v>41828</v>
      </c>
      <c r="F717" s="7">
        <v>41828.364583333336</v>
      </c>
      <c r="G717" s="7">
        <v>41828.552083333336</v>
      </c>
      <c r="H717" s="8" t="str">
        <f t="shared" si="56"/>
        <v>WL_WholeShoreline_20140708_1315_AN_MarkRecap.20120228</v>
      </c>
      <c r="I717" s="8" t="str">
        <f t="shared" si="57"/>
        <v>WL_WholeShoreline_20140708_1315_AN_MarkRecap.20120228_048</v>
      </c>
      <c r="J717" s="8" t="s">
        <v>626</v>
      </c>
      <c r="K717" s="5" t="s">
        <v>312</v>
      </c>
      <c r="L717" s="8" t="s">
        <v>165</v>
      </c>
      <c r="M717" s="1">
        <v>8</v>
      </c>
      <c r="N717" s="8" t="s">
        <v>313</v>
      </c>
      <c r="O717" s="9" t="s">
        <v>87</v>
      </c>
      <c r="P717" s="8" t="s">
        <v>23</v>
      </c>
      <c r="Q717" s="8" t="s">
        <v>24</v>
      </c>
      <c r="R717">
        <v>285</v>
      </c>
      <c r="S717">
        <v>278</v>
      </c>
      <c r="T717" s="14" t="s">
        <v>659</v>
      </c>
      <c r="V717"/>
      <c r="W717"/>
      <c r="X717" t="s">
        <v>25</v>
      </c>
      <c r="Y717"/>
      <c r="AE717"/>
      <c r="AF717" s="1"/>
      <c r="AG717" s="5" t="s">
        <v>26</v>
      </c>
      <c r="AH717" s="4" t="str">
        <f t="shared" si="55"/>
        <v>900F224000125485</v>
      </c>
    </row>
    <row r="718" spans="1:34">
      <c r="A718" s="5">
        <v>717</v>
      </c>
      <c r="B718" s="5" t="s">
        <v>33</v>
      </c>
      <c r="C718" s="5" t="s">
        <v>21</v>
      </c>
      <c r="D718" s="6">
        <v>41828</v>
      </c>
      <c r="E718" s="6">
        <v>41828</v>
      </c>
      <c r="F718" s="7">
        <v>41828.364583333336</v>
      </c>
      <c r="G718" s="7">
        <v>41828.552083333336</v>
      </c>
      <c r="H718" s="8" t="str">
        <f t="shared" si="56"/>
        <v>WL_WholeShoreline_20140708_1315_AN_MarkRecap.20120228</v>
      </c>
      <c r="I718" s="8" t="str">
        <f t="shared" si="57"/>
        <v>WL_WholeShoreline_20140708_1315_AN_MarkRecap.20120228_049</v>
      </c>
      <c r="J718" s="8" t="s">
        <v>626</v>
      </c>
      <c r="K718" s="5" t="s">
        <v>312</v>
      </c>
      <c r="L718" s="8" t="s">
        <v>165</v>
      </c>
      <c r="M718" s="1">
        <v>8</v>
      </c>
      <c r="N718" s="8" t="s">
        <v>313</v>
      </c>
      <c r="O718" s="9" t="s">
        <v>88</v>
      </c>
      <c r="P718" s="8" t="s">
        <v>23</v>
      </c>
      <c r="Q718" s="8" t="s">
        <v>24</v>
      </c>
      <c r="R718">
        <v>323</v>
      </c>
      <c r="S718" s="1">
        <v>384</v>
      </c>
      <c r="U718" s="14" t="s">
        <v>660</v>
      </c>
      <c r="V718"/>
      <c r="W718"/>
      <c r="X718" s="1" t="s">
        <v>25</v>
      </c>
      <c r="Y718"/>
      <c r="AE718"/>
      <c r="AF718" s="1"/>
      <c r="AG718" s="5" t="s">
        <v>26</v>
      </c>
      <c r="AH718" s="4" t="str">
        <f t="shared" si="55"/>
        <v>900F224000002662</v>
      </c>
    </row>
    <row r="719" spans="1:34">
      <c r="A719" s="5">
        <v>718</v>
      </c>
      <c r="B719" s="5" t="s">
        <v>33</v>
      </c>
      <c r="C719" s="5" t="s">
        <v>21</v>
      </c>
      <c r="D719" s="6">
        <v>41828</v>
      </c>
      <c r="E719" s="6">
        <v>41828</v>
      </c>
      <c r="F719" s="7">
        <v>41828.364583333336</v>
      </c>
      <c r="G719" s="7">
        <v>41828.552083333336</v>
      </c>
      <c r="H719" s="8" t="str">
        <f t="shared" si="56"/>
        <v>WL_WholeShoreline_20140708_1315_AN_MarkRecap.20120228</v>
      </c>
      <c r="I719" s="8" t="str">
        <f t="shared" si="57"/>
        <v>WL_WholeShoreline_20140708_1315_AN_MarkRecap.20120228_050</v>
      </c>
      <c r="J719" s="8" t="s">
        <v>626</v>
      </c>
      <c r="K719" s="5" t="s">
        <v>312</v>
      </c>
      <c r="L719" s="8" t="s">
        <v>165</v>
      </c>
      <c r="M719" s="1">
        <v>8</v>
      </c>
      <c r="N719" s="8" t="s">
        <v>313</v>
      </c>
      <c r="O719" s="9" t="s">
        <v>89</v>
      </c>
      <c r="P719" s="8" t="s">
        <v>23</v>
      </c>
      <c r="Q719" s="8" t="s">
        <v>24</v>
      </c>
      <c r="R719">
        <v>366</v>
      </c>
      <c r="S719" s="1">
        <v>554</v>
      </c>
      <c r="U719" s="14" t="s">
        <v>661</v>
      </c>
      <c r="V719"/>
      <c r="W719"/>
      <c r="X719" t="s">
        <v>25</v>
      </c>
      <c r="Y719"/>
      <c r="AE719"/>
      <c r="AF719" s="1"/>
      <c r="AG719" s="5" t="s">
        <v>26</v>
      </c>
      <c r="AH719" s="4" t="str">
        <f t="shared" si="55"/>
        <v>177417821</v>
      </c>
    </row>
    <row r="720" spans="1:34">
      <c r="A720" s="5">
        <v>719</v>
      </c>
      <c r="B720" s="5" t="s">
        <v>33</v>
      </c>
      <c r="C720" s="5" t="s">
        <v>21</v>
      </c>
      <c r="D720" s="6">
        <v>41828</v>
      </c>
      <c r="E720" s="6">
        <v>41828</v>
      </c>
      <c r="F720" s="7">
        <v>41828.364583333336</v>
      </c>
      <c r="G720" s="7">
        <v>41828.552083333336</v>
      </c>
      <c r="H720" s="8" t="str">
        <f t="shared" si="56"/>
        <v>WL_WholeShoreline_20140708_1315_AN_MarkRecap.20120228</v>
      </c>
      <c r="I720" s="8" t="str">
        <f t="shared" si="57"/>
        <v>WL_WholeShoreline_20140708_1315_AN_MarkRecap.20120228_051</v>
      </c>
      <c r="J720" s="8" t="s">
        <v>626</v>
      </c>
      <c r="K720" s="5" t="s">
        <v>312</v>
      </c>
      <c r="L720" s="8" t="s">
        <v>165</v>
      </c>
      <c r="M720" s="1">
        <v>8</v>
      </c>
      <c r="N720" s="8" t="s">
        <v>313</v>
      </c>
      <c r="O720" s="9" t="s">
        <v>90</v>
      </c>
      <c r="P720" s="8" t="s">
        <v>23</v>
      </c>
      <c r="Q720" s="8" t="s">
        <v>24</v>
      </c>
      <c r="R720">
        <v>310</v>
      </c>
      <c r="S720" s="1">
        <v>389</v>
      </c>
      <c r="U720" s="14" t="s">
        <v>105</v>
      </c>
      <c r="V720"/>
      <c r="W720"/>
      <c r="X720" t="s">
        <v>25</v>
      </c>
      <c r="Y720"/>
      <c r="AE720"/>
      <c r="AF720"/>
      <c r="AG720" s="5" t="s">
        <v>26</v>
      </c>
      <c r="AH720" s="4" t="str">
        <f t="shared" si="55"/>
        <v>900F224000116508</v>
      </c>
    </row>
    <row r="721" spans="1:34">
      <c r="A721" s="5">
        <v>720</v>
      </c>
      <c r="B721" s="5" t="s">
        <v>20</v>
      </c>
      <c r="C721" s="5" t="s">
        <v>21</v>
      </c>
      <c r="D721" s="6">
        <v>41828</v>
      </c>
      <c r="E721" s="6">
        <v>41828</v>
      </c>
      <c r="F721" s="7">
        <v>41828.65625</v>
      </c>
      <c r="G721" s="7">
        <v>41828.75</v>
      </c>
      <c r="H721" s="8" t="str">
        <f t="shared" si="56"/>
        <v>EL_WholeShoreline_20140708_1800_AN_MarkRecap.20120228</v>
      </c>
      <c r="I721" s="8" t="str">
        <f t="shared" si="57"/>
        <v>EL_WholeShoreline_20140708_1800_AN_MarkRecap.20120228_001</v>
      </c>
      <c r="J721" s="8" t="s">
        <v>626</v>
      </c>
      <c r="K721" s="5" t="s">
        <v>312</v>
      </c>
      <c r="L721" s="8" t="s">
        <v>218</v>
      </c>
      <c r="M721">
        <v>3.5</v>
      </c>
      <c r="N721" s="8" t="s">
        <v>313</v>
      </c>
      <c r="O721" s="9" t="s">
        <v>22</v>
      </c>
      <c r="P721" s="8" t="s">
        <v>23</v>
      </c>
      <c r="Q721" s="8" t="s">
        <v>24</v>
      </c>
      <c r="R721">
        <v>325</v>
      </c>
      <c r="S721" s="1">
        <v>403</v>
      </c>
      <c r="U721" s="14" t="s">
        <v>663</v>
      </c>
      <c r="V721"/>
      <c r="W721"/>
      <c r="X721" t="s">
        <v>25</v>
      </c>
      <c r="Y721"/>
      <c r="AE721"/>
      <c r="AF721"/>
      <c r="AG721" s="5" t="s">
        <v>26</v>
      </c>
      <c r="AH721" s="4" t="str">
        <f t="shared" si="55"/>
        <v>178752239</v>
      </c>
    </row>
    <row r="722" spans="1:34">
      <c r="A722" s="5">
        <v>721</v>
      </c>
      <c r="B722" s="5" t="s">
        <v>20</v>
      </c>
      <c r="C722" s="5" t="s">
        <v>21</v>
      </c>
      <c r="D722" s="6">
        <v>41828</v>
      </c>
      <c r="E722" s="6">
        <v>41828</v>
      </c>
      <c r="F722" s="7">
        <v>41828.65625</v>
      </c>
      <c r="G722" s="7">
        <v>41828.75</v>
      </c>
      <c r="H722" s="8" t="str">
        <f t="shared" si="56"/>
        <v>EL_WholeShoreline_20140708_1800_AN_MarkRecap.20120228</v>
      </c>
      <c r="I722" s="8" t="str">
        <f t="shared" si="57"/>
        <v>EL_WholeShoreline_20140708_1800_AN_MarkRecap.20120228_002</v>
      </c>
      <c r="J722" s="8" t="s">
        <v>626</v>
      </c>
      <c r="K722" s="5" t="s">
        <v>312</v>
      </c>
      <c r="L722" s="8" t="s">
        <v>218</v>
      </c>
      <c r="M722" s="1">
        <v>3.5</v>
      </c>
      <c r="N722" s="8" t="s">
        <v>313</v>
      </c>
      <c r="O722" s="9" t="s">
        <v>27</v>
      </c>
      <c r="P722" s="8" t="s">
        <v>23</v>
      </c>
      <c r="Q722" s="8" t="s">
        <v>24</v>
      </c>
      <c r="R722" s="1">
        <v>318</v>
      </c>
      <c r="S722" s="1">
        <v>378</v>
      </c>
      <c r="T722" s="14" t="s">
        <v>664</v>
      </c>
      <c r="X722" s="1" t="s">
        <v>25</v>
      </c>
      <c r="Z722" s="1"/>
      <c r="AA722" s="1"/>
      <c r="AB722" s="1">
        <v>1</v>
      </c>
      <c r="AC722" s="1"/>
      <c r="AD722" s="1"/>
      <c r="AF722" s="1"/>
      <c r="AG722" s="5" t="s">
        <v>26</v>
      </c>
      <c r="AH722" s="4" t="str">
        <f t="shared" si="55"/>
        <v>900F224000125441</v>
      </c>
    </row>
    <row r="723" spans="1:34">
      <c r="A723" s="5">
        <v>722</v>
      </c>
      <c r="B723" s="5" t="s">
        <v>20</v>
      </c>
      <c r="C723" s="5" t="s">
        <v>21</v>
      </c>
      <c r="D723" s="6">
        <v>41828</v>
      </c>
      <c r="E723" s="6">
        <v>41828</v>
      </c>
      <c r="F723" s="7">
        <v>41828.65625</v>
      </c>
      <c r="G723" s="7">
        <v>41828.75</v>
      </c>
      <c r="H723" s="8" t="str">
        <f t="shared" si="56"/>
        <v>EL_WholeShoreline_20140708_1800_AN_MarkRecap.20120228</v>
      </c>
      <c r="I723" s="8" t="str">
        <f t="shared" si="57"/>
        <v>EL_WholeShoreline_20140708_1800_AN_MarkRecap.20120228_003</v>
      </c>
      <c r="J723" s="8" t="s">
        <v>626</v>
      </c>
      <c r="K723" s="5" t="s">
        <v>312</v>
      </c>
      <c r="L723" s="8" t="s">
        <v>218</v>
      </c>
      <c r="M723" s="1">
        <v>3.5</v>
      </c>
      <c r="N723" s="8" t="s">
        <v>313</v>
      </c>
      <c r="O723" s="9" t="s">
        <v>28</v>
      </c>
      <c r="P723" s="8" t="s">
        <v>23</v>
      </c>
      <c r="Q723" s="8" t="s">
        <v>24</v>
      </c>
      <c r="R723">
        <v>320</v>
      </c>
      <c r="S723" s="1">
        <v>359</v>
      </c>
      <c r="U723" s="14" t="s">
        <v>665</v>
      </c>
      <c r="V723"/>
      <c r="W723"/>
      <c r="X723" t="s">
        <v>25</v>
      </c>
      <c r="Y723"/>
      <c r="AB723">
        <v>1</v>
      </c>
      <c r="AE723"/>
      <c r="AF723" s="1"/>
      <c r="AG723" s="5" t="s">
        <v>26</v>
      </c>
      <c r="AH723" s="4" t="str">
        <f t="shared" si="55"/>
        <v>900F224000002455</v>
      </c>
    </row>
    <row r="724" spans="1:34">
      <c r="A724" s="5">
        <v>723</v>
      </c>
      <c r="B724" s="5" t="s">
        <v>20</v>
      </c>
      <c r="C724" s="5" t="s">
        <v>21</v>
      </c>
      <c r="D724" s="6">
        <v>41828</v>
      </c>
      <c r="E724" s="6">
        <v>41828</v>
      </c>
      <c r="F724" s="7">
        <v>41828.65625</v>
      </c>
      <c r="G724" s="7">
        <v>41828.75</v>
      </c>
      <c r="H724" s="8" t="str">
        <f t="shared" si="56"/>
        <v>EL_WholeShoreline_20140708_1800_AN_MarkRecap.20120228</v>
      </c>
      <c r="I724" s="8" t="str">
        <f t="shared" si="57"/>
        <v>EL_WholeShoreline_20140708_1800_AN_MarkRecap.20120228_004</v>
      </c>
      <c r="J724" s="8" t="s">
        <v>626</v>
      </c>
      <c r="K724" s="5" t="s">
        <v>312</v>
      </c>
      <c r="L724" s="8" t="s">
        <v>218</v>
      </c>
      <c r="M724" s="1">
        <v>3.5</v>
      </c>
      <c r="N724" s="8" t="s">
        <v>313</v>
      </c>
      <c r="O724" s="9" t="s">
        <v>29</v>
      </c>
      <c r="P724" s="8" t="s">
        <v>23</v>
      </c>
      <c r="Q724" s="8" t="s">
        <v>24</v>
      </c>
      <c r="R724">
        <v>250</v>
      </c>
      <c r="S724">
        <v>185</v>
      </c>
      <c r="U724" s="14" t="s">
        <v>230</v>
      </c>
      <c r="V724"/>
      <c r="W724"/>
      <c r="X724" t="s">
        <v>25</v>
      </c>
      <c r="Y724"/>
      <c r="AB724">
        <v>1</v>
      </c>
      <c r="AE724"/>
      <c r="AF724"/>
      <c r="AG724" s="5" t="s">
        <v>26</v>
      </c>
      <c r="AH724" s="4" t="str">
        <f t="shared" si="55"/>
        <v>900F224000125195</v>
      </c>
    </row>
    <row r="725" spans="1:34">
      <c r="A725" s="5">
        <v>724</v>
      </c>
      <c r="B725" s="5" t="s">
        <v>20</v>
      </c>
      <c r="C725" s="5" t="s">
        <v>21</v>
      </c>
      <c r="D725" s="6">
        <v>41828</v>
      </c>
      <c r="E725" s="6">
        <v>41828</v>
      </c>
      <c r="F725" s="7">
        <v>41828.65625</v>
      </c>
      <c r="G725" s="7">
        <v>41828.75</v>
      </c>
      <c r="H725" s="8" t="str">
        <f t="shared" si="56"/>
        <v>EL_WholeShoreline_20140708_1800_AN_MarkRecap.20120228</v>
      </c>
      <c r="I725" s="8" t="str">
        <f t="shared" si="57"/>
        <v>EL_WholeShoreline_20140708_1800_AN_MarkRecap.20120228_005</v>
      </c>
      <c r="J725" s="8" t="s">
        <v>626</v>
      </c>
      <c r="K725" s="5" t="s">
        <v>312</v>
      </c>
      <c r="L725" s="8" t="s">
        <v>218</v>
      </c>
      <c r="M725" s="1">
        <v>3.5</v>
      </c>
      <c r="N725" s="8" t="s">
        <v>313</v>
      </c>
      <c r="O725" s="9" t="s">
        <v>31</v>
      </c>
      <c r="P725" s="8" t="s">
        <v>23</v>
      </c>
      <c r="Q725" s="8" t="s">
        <v>24</v>
      </c>
      <c r="R725" s="1">
        <v>293</v>
      </c>
      <c r="S725" s="1">
        <v>276</v>
      </c>
      <c r="U725" s="14" t="s">
        <v>666</v>
      </c>
      <c r="X725" s="1" t="s">
        <v>25</v>
      </c>
      <c r="Z725" s="1"/>
      <c r="AA725" s="1"/>
      <c r="AB725" s="1">
        <v>1</v>
      </c>
      <c r="AC725" s="1"/>
      <c r="AD725" s="1"/>
      <c r="AF725" s="1"/>
      <c r="AG725" s="5" t="s">
        <v>26</v>
      </c>
      <c r="AH725" s="4" t="str">
        <f t="shared" si="55"/>
        <v>900F224000002649</v>
      </c>
    </row>
    <row r="726" spans="1:34">
      <c r="A726" s="5">
        <v>725</v>
      </c>
      <c r="B726" s="5" t="s">
        <v>20</v>
      </c>
      <c r="C726" s="5" t="s">
        <v>21</v>
      </c>
      <c r="D726" s="6">
        <v>41828</v>
      </c>
      <c r="E726" s="6">
        <v>41828</v>
      </c>
      <c r="F726" s="7">
        <v>41828.65625</v>
      </c>
      <c r="G726" s="7">
        <v>41828.75</v>
      </c>
      <c r="H726" s="8" t="str">
        <f t="shared" si="56"/>
        <v>EL_WholeShoreline_20140708_1800_AN_MarkRecap.20120228</v>
      </c>
      <c r="I726" s="8" t="str">
        <f t="shared" si="57"/>
        <v>EL_WholeShoreline_20140708_1800_AN_MarkRecap.20120228_006</v>
      </c>
      <c r="J726" s="8" t="s">
        <v>626</v>
      </c>
      <c r="K726" s="5" t="s">
        <v>312</v>
      </c>
      <c r="L726" s="8" t="s">
        <v>218</v>
      </c>
      <c r="M726" s="1">
        <v>3.5</v>
      </c>
      <c r="N726" s="8" t="s">
        <v>313</v>
      </c>
      <c r="O726" s="9" t="s">
        <v>45</v>
      </c>
      <c r="P726" s="8" t="s">
        <v>23</v>
      </c>
      <c r="Q726" s="8" t="s">
        <v>24</v>
      </c>
      <c r="R726">
        <v>351</v>
      </c>
      <c r="S726">
        <v>471</v>
      </c>
      <c r="U726" s="14" t="s">
        <v>585</v>
      </c>
      <c r="V726"/>
      <c r="W726"/>
      <c r="X726" t="s">
        <v>25</v>
      </c>
      <c r="Y726"/>
      <c r="AB726">
        <v>1</v>
      </c>
      <c r="AE726"/>
      <c r="AF726"/>
      <c r="AG726" s="5" t="s">
        <v>26</v>
      </c>
      <c r="AH726" s="4" t="str">
        <f t="shared" si="55"/>
        <v>900F224000002698</v>
      </c>
    </row>
    <row r="727" spans="1:34">
      <c r="A727" s="5">
        <v>726</v>
      </c>
      <c r="B727" s="5" t="s">
        <v>20</v>
      </c>
      <c r="C727" s="5" t="s">
        <v>21</v>
      </c>
      <c r="D727" s="6">
        <v>41828</v>
      </c>
      <c r="E727" s="6">
        <v>41828</v>
      </c>
      <c r="F727" s="7">
        <v>41828.65625</v>
      </c>
      <c r="G727" s="7">
        <v>41828.75</v>
      </c>
      <c r="H727" s="8" t="str">
        <f t="shared" si="56"/>
        <v>EL_WholeShoreline_20140708_1800_AN_MarkRecap.20120228</v>
      </c>
      <c r="I727" s="8" t="str">
        <f t="shared" si="57"/>
        <v>EL_WholeShoreline_20140708_1800_AN_MarkRecap.20120228_007</v>
      </c>
      <c r="J727" s="8" t="s">
        <v>626</v>
      </c>
      <c r="K727" s="5" t="s">
        <v>312</v>
      </c>
      <c r="L727" s="8" t="s">
        <v>218</v>
      </c>
      <c r="M727" s="1">
        <v>3.5</v>
      </c>
      <c r="N727" s="8" t="s">
        <v>313</v>
      </c>
      <c r="O727" s="9" t="s">
        <v>46</v>
      </c>
      <c r="P727" s="8" t="s">
        <v>23</v>
      </c>
      <c r="Q727" s="8" t="s">
        <v>24</v>
      </c>
      <c r="R727">
        <v>330</v>
      </c>
      <c r="S727">
        <v>425</v>
      </c>
      <c r="U727" s="14" t="s">
        <v>368</v>
      </c>
      <c r="V727"/>
      <c r="W727"/>
      <c r="X727" t="s">
        <v>25</v>
      </c>
      <c r="Y727"/>
      <c r="AB727">
        <v>1</v>
      </c>
      <c r="AE727"/>
      <c r="AF727"/>
      <c r="AG727" s="5" t="s">
        <v>26</v>
      </c>
      <c r="AH727" s="4" t="str">
        <f t="shared" si="55"/>
        <v>178752252</v>
      </c>
    </row>
    <row r="728" spans="1:34">
      <c r="A728" s="5">
        <v>727</v>
      </c>
      <c r="B728" s="5" t="s">
        <v>20</v>
      </c>
      <c r="C728" s="5" t="s">
        <v>21</v>
      </c>
      <c r="D728" s="6">
        <v>41828</v>
      </c>
      <c r="E728" s="6">
        <v>41828</v>
      </c>
      <c r="F728" s="7">
        <v>41828.65625</v>
      </c>
      <c r="G728" s="7">
        <v>41828.75</v>
      </c>
      <c r="H728" s="8" t="str">
        <f t="shared" si="56"/>
        <v>EL_WholeShoreline_20140708_1800_AN_MarkRecap.20120228</v>
      </c>
      <c r="I728" s="8" t="str">
        <f t="shared" si="57"/>
        <v>EL_WholeShoreline_20140708_1800_AN_MarkRecap.20120228_008</v>
      </c>
      <c r="J728" s="8" t="s">
        <v>626</v>
      </c>
      <c r="K728" s="5" t="s">
        <v>312</v>
      </c>
      <c r="L728" s="8" t="s">
        <v>218</v>
      </c>
      <c r="M728" s="1">
        <v>3.5</v>
      </c>
      <c r="N728" s="8" t="s">
        <v>313</v>
      </c>
      <c r="O728" s="9" t="s">
        <v>47</v>
      </c>
      <c r="P728" s="8" t="s">
        <v>23</v>
      </c>
      <c r="Q728" s="8" t="s">
        <v>24</v>
      </c>
      <c r="R728">
        <v>255</v>
      </c>
      <c r="S728" s="1">
        <v>196</v>
      </c>
      <c r="T728" s="14" t="s">
        <v>667</v>
      </c>
      <c r="V728"/>
      <c r="W728"/>
      <c r="X728" t="s">
        <v>25</v>
      </c>
      <c r="Y728"/>
      <c r="AB728">
        <v>1</v>
      </c>
      <c r="AE728"/>
      <c r="AF728" s="1"/>
      <c r="AG728" s="5" t="s">
        <v>26</v>
      </c>
      <c r="AH728" s="4" t="str">
        <f t="shared" si="55"/>
        <v>900F224000125263</v>
      </c>
    </row>
    <row r="729" spans="1:34">
      <c r="A729" s="5">
        <v>728</v>
      </c>
      <c r="B729" s="5" t="s">
        <v>20</v>
      </c>
      <c r="C729" s="5" t="s">
        <v>21</v>
      </c>
      <c r="D729" s="6">
        <v>41828</v>
      </c>
      <c r="E729" s="6">
        <v>41828</v>
      </c>
      <c r="F729" s="7">
        <v>41828.65625</v>
      </c>
      <c r="G729" s="7">
        <v>41828.75</v>
      </c>
      <c r="H729" s="8" t="str">
        <f t="shared" si="56"/>
        <v>EL_WholeShoreline_20140708_1800_AN_MarkRecap.20120228</v>
      </c>
      <c r="I729" s="8" t="str">
        <f t="shared" si="57"/>
        <v>EL_WholeShoreline_20140708_1800_AN_MarkRecap.20120228_009</v>
      </c>
      <c r="J729" s="8" t="s">
        <v>626</v>
      </c>
      <c r="K729" s="5" t="s">
        <v>312</v>
      </c>
      <c r="L729" s="8" t="s">
        <v>218</v>
      </c>
      <c r="M729" s="1">
        <v>3.5</v>
      </c>
      <c r="N729" s="8" t="s">
        <v>313</v>
      </c>
      <c r="O729" s="9" t="s">
        <v>48</v>
      </c>
      <c r="P729" s="8" t="s">
        <v>23</v>
      </c>
      <c r="Q729" s="8" t="s">
        <v>24</v>
      </c>
      <c r="R729">
        <v>269</v>
      </c>
      <c r="S729">
        <v>237</v>
      </c>
      <c r="U729" s="14" t="s">
        <v>668</v>
      </c>
      <c r="V729"/>
      <c r="W729"/>
      <c r="X729" t="s">
        <v>25</v>
      </c>
      <c r="Y729"/>
      <c r="AE729"/>
      <c r="AF729"/>
      <c r="AG729" s="5" t="s">
        <v>26</v>
      </c>
      <c r="AH729" s="4" t="str">
        <f t="shared" si="55"/>
        <v>178752283</v>
      </c>
    </row>
    <row r="730" spans="1:34">
      <c r="A730" s="5">
        <v>729</v>
      </c>
      <c r="B730" s="5" t="s">
        <v>20</v>
      </c>
      <c r="C730" s="5" t="s">
        <v>21</v>
      </c>
      <c r="D730" s="6">
        <v>41828</v>
      </c>
      <c r="E730" s="6">
        <v>41828</v>
      </c>
      <c r="F730" s="7">
        <v>41828.65625</v>
      </c>
      <c r="G730" s="7">
        <v>41828.75</v>
      </c>
      <c r="H730" s="8" t="str">
        <f t="shared" si="56"/>
        <v>EL_WholeShoreline_20140708_1800_AN_MarkRecap.20120228</v>
      </c>
      <c r="I730" s="8" t="str">
        <f t="shared" si="57"/>
        <v>EL_WholeShoreline_20140708_1800_AN_MarkRecap.20120228_010</v>
      </c>
      <c r="J730" s="8" t="s">
        <v>626</v>
      </c>
      <c r="K730" s="5" t="s">
        <v>312</v>
      </c>
      <c r="L730" s="8" t="s">
        <v>218</v>
      </c>
      <c r="M730" s="1">
        <v>3.5</v>
      </c>
      <c r="N730" s="8" t="s">
        <v>313</v>
      </c>
      <c r="O730" s="9" t="s">
        <v>49</v>
      </c>
      <c r="P730" s="8" t="s">
        <v>23</v>
      </c>
      <c r="Q730" s="8" t="s">
        <v>24</v>
      </c>
      <c r="R730">
        <v>298</v>
      </c>
      <c r="S730">
        <v>305</v>
      </c>
      <c r="U730" s="14" t="s">
        <v>669</v>
      </c>
      <c r="V730"/>
      <c r="W730"/>
      <c r="X730" t="s">
        <v>25</v>
      </c>
      <c r="Y730"/>
      <c r="AE730"/>
      <c r="AF730"/>
      <c r="AG730" s="5" t="s">
        <v>26</v>
      </c>
      <c r="AH730" s="4" t="str">
        <f t="shared" si="55"/>
        <v>168273388</v>
      </c>
    </row>
    <row r="731" spans="1:34">
      <c r="A731" s="5">
        <v>730</v>
      </c>
      <c r="B731" s="5" t="s">
        <v>20</v>
      </c>
      <c r="C731" s="5" t="s">
        <v>21</v>
      </c>
      <c r="D731" s="6">
        <v>41828</v>
      </c>
      <c r="E731" s="6">
        <v>41828</v>
      </c>
      <c r="F731" s="7">
        <v>41828.65625</v>
      </c>
      <c r="G731" s="7">
        <v>41828.75</v>
      </c>
      <c r="H731" s="8" t="str">
        <f t="shared" si="56"/>
        <v>EL_WholeShoreline_20140708_1800_AN_MarkRecap.20120228</v>
      </c>
      <c r="I731" s="8" t="str">
        <f t="shared" si="57"/>
        <v>EL_WholeShoreline_20140708_1800_AN_MarkRecap.20120228_011</v>
      </c>
      <c r="J731" s="8" t="s">
        <v>626</v>
      </c>
      <c r="K731" s="5" t="s">
        <v>312</v>
      </c>
      <c r="L731" s="8" t="s">
        <v>218</v>
      </c>
      <c r="M731" s="1">
        <v>3.5</v>
      </c>
      <c r="N731" s="8" t="s">
        <v>313</v>
      </c>
      <c r="O731" s="9" t="s">
        <v>50</v>
      </c>
      <c r="P731" s="8" t="s">
        <v>23</v>
      </c>
      <c r="Q731" s="8" t="s">
        <v>24</v>
      </c>
      <c r="R731">
        <v>303</v>
      </c>
      <c r="S731" s="1">
        <v>336</v>
      </c>
      <c r="U731" s="14" t="s">
        <v>369</v>
      </c>
      <c r="V731"/>
      <c r="W731"/>
      <c r="X731" s="1" t="s">
        <v>25</v>
      </c>
      <c r="Y731"/>
      <c r="AE731"/>
      <c r="AF731" s="1"/>
      <c r="AG731" s="5" t="s">
        <v>26</v>
      </c>
      <c r="AH731" s="4" t="str">
        <f t="shared" si="55"/>
        <v>178752267</v>
      </c>
    </row>
    <row r="732" spans="1:34">
      <c r="A732" s="5">
        <v>731</v>
      </c>
      <c r="B732" s="5" t="s">
        <v>20</v>
      </c>
      <c r="C732" s="5" t="s">
        <v>21</v>
      </c>
      <c r="D732" s="6">
        <v>41828</v>
      </c>
      <c r="E732" s="6">
        <v>41828</v>
      </c>
      <c r="F732" s="7">
        <v>41828.65625</v>
      </c>
      <c r="G732" s="7">
        <v>41828.75</v>
      </c>
      <c r="H732" s="8" t="str">
        <f t="shared" si="56"/>
        <v>EL_WholeShoreline_20140708_1800_AN_MarkRecap.20120228</v>
      </c>
      <c r="I732" s="8" t="str">
        <f t="shared" si="57"/>
        <v>EL_WholeShoreline_20140708_1800_AN_MarkRecap.20120228_012</v>
      </c>
      <c r="J732" s="8" t="s">
        <v>626</v>
      </c>
      <c r="K732" s="5" t="s">
        <v>312</v>
      </c>
      <c r="L732" s="8" t="s">
        <v>218</v>
      </c>
      <c r="M732" s="1">
        <v>3.5</v>
      </c>
      <c r="N732" s="8" t="s">
        <v>313</v>
      </c>
      <c r="O732" s="9" t="s">
        <v>51</v>
      </c>
      <c r="P732" s="8" t="s">
        <v>23</v>
      </c>
      <c r="Q732" s="8" t="s">
        <v>24</v>
      </c>
      <c r="R732">
        <v>294</v>
      </c>
      <c r="S732" s="1">
        <v>303</v>
      </c>
      <c r="T732" s="14" t="s">
        <v>670</v>
      </c>
      <c r="V732"/>
      <c r="W732"/>
      <c r="X732" s="1" t="s">
        <v>25</v>
      </c>
      <c r="Y732"/>
      <c r="AB732">
        <v>1</v>
      </c>
      <c r="AE732"/>
      <c r="AF732" s="1"/>
      <c r="AG732" s="5" t="s">
        <v>26</v>
      </c>
      <c r="AH732" s="4" t="str">
        <f t="shared" si="55"/>
        <v>900F224000125213</v>
      </c>
    </row>
    <row r="733" spans="1:34">
      <c r="A733" s="5">
        <v>732</v>
      </c>
      <c r="B733" s="5" t="s">
        <v>20</v>
      </c>
      <c r="C733" s="5" t="s">
        <v>21</v>
      </c>
      <c r="D733" s="6">
        <v>41828</v>
      </c>
      <c r="E733" s="6">
        <v>41828</v>
      </c>
      <c r="F733" s="7">
        <v>41828.65625</v>
      </c>
      <c r="G733" s="7">
        <v>41828.75</v>
      </c>
      <c r="H733" s="8" t="str">
        <f t="shared" si="56"/>
        <v>EL_WholeShoreline_20140708_1800_AN_MarkRecap.20120228</v>
      </c>
      <c r="I733" s="8" t="str">
        <f t="shared" si="57"/>
        <v>EL_WholeShoreline_20140708_1800_AN_MarkRecap.20120228_013</v>
      </c>
      <c r="J733" s="8" t="s">
        <v>626</v>
      </c>
      <c r="K733" s="5" t="s">
        <v>312</v>
      </c>
      <c r="L733" s="8" t="s">
        <v>218</v>
      </c>
      <c r="M733" s="1">
        <v>3.5</v>
      </c>
      <c r="N733" s="8" t="s">
        <v>313</v>
      </c>
      <c r="O733" s="9" t="s">
        <v>52</v>
      </c>
      <c r="P733" s="8" t="s">
        <v>23</v>
      </c>
      <c r="Q733" s="8" t="s">
        <v>24</v>
      </c>
      <c r="R733">
        <v>247</v>
      </c>
      <c r="S733" s="1">
        <v>184</v>
      </c>
      <c r="U733" s="14" t="s">
        <v>337</v>
      </c>
      <c r="V733"/>
      <c r="W733"/>
      <c r="X733" s="1" t="s">
        <v>25</v>
      </c>
      <c r="Y733"/>
      <c r="AB733">
        <v>1</v>
      </c>
      <c r="AE733"/>
      <c r="AF733" s="1"/>
      <c r="AG733" s="5" t="s">
        <v>26</v>
      </c>
      <c r="AH733" s="4" t="str">
        <f t="shared" si="55"/>
        <v>900F224000125340</v>
      </c>
    </row>
    <row r="734" spans="1:34">
      <c r="A734" s="5">
        <v>733</v>
      </c>
      <c r="B734" s="5" t="s">
        <v>20</v>
      </c>
      <c r="C734" s="5" t="s">
        <v>21</v>
      </c>
      <c r="D734" s="6">
        <v>41828</v>
      </c>
      <c r="E734" s="6">
        <v>41828</v>
      </c>
      <c r="F734" s="7">
        <v>41828.65625</v>
      </c>
      <c r="G734" s="7">
        <v>41828.75</v>
      </c>
      <c r="H734" s="8" t="str">
        <f t="shared" si="56"/>
        <v>EL_WholeShoreline_20140708_1800_AN_MarkRecap.20120228</v>
      </c>
      <c r="I734" s="8" t="str">
        <f t="shared" si="57"/>
        <v>EL_WholeShoreline_20140708_1800_AN_MarkRecap.20120228_014</v>
      </c>
      <c r="J734" s="8" t="s">
        <v>626</v>
      </c>
      <c r="K734" s="5" t="s">
        <v>312</v>
      </c>
      <c r="L734" s="8" t="s">
        <v>218</v>
      </c>
      <c r="M734" s="1">
        <v>3.5</v>
      </c>
      <c r="N734" s="8" t="s">
        <v>313</v>
      </c>
      <c r="O734" s="9" t="s">
        <v>53</v>
      </c>
      <c r="P734" s="8" t="s">
        <v>23</v>
      </c>
      <c r="Q734" s="8" t="s">
        <v>24</v>
      </c>
      <c r="R734">
        <v>327</v>
      </c>
      <c r="S734">
        <v>385</v>
      </c>
      <c r="U734" s="14" t="s">
        <v>464</v>
      </c>
      <c r="V734"/>
      <c r="W734"/>
      <c r="X734" s="1" t="s">
        <v>25</v>
      </c>
      <c r="Y734"/>
      <c r="AE734"/>
      <c r="AF734" s="1" t="s">
        <v>570</v>
      </c>
      <c r="AG734" s="5" t="s">
        <v>26</v>
      </c>
      <c r="AH734" s="4" t="str">
        <f t="shared" si="55"/>
        <v>900F224000002446</v>
      </c>
    </row>
    <row r="735" spans="1:34">
      <c r="A735" s="5">
        <v>734</v>
      </c>
      <c r="B735" s="5" t="s">
        <v>20</v>
      </c>
      <c r="C735" s="5" t="s">
        <v>21</v>
      </c>
      <c r="D735" s="6">
        <v>41828</v>
      </c>
      <c r="E735" s="6">
        <v>41828</v>
      </c>
      <c r="F735" s="7">
        <v>41828.65625</v>
      </c>
      <c r="G735" s="7">
        <v>41828.75</v>
      </c>
      <c r="H735" s="8" t="str">
        <f t="shared" si="56"/>
        <v>EL_WholeShoreline_20140708_1800_AN_MarkRecap.20120228</v>
      </c>
      <c r="I735" s="8" t="str">
        <f t="shared" si="57"/>
        <v>EL_WholeShoreline_20140708_1800_AN_MarkRecap.20120228_015</v>
      </c>
      <c r="J735" s="8" t="s">
        <v>626</v>
      </c>
      <c r="K735" s="5" t="s">
        <v>312</v>
      </c>
      <c r="L735" s="8" t="s">
        <v>218</v>
      </c>
      <c r="M735" s="1">
        <v>3.5</v>
      </c>
      <c r="N735" s="8" t="s">
        <v>313</v>
      </c>
      <c r="O735" s="9" t="s">
        <v>54</v>
      </c>
      <c r="P735" s="8" t="s">
        <v>23</v>
      </c>
      <c r="Q735" s="8" t="s">
        <v>24</v>
      </c>
      <c r="R735">
        <v>325</v>
      </c>
      <c r="S735" s="1">
        <v>408</v>
      </c>
      <c r="U735" s="14" t="s">
        <v>578</v>
      </c>
      <c r="V735"/>
      <c r="W735"/>
      <c r="X735" t="s">
        <v>25</v>
      </c>
      <c r="Y735"/>
      <c r="AE735"/>
      <c r="AF735" s="1"/>
      <c r="AG735" s="5" t="s">
        <v>26</v>
      </c>
      <c r="AH735" s="4" t="str">
        <f t="shared" si="55"/>
        <v>177417811</v>
      </c>
    </row>
    <row r="736" spans="1:34">
      <c r="A736" s="5">
        <v>735</v>
      </c>
      <c r="B736" s="5" t="s">
        <v>20</v>
      </c>
      <c r="C736" s="5" t="s">
        <v>21</v>
      </c>
      <c r="D736" s="6">
        <v>41828</v>
      </c>
      <c r="E736" s="6">
        <v>41828</v>
      </c>
      <c r="F736" s="7">
        <v>41828.65625</v>
      </c>
      <c r="G736" s="7">
        <v>41828.75</v>
      </c>
      <c r="H736" s="8" t="str">
        <f t="shared" si="56"/>
        <v>EL_WholeShoreline_20140708_1800_AN_MarkRecap.20120228</v>
      </c>
      <c r="I736" s="8" t="str">
        <f t="shared" si="57"/>
        <v>EL_WholeShoreline_20140708_1800_AN_MarkRecap.20120228_016</v>
      </c>
      <c r="J736" s="8" t="s">
        <v>626</v>
      </c>
      <c r="K736" s="5" t="s">
        <v>312</v>
      </c>
      <c r="L736" s="8" t="s">
        <v>218</v>
      </c>
      <c r="M736" s="1">
        <v>3.5</v>
      </c>
      <c r="N736" s="8" t="s">
        <v>313</v>
      </c>
      <c r="O736" s="9" t="s">
        <v>55</v>
      </c>
      <c r="P736" s="8" t="s">
        <v>23</v>
      </c>
      <c r="Q736" s="8" t="s">
        <v>24</v>
      </c>
      <c r="R736">
        <v>338</v>
      </c>
      <c r="S736" s="1">
        <v>499</v>
      </c>
      <c r="U736" s="14" t="s">
        <v>377</v>
      </c>
      <c r="V736"/>
      <c r="W736"/>
      <c r="X736" t="s">
        <v>25</v>
      </c>
      <c r="Y736"/>
      <c r="AE736"/>
      <c r="AF736" s="1"/>
      <c r="AG736" s="5" t="s">
        <v>26</v>
      </c>
      <c r="AH736" s="4" t="str">
        <f t="shared" si="55"/>
        <v>177417813</v>
      </c>
    </row>
    <row r="737" spans="1:34">
      <c r="A737" s="5">
        <v>736</v>
      </c>
      <c r="B737" s="5" t="s">
        <v>20</v>
      </c>
      <c r="C737" s="5" t="s">
        <v>21</v>
      </c>
      <c r="D737" s="6">
        <v>41828</v>
      </c>
      <c r="E737" s="6">
        <v>41828</v>
      </c>
      <c r="F737" s="7">
        <v>41828.65625</v>
      </c>
      <c r="G737" s="7">
        <v>41828.75</v>
      </c>
      <c r="H737" s="8" t="str">
        <f t="shared" si="56"/>
        <v>EL_WholeShoreline_20140708_1800_AN_MarkRecap.20120228</v>
      </c>
      <c r="I737" s="8" t="str">
        <f t="shared" si="57"/>
        <v>EL_WholeShoreline_20140708_1800_AN_MarkRecap.20120228_017</v>
      </c>
      <c r="J737" s="8" t="s">
        <v>626</v>
      </c>
      <c r="K737" s="5" t="s">
        <v>312</v>
      </c>
      <c r="L737" s="8" t="s">
        <v>218</v>
      </c>
      <c r="M737" s="1">
        <v>3.5</v>
      </c>
      <c r="N737" s="8" t="s">
        <v>313</v>
      </c>
      <c r="O737" s="9" t="s">
        <v>56</v>
      </c>
      <c r="P737" s="8" t="s">
        <v>23</v>
      </c>
      <c r="Q737" s="8" t="s">
        <v>24</v>
      </c>
      <c r="R737">
        <v>277</v>
      </c>
      <c r="S737" s="1">
        <v>253</v>
      </c>
      <c r="U737" s="14" t="s">
        <v>577</v>
      </c>
      <c r="V737"/>
      <c r="W737"/>
      <c r="X737" t="s">
        <v>25</v>
      </c>
      <c r="Y737"/>
      <c r="AE737"/>
      <c r="AF737" s="1"/>
      <c r="AG737" s="5" t="s">
        <v>26</v>
      </c>
      <c r="AH737" s="4" t="str">
        <f t="shared" si="55"/>
        <v>178752154</v>
      </c>
    </row>
    <row r="738" spans="1:34">
      <c r="A738" s="5">
        <v>737</v>
      </c>
      <c r="B738" s="5" t="s">
        <v>20</v>
      </c>
      <c r="C738" s="5" t="s">
        <v>21</v>
      </c>
      <c r="D738" s="6">
        <v>41828</v>
      </c>
      <c r="E738" s="6">
        <v>41828</v>
      </c>
      <c r="F738" s="7">
        <v>41828.65625</v>
      </c>
      <c r="G738" s="7">
        <v>41828.75</v>
      </c>
      <c r="H738" s="8" t="str">
        <f t="shared" si="56"/>
        <v>EL_WholeShoreline_20140708_1800_AN_MarkRecap.20120228</v>
      </c>
      <c r="I738" s="8" t="str">
        <f t="shared" si="57"/>
        <v>EL_WholeShoreline_20140708_1800_AN_MarkRecap.20120228_018</v>
      </c>
      <c r="J738" s="8" t="s">
        <v>626</v>
      </c>
      <c r="K738" s="5" t="s">
        <v>312</v>
      </c>
      <c r="L738" s="8" t="s">
        <v>218</v>
      </c>
      <c r="M738" s="1">
        <v>3.5</v>
      </c>
      <c r="N738" s="8" t="s">
        <v>313</v>
      </c>
      <c r="O738" s="9" t="s">
        <v>57</v>
      </c>
      <c r="P738" s="8" t="s">
        <v>23</v>
      </c>
      <c r="Q738" s="8" t="s">
        <v>24</v>
      </c>
      <c r="R738">
        <v>325</v>
      </c>
      <c r="S738" s="1">
        <v>407</v>
      </c>
      <c r="U738" s="14" t="s">
        <v>484</v>
      </c>
      <c r="V738"/>
      <c r="W738"/>
      <c r="X738" t="s">
        <v>25</v>
      </c>
      <c r="Y738"/>
      <c r="AE738"/>
      <c r="AF738" s="1"/>
      <c r="AG738" s="5" t="s">
        <v>26</v>
      </c>
      <c r="AH738" s="4" t="str">
        <f t="shared" si="55"/>
        <v>999F1004767</v>
      </c>
    </row>
    <row r="739" spans="1:34">
      <c r="A739" s="5">
        <v>738</v>
      </c>
      <c r="B739" s="5" t="s">
        <v>20</v>
      </c>
      <c r="C739" s="5" t="s">
        <v>21</v>
      </c>
      <c r="D739" s="6">
        <v>41828</v>
      </c>
      <c r="E739" s="6">
        <v>41828</v>
      </c>
      <c r="F739" s="7">
        <v>41828.65625</v>
      </c>
      <c r="G739" s="7">
        <v>41828.75</v>
      </c>
      <c r="H739" s="8" t="str">
        <f t="shared" si="56"/>
        <v>EL_WholeShoreline_20140708_1800_AN_MarkRecap.20120228</v>
      </c>
      <c r="I739" s="8" t="str">
        <f t="shared" si="57"/>
        <v>EL_WholeShoreline_20140708_1800_AN_MarkRecap.20120228_019</v>
      </c>
      <c r="J739" s="8" t="s">
        <v>626</v>
      </c>
      <c r="K739" s="5" t="s">
        <v>312</v>
      </c>
      <c r="L739" s="8" t="s">
        <v>218</v>
      </c>
      <c r="M739" s="1">
        <v>3.5</v>
      </c>
      <c r="N739" s="8" t="s">
        <v>313</v>
      </c>
      <c r="O739" s="9" t="s">
        <v>58</v>
      </c>
      <c r="P739" s="8" t="s">
        <v>23</v>
      </c>
      <c r="Q739" s="8" t="s">
        <v>24</v>
      </c>
      <c r="R739">
        <v>357</v>
      </c>
      <c r="S739" s="1">
        <v>492</v>
      </c>
      <c r="U739" s="14" t="s">
        <v>671</v>
      </c>
      <c r="V739"/>
      <c r="W739"/>
      <c r="X739" t="s">
        <v>25</v>
      </c>
      <c r="Y739"/>
      <c r="AE739"/>
      <c r="AF739" s="1"/>
      <c r="AG739" s="5" t="s">
        <v>26</v>
      </c>
      <c r="AH739" s="4" t="str">
        <f t="shared" si="55"/>
        <v>900F224000002600</v>
      </c>
    </row>
    <row r="740" spans="1:34">
      <c r="A740" s="5">
        <v>739</v>
      </c>
      <c r="B740" s="5" t="s">
        <v>20</v>
      </c>
      <c r="C740" s="5" t="s">
        <v>21</v>
      </c>
      <c r="D740" s="6">
        <v>41828</v>
      </c>
      <c r="E740" s="6">
        <v>41828</v>
      </c>
      <c r="F740" s="7">
        <v>41828.65625</v>
      </c>
      <c r="G740" s="7">
        <v>41828.75</v>
      </c>
      <c r="H740" s="8" t="str">
        <f t="shared" si="56"/>
        <v>EL_WholeShoreline_20140708_1800_AN_MarkRecap.20120228</v>
      </c>
      <c r="I740" s="8" t="str">
        <f t="shared" si="57"/>
        <v>EL_WholeShoreline_20140708_1800_AN_MarkRecap.20120228_020</v>
      </c>
      <c r="J740" s="8" t="s">
        <v>626</v>
      </c>
      <c r="K740" s="5" t="s">
        <v>312</v>
      </c>
      <c r="L740" s="8" t="s">
        <v>218</v>
      </c>
      <c r="M740" s="1">
        <v>3.5</v>
      </c>
      <c r="N740" s="8" t="s">
        <v>313</v>
      </c>
      <c r="O740" s="9" t="s">
        <v>59</v>
      </c>
      <c r="P740" s="8" t="s">
        <v>23</v>
      </c>
      <c r="Q740" s="8" t="s">
        <v>24</v>
      </c>
      <c r="R740">
        <v>330</v>
      </c>
      <c r="S740" s="1">
        <v>414</v>
      </c>
      <c r="U740" s="14" t="s">
        <v>672</v>
      </c>
      <c r="V740"/>
      <c r="W740"/>
      <c r="X740" t="s">
        <v>25</v>
      </c>
      <c r="Y740"/>
      <c r="AB740">
        <v>1</v>
      </c>
      <c r="AE740"/>
      <c r="AF740" s="1"/>
      <c r="AG740" s="5" t="s">
        <v>26</v>
      </c>
      <c r="AH740" s="4" t="str">
        <f t="shared" si="55"/>
        <v>177417809</v>
      </c>
    </row>
    <row r="741" spans="1:34">
      <c r="A741" s="5">
        <v>740</v>
      </c>
      <c r="B741" s="5" t="s">
        <v>20</v>
      </c>
      <c r="C741" s="5" t="s">
        <v>21</v>
      </c>
      <c r="D741" s="6">
        <v>41828</v>
      </c>
      <c r="E741" s="6">
        <v>41828</v>
      </c>
      <c r="F741" s="7">
        <v>41828.65625</v>
      </c>
      <c r="G741" s="7">
        <v>41828.75</v>
      </c>
      <c r="H741" s="8" t="str">
        <f t="shared" si="56"/>
        <v>EL_WholeShoreline_20140708_1800_AN_MarkRecap.20120228</v>
      </c>
      <c r="I741" s="8" t="str">
        <f t="shared" si="57"/>
        <v>EL_WholeShoreline_20140708_1800_AN_MarkRecap.20120228_021</v>
      </c>
      <c r="J741" s="8" t="s">
        <v>626</v>
      </c>
      <c r="K741" s="5" t="s">
        <v>312</v>
      </c>
      <c r="L741" s="8" t="s">
        <v>218</v>
      </c>
      <c r="M741" s="1">
        <v>3.5</v>
      </c>
      <c r="N741" s="8" t="s">
        <v>313</v>
      </c>
      <c r="O741" s="9" t="s">
        <v>60</v>
      </c>
      <c r="P741" s="8" t="s">
        <v>23</v>
      </c>
      <c r="Q741" s="8" t="s">
        <v>24</v>
      </c>
      <c r="R741">
        <v>199</v>
      </c>
      <c r="S741" s="1">
        <v>92</v>
      </c>
      <c r="U741" s="14" t="s">
        <v>673</v>
      </c>
      <c r="V741"/>
      <c r="W741"/>
      <c r="X741" t="s">
        <v>25</v>
      </c>
      <c r="Y741"/>
      <c r="AB741">
        <v>1</v>
      </c>
      <c r="AE741"/>
      <c r="AF741" s="1"/>
      <c r="AG741" s="5" t="s">
        <v>26</v>
      </c>
      <c r="AH741" s="4" t="str">
        <f t="shared" si="55"/>
        <v>900F224000125142</v>
      </c>
    </row>
    <row r="742" spans="1:34">
      <c r="A742" s="5">
        <v>741</v>
      </c>
      <c r="B742" s="5" t="s">
        <v>20</v>
      </c>
      <c r="C742" s="5" t="s">
        <v>21</v>
      </c>
      <c r="D742" s="6">
        <v>41829</v>
      </c>
      <c r="E742" s="6">
        <v>41829</v>
      </c>
      <c r="F742" s="7">
        <v>41829.385416666664</v>
      </c>
      <c r="G742" s="7">
        <v>41829.479166666664</v>
      </c>
      <c r="H742" s="8" t="str">
        <f t="shared" ref="H742:H743" si="58">CONCATENATE(B742,"_",C742,"_",TEXT(G742,"yyyymmdd"),"_",TEXT(G742,"hhmm"),"_",K742,"_",AG728)</f>
        <v>EL_WholeShoreline_20140709_1130_AN_MarkRecap.20120228</v>
      </c>
      <c r="I742" s="8" t="str">
        <f t="shared" ref="I742:I743" si="59">CONCATENATE(B742,"_",C742,"_",TEXT(G742,"yyyymmdd"),"_",TEXT(G742,"hhmm"),"_",K742,"_",AG728,"_",O742)</f>
        <v>EL_WholeShoreline_20140709_1130_AN_MarkRecap.20120228_001</v>
      </c>
      <c r="J742" s="8" t="s">
        <v>675</v>
      </c>
      <c r="K742" s="5" t="s">
        <v>312</v>
      </c>
      <c r="L742" s="8" t="s">
        <v>496</v>
      </c>
      <c r="M742">
        <v>4</v>
      </c>
      <c r="N742" s="8" t="s">
        <v>313</v>
      </c>
      <c r="O742" s="9" t="s">
        <v>22</v>
      </c>
      <c r="P742" s="8" t="s">
        <v>23</v>
      </c>
      <c r="Q742" s="8" t="s">
        <v>24</v>
      </c>
      <c r="R742">
        <v>265</v>
      </c>
      <c r="U742" s="14" t="s">
        <v>676</v>
      </c>
      <c r="V742"/>
      <c r="W742"/>
      <c r="X742" t="s">
        <v>25</v>
      </c>
      <c r="Y742"/>
      <c r="AE742"/>
      <c r="AF742"/>
      <c r="AG742" s="5" t="s">
        <v>26</v>
      </c>
      <c r="AH742" s="4" t="str">
        <f t="shared" si="55"/>
        <v>178752259</v>
      </c>
    </row>
    <row r="743" spans="1:34">
      <c r="A743" s="5">
        <v>742</v>
      </c>
      <c r="B743" s="5" t="s">
        <v>20</v>
      </c>
      <c r="C743" s="5" t="s">
        <v>21</v>
      </c>
      <c r="D743" s="6">
        <v>41829</v>
      </c>
      <c r="E743" s="6">
        <v>41829</v>
      </c>
      <c r="F743" s="7">
        <v>41829.385416666664</v>
      </c>
      <c r="G743" s="7">
        <v>41829.479166666664</v>
      </c>
      <c r="H743" s="8" t="str">
        <f t="shared" si="58"/>
        <v>EL_WholeShoreline_20140709_1130_AN_MarkRecap.20120228</v>
      </c>
      <c r="I743" s="8" t="str">
        <f t="shared" si="59"/>
        <v>EL_WholeShoreline_20140709_1130_AN_MarkRecap.20120228_002</v>
      </c>
      <c r="J743" s="8" t="s">
        <v>675</v>
      </c>
      <c r="K743" s="5" t="s">
        <v>312</v>
      </c>
      <c r="L743" s="8" t="s">
        <v>496</v>
      </c>
      <c r="M743">
        <v>4</v>
      </c>
      <c r="N743" s="8" t="s">
        <v>313</v>
      </c>
      <c r="O743" s="9" t="s">
        <v>27</v>
      </c>
      <c r="P743" s="8" t="s">
        <v>23</v>
      </c>
      <c r="Q743" s="8" t="s">
        <v>24</v>
      </c>
      <c r="R743">
        <v>362</v>
      </c>
      <c r="U743" s="14" t="s">
        <v>677</v>
      </c>
      <c r="V743"/>
      <c r="W743"/>
      <c r="X743" t="s">
        <v>25</v>
      </c>
      <c r="Y743"/>
      <c r="AE743"/>
      <c r="AF743"/>
      <c r="AG743" s="5" t="s">
        <v>26</v>
      </c>
      <c r="AH743" s="4" t="str">
        <f t="shared" si="55"/>
        <v>177417874</v>
      </c>
    </row>
    <row r="744" spans="1:34">
      <c r="A744" s="5">
        <v>743</v>
      </c>
      <c r="B744" s="5" t="s">
        <v>20</v>
      </c>
      <c r="C744" s="5" t="s">
        <v>21</v>
      </c>
      <c r="D744" s="6">
        <v>41829</v>
      </c>
      <c r="E744" s="6">
        <v>41829</v>
      </c>
      <c r="F744" s="7">
        <v>41829.385416608799</v>
      </c>
      <c r="G744" s="7">
        <v>41829.479166608799</v>
      </c>
      <c r="H744" s="8" t="str">
        <f t="shared" ref="H744:H752" si="60">CONCATENATE(B744,"_",C744,"_",TEXT(G744,"yyyymmdd"),"_",TEXT(G744,"hhmm"),"_",K744,"_",AG730)</f>
        <v>EL_WholeShoreline_20140709_1130_AN_MarkRecap.20120228</v>
      </c>
      <c r="I744" s="8" t="str">
        <f t="shared" ref="I744:I752" si="61">CONCATENATE(B744,"_",C744,"_",TEXT(G744,"yyyymmdd"),"_",TEXT(G744,"hhmm"),"_",K744,"_",AG730,"_",O744)</f>
        <v>EL_WholeShoreline_20140709_1130_AN_MarkRecap.20120228_003</v>
      </c>
      <c r="J744" s="8" t="s">
        <v>675</v>
      </c>
      <c r="K744" s="5" t="s">
        <v>312</v>
      </c>
      <c r="L744" s="8" t="s">
        <v>496</v>
      </c>
      <c r="M744" s="1">
        <v>4</v>
      </c>
      <c r="N744" s="8" t="s">
        <v>313</v>
      </c>
      <c r="O744" s="9" t="s">
        <v>28</v>
      </c>
      <c r="P744" s="8" t="s">
        <v>23</v>
      </c>
      <c r="Q744" s="8" t="s">
        <v>24</v>
      </c>
      <c r="R744">
        <v>210</v>
      </c>
      <c r="U744" s="14" t="s">
        <v>678</v>
      </c>
      <c r="V744"/>
      <c r="W744"/>
      <c r="X744" t="s">
        <v>25</v>
      </c>
      <c r="Y744"/>
      <c r="AE744"/>
      <c r="AF744"/>
      <c r="AG744" s="5" t="s">
        <v>26</v>
      </c>
      <c r="AH744" s="4" t="str">
        <f t="shared" si="55"/>
        <v>900F224000105529</v>
      </c>
    </row>
    <row r="745" spans="1:34">
      <c r="A745" s="5">
        <v>744</v>
      </c>
      <c r="B745" s="5" t="s">
        <v>20</v>
      </c>
      <c r="C745" s="5" t="s">
        <v>21</v>
      </c>
      <c r="D745" s="6">
        <v>41829</v>
      </c>
      <c r="E745" s="6">
        <v>41829</v>
      </c>
      <c r="F745" s="7">
        <v>41829.385416608799</v>
      </c>
      <c r="G745" s="7">
        <v>41829.479166608799</v>
      </c>
      <c r="H745" s="8" t="str">
        <f t="shared" si="60"/>
        <v>EL_WholeShoreline_20140709_1130_AN_MarkRecap.20120228</v>
      </c>
      <c r="I745" s="8" t="str">
        <f t="shared" si="61"/>
        <v>EL_WholeShoreline_20140709_1130_AN_MarkRecap.20120228_004</v>
      </c>
      <c r="J745" s="8" t="s">
        <v>675</v>
      </c>
      <c r="K745" s="5" t="s">
        <v>312</v>
      </c>
      <c r="L745" s="8" t="s">
        <v>496</v>
      </c>
      <c r="M745" s="1">
        <v>4</v>
      </c>
      <c r="N745" s="8" t="s">
        <v>313</v>
      </c>
      <c r="O745" s="9" t="s">
        <v>29</v>
      </c>
      <c r="P745" s="8" t="s">
        <v>23</v>
      </c>
      <c r="Q745" s="8" t="s">
        <v>24</v>
      </c>
      <c r="R745">
        <v>196</v>
      </c>
      <c r="U745" s="14" t="s">
        <v>244</v>
      </c>
      <c r="V745"/>
      <c r="W745"/>
      <c r="X745" t="s">
        <v>25</v>
      </c>
      <c r="Y745"/>
      <c r="AE745"/>
      <c r="AF745"/>
      <c r="AG745" s="5" t="s">
        <v>26</v>
      </c>
      <c r="AH745" s="4" t="str">
        <f t="shared" si="55"/>
        <v>900F224000125028</v>
      </c>
    </row>
    <row r="746" spans="1:34">
      <c r="A746" s="5">
        <v>745</v>
      </c>
      <c r="B746" s="5" t="s">
        <v>20</v>
      </c>
      <c r="C746" s="5" t="s">
        <v>21</v>
      </c>
      <c r="D746" s="6">
        <v>41829</v>
      </c>
      <c r="E746" s="6">
        <v>41829</v>
      </c>
      <c r="F746" s="7">
        <v>41829.385416608799</v>
      </c>
      <c r="G746" s="7">
        <v>41829.479166608799</v>
      </c>
      <c r="H746" s="8" t="str">
        <f t="shared" si="60"/>
        <v>EL_WholeShoreline_20140709_1130_AN_MarkRecap.20120228</v>
      </c>
      <c r="I746" s="8" t="str">
        <f t="shared" si="61"/>
        <v>EL_WholeShoreline_20140709_1130_AN_MarkRecap.20120228_005</v>
      </c>
      <c r="J746" s="8" t="s">
        <v>675</v>
      </c>
      <c r="K746" s="5" t="s">
        <v>312</v>
      </c>
      <c r="L746" s="8" t="s">
        <v>496</v>
      </c>
      <c r="M746" s="1">
        <v>4</v>
      </c>
      <c r="N746" s="8" t="s">
        <v>313</v>
      </c>
      <c r="O746" s="9" t="s">
        <v>31</v>
      </c>
      <c r="P746" s="8" t="s">
        <v>23</v>
      </c>
      <c r="Q746" s="8" t="s">
        <v>24</v>
      </c>
      <c r="R746">
        <v>315</v>
      </c>
      <c r="U746" s="14" t="s">
        <v>679</v>
      </c>
      <c r="V746"/>
      <c r="W746"/>
      <c r="X746" t="s">
        <v>25</v>
      </c>
      <c r="Y746"/>
      <c r="AE746"/>
      <c r="AF746"/>
      <c r="AG746" s="5" t="s">
        <v>26</v>
      </c>
      <c r="AH746" s="4" t="str">
        <f t="shared" si="55"/>
        <v>999F1004908</v>
      </c>
    </row>
    <row r="747" spans="1:34">
      <c r="A747" s="5">
        <v>746</v>
      </c>
      <c r="B747" s="5" t="s">
        <v>20</v>
      </c>
      <c r="C747" s="5" t="s">
        <v>21</v>
      </c>
      <c r="D747" s="6">
        <v>41829</v>
      </c>
      <c r="E747" s="6">
        <v>41829</v>
      </c>
      <c r="F747" s="7">
        <v>41829.385416608799</v>
      </c>
      <c r="G747" s="7">
        <v>41829.479166608799</v>
      </c>
      <c r="H747" s="8" t="str">
        <f t="shared" si="60"/>
        <v>EL_WholeShoreline_20140709_1130_AN_MarkRecap.20120228</v>
      </c>
      <c r="I747" s="8" t="str">
        <f t="shared" si="61"/>
        <v>EL_WholeShoreline_20140709_1130_AN_MarkRecap.20120228_006</v>
      </c>
      <c r="J747" s="8" t="s">
        <v>675</v>
      </c>
      <c r="K747" s="5" t="s">
        <v>312</v>
      </c>
      <c r="L747" s="8" t="s">
        <v>496</v>
      </c>
      <c r="M747" s="1">
        <v>4</v>
      </c>
      <c r="N747" s="8" t="s">
        <v>313</v>
      </c>
      <c r="O747" s="9" t="s">
        <v>45</v>
      </c>
      <c r="P747" s="8" t="s">
        <v>23</v>
      </c>
      <c r="Q747" s="8" t="s">
        <v>24</v>
      </c>
      <c r="R747">
        <v>260</v>
      </c>
      <c r="V747"/>
      <c r="W747"/>
      <c r="Y747"/>
      <c r="AE747"/>
      <c r="AF747"/>
      <c r="AG747" s="5" t="s">
        <v>26</v>
      </c>
    </row>
    <row r="748" spans="1:34">
      <c r="A748" s="5">
        <v>747</v>
      </c>
      <c r="B748" s="5" t="s">
        <v>20</v>
      </c>
      <c r="C748" s="5" t="s">
        <v>21</v>
      </c>
      <c r="D748" s="6">
        <v>41829</v>
      </c>
      <c r="E748" s="6">
        <v>41829</v>
      </c>
      <c r="F748" s="7">
        <v>41829.385416608799</v>
      </c>
      <c r="G748" s="7">
        <v>41829.479166608799</v>
      </c>
      <c r="H748" s="8" t="str">
        <f t="shared" si="60"/>
        <v>EL_WholeShoreline_20140709_1130_AN_MarkRecap.20120228</v>
      </c>
      <c r="I748" s="8" t="str">
        <f t="shared" si="61"/>
        <v>EL_WholeShoreline_20140709_1130_AN_MarkRecap.20120228_007</v>
      </c>
      <c r="J748" s="8" t="s">
        <v>675</v>
      </c>
      <c r="K748" s="5" t="s">
        <v>312</v>
      </c>
      <c r="L748" s="8" t="s">
        <v>496</v>
      </c>
      <c r="M748" s="1">
        <v>4</v>
      </c>
      <c r="N748" s="8" t="s">
        <v>313</v>
      </c>
      <c r="O748" s="9" t="s">
        <v>46</v>
      </c>
      <c r="P748" s="8" t="s">
        <v>23</v>
      </c>
      <c r="Q748" s="8" t="s">
        <v>24</v>
      </c>
      <c r="R748">
        <v>275</v>
      </c>
      <c r="U748" s="14" t="s">
        <v>680</v>
      </c>
      <c r="V748"/>
      <c r="W748"/>
      <c r="X748" t="s">
        <v>25</v>
      </c>
      <c r="Y748"/>
      <c r="AE748"/>
      <c r="AF748"/>
      <c r="AG748" s="5" t="s">
        <v>26</v>
      </c>
    </row>
    <row r="749" spans="1:34">
      <c r="A749" s="5">
        <v>748</v>
      </c>
      <c r="B749" s="5" t="s">
        <v>20</v>
      </c>
      <c r="C749" s="5" t="s">
        <v>21</v>
      </c>
      <c r="D749" s="6">
        <v>41829</v>
      </c>
      <c r="E749" s="6">
        <v>41829</v>
      </c>
      <c r="F749" s="7">
        <v>41829.385416608799</v>
      </c>
      <c r="G749" s="7">
        <v>41829.479166608799</v>
      </c>
      <c r="H749" s="8" t="str">
        <f t="shared" si="60"/>
        <v>EL_WholeShoreline_20140709_1130_AN_MarkRecap.20120228</v>
      </c>
      <c r="I749" s="8" t="str">
        <f t="shared" si="61"/>
        <v>EL_WholeShoreline_20140709_1130_AN_MarkRecap.20120228_008</v>
      </c>
      <c r="J749" s="8" t="s">
        <v>675</v>
      </c>
      <c r="K749" s="5" t="s">
        <v>312</v>
      </c>
      <c r="L749" s="8" t="s">
        <v>496</v>
      </c>
      <c r="M749" s="1">
        <v>4</v>
      </c>
      <c r="N749" s="8" t="s">
        <v>313</v>
      </c>
      <c r="O749" s="9" t="s">
        <v>47</v>
      </c>
      <c r="P749" s="8" t="s">
        <v>23</v>
      </c>
      <c r="Q749" s="8" t="s">
        <v>24</v>
      </c>
      <c r="R749">
        <v>269</v>
      </c>
      <c r="V749"/>
      <c r="W749"/>
      <c r="Y749"/>
      <c r="AE749"/>
      <c r="AF749"/>
      <c r="AG749" s="5" t="s">
        <v>26</v>
      </c>
    </row>
    <row r="750" spans="1:34">
      <c r="A750" s="5">
        <v>749</v>
      </c>
      <c r="B750" s="5" t="s">
        <v>20</v>
      </c>
      <c r="C750" s="5" t="s">
        <v>21</v>
      </c>
      <c r="D750" s="6">
        <v>41829</v>
      </c>
      <c r="E750" s="6">
        <v>41829</v>
      </c>
      <c r="F750" s="7">
        <v>41829.385416608799</v>
      </c>
      <c r="G750" s="7">
        <v>41829.479166608799</v>
      </c>
      <c r="H750" s="8" t="str">
        <f t="shared" si="60"/>
        <v>EL_WholeShoreline_20140709_1130_AN_MarkRecap.20120228</v>
      </c>
      <c r="I750" s="8" t="str">
        <f t="shared" si="61"/>
        <v>EL_WholeShoreline_20140709_1130_AN_MarkRecap.20120228_009</v>
      </c>
      <c r="J750" s="8" t="s">
        <v>675</v>
      </c>
      <c r="K750" s="5" t="s">
        <v>312</v>
      </c>
      <c r="L750" s="8" t="s">
        <v>496</v>
      </c>
      <c r="M750" s="1">
        <v>4</v>
      </c>
      <c r="N750" s="8" t="s">
        <v>313</v>
      </c>
      <c r="O750" s="9" t="s">
        <v>48</v>
      </c>
      <c r="P750" s="8" t="s">
        <v>23</v>
      </c>
      <c r="Q750" s="8" t="s">
        <v>24</v>
      </c>
      <c r="R750">
        <v>293</v>
      </c>
      <c r="U750" s="14" t="s">
        <v>174</v>
      </c>
      <c r="V750"/>
      <c r="W750"/>
      <c r="X750" t="s">
        <v>25</v>
      </c>
      <c r="Y750"/>
      <c r="AE750"/>
      <c r="AF750"/>
      <c r="AG750" s="5" t="s">
        <v>26</v>
      </c>
    </row>
    <row r="751" spans="1:34">
      <c r="A751" s="5">
        <v>750</v>
      </c>
      <c r="B751" s="5" t="s">
        <v>20</v>
      </c>
      <c r="C751" s="5" t="s">
        <v>21</v>
      </c>
      <c r="D751" s="6">
        <v>41829</v>
      </c>
      <c r="E751" s="6">
        <v>41829</v>
      </c>
      <c r="F751" s="7">
        <v>41829.385416608799</v>
      </c>
      <c r="G751" s="7">
        <v>41829.479166608799</v>
      </c>
      <c r="H751" s="8" t="str">
        <f t="shared" si="60"/>
        <v>EL_WholeShoreline_20140709_1130_AN_MarkRecap.20120228</v>
      </c>
      <c r="I751" s="8" t="str">
        <f t="shared" si="61"/>
        <v>EL_WholeShoreline_20140709_1130_AN_MarkRecap.20120228_010</v>
      </c>
      <c r="J751" s="8" t="s">
        <v>675</v>
      </c>
      <c r="K751" s="5" t="s">
        <v>312</v>
      </c>
      <c r="L751" s="8" t="s">
        <v>496</v>
      </c>
      <c r="M751" s="1">
        <v>4</v>
      </c>
      <c r="N751" s="8" t="s">
        <v>313</v>
      </c>
      <c r="O751" s="9" t="s">
        <v>49</v>
      </c>
      <c r="P751" s="8" t="s">
        <v>23</v>
      </c>
      <c r="Q751" s="8" t="s">
        <v>24</v>
      </c>
      <c r="R751">
        <v>258</v>
      </c>
      <c r="U751" s="14" t="s">
        <v>483</v>
      </c>
      <c r="V751"/>
      <c r="W751"/>
      <c r="X751" t="s">
        <v>25</v>
      </c>
      <c r="Y751"/>
      <c r="AE751"/>
      <c r="AF751"/>
      <c r="AG751" s="5" t="s">
        <v>26</v>
      </c>
    </row>
    <row r="752" spans="1:34">
      <c r="A752" s="5">
        <v>751</v>
      </c>
      <c r="B752" s="5" t="s">
        <v>20</v>
      </c>
      <c r="C752" s="5" t="s">
        <v>21</v>
      </c>
      <c r="D752" s="6">
        <v>41829</v>
      </c>
      <c r="E752" s="6">
        <v>41829</v>
      </c>
      <c r="F752" s="7">
        <v>41829.385416608799</v>
      </c>
      <c r="G752" s="7">
        <v>41829.479166608799</v>
      </c>
      <c r="H752" s="8" t="str">
        <f t="shared" si="60"/>
        <v>EL_WholeShoreline_20140709_1130_AN_MarkRecap.20120228</v>
      </c>
      <c r="I752" s="8" t="str">
        <f t="shared" si="61"/>
        <v>EL_WholeShoreline_20140709_1130_AN_MarkRecap.20120228_011</v>
      </c>
      <c r="J752" s="8" t="s">
        <v>675</v>
      </c>
      <c r="K752" s="5" t="s">
        <v>312</v>
      </c>
      <c r="L752" s="8" t="s">
        <v>496</v>
      </c>
      <c r="M752" s="1">
        <v>4</v>
      </c>
      <c r="N752" s="8" t="s">
        <v>313</v>
      </c>
      <c r="O752" s="9" t="s">
        <v>50</v>
      </c>
      <c r="P752" s="8" t="s">
        <v>23</v>
      </c>
      <c r="Q752" s="8" t="s">
        <v>24</v>
      </c>
      <c r="R752">
        <v>310</v>
      </c>
      <c r="U752" s="14" t="s">
        <v>477</v>
      </c>
      <c r="V752"/>
      <c r="W752"/>
      <c r="X752" t="s">
        <v>25</v>
      </c>
      <c r="Y752"/>
      <c r="AE752"/>
      <c r="AF752" t="s">
        <v>570</v>
      </c>
      <c r="AG752" s="5" t="s">
        <v>26</v>
      </c>
    </row>
    <row r="753" spans="1:33">
      <c r="A753" s="5">
        <v>752</v>
      </c>
      <c r="B753" s="5" t="s">
        <v>33</v>
      </c>
      <c r="C753" s="5" t="s">
        <v>21</v>
      </c>
      <c r="D753" s="6">
        <v>41829</v>
      </c>
      <c r="E753" s="6">
        <v>41829</v>
      </c>
      <c r="F753" s="7">
        <v>41829.645833333336</v>
      </c>
      <c r="G753" s="7">
        <v>41829.75</v>
      </c>
      <c r="H753" s="8" t="str">
        <f t="shared" ref="H753:H754" si="62">CONCATENATE(B753,"_",C753,"_",TEXT(G753,"yyyymmdd"),"_",TEXT(G753,"hhmm"),"_",K753,"_",AG739)</f>
        <v>WL_WholeShoreline_20140709_1800_AN_MarkRecap.20120228</v>
      </c>
      <c r="I753" s="8" t="str">
        <f t="shared" ref="I753:I754" si="63">CONCATENATE(B753,"_",C753,"_",TEXT(G753,"yyyymmdd"),"_",TEXT(G753,"hhmm"),"_",K753,"_",AG739,"_",O753)</f>
        <v>WL_WholeShoreline_20140709_1800_AN_MarkRecap.20120228_001</v>
      </c>
      <c r="J753" s="8" t="s">
        <v>681</v>
      </c>
      <c r="K753" s="5" t="s">
        <v>312</v>
      </c>
      <c r="L753" s="8" t="s">
        <v>165</v>
      </c>
      <c r="M753">
        <v>10</v>
      </c>
      <c r="N753" s="8" t="s">
        <v>313</v>
      </c>
      <c r="O753" s="9" t="s">
        <v>22</v>
      </c>
      <c r="P753" s="8" t="s">
        <v>23</v>
      </c>
      <c r="Q753" s="8" t="s">
        <v>24</v>
      </c>
      <c r="R753">
        <v>351</v>
      </c>
      <c r="U753" s="14" t="s">
        <v>682</v>
      </c>
      <c r="V753"/>
      <c r="W753"/>
      <c r="X753" s="1" t="s">
        <v>25</v>
      </c>
      <c r="Y753"/>
      <c r="AB753">
        <v>1</v>
      </c>
      <c r="AE753">
        <v>23.1</v>
      </c>
      <c r="AF753"/>
      <c r="AG753" s="5" t="s">
        <v>26</v>
      </c>
    </row>
    <row r="754" spans="1:33">
      <c r="A754" s="5">
        <v>753</v>
      </c>
      <c r="B754" s="5" t="s">
        <v>33</v>
      </c>
      <c r="C754" s="5" t="s">
        <v>21</v>
      </c>
      <c r="D754" s="6">
        <v>41829</v>
      </c>
      <c r="E754" s="6">
        <v>41829</v>
      </c>
      <c r="F754" s="7">
        <v>41829.645833333336</v>
      </c>
      <c r="G754" s="7">
        <v>41829.75</v>
      </c>
      <c r="H754" s="8" t="str">
        <f t="shared" si="62"/>
        <v>WL_WholeShoreline_20140709_1800_AN_MarkRecap.20120228</v>
      </c>
      <c r="I754" s="8" t="str">
        <f t="shared" si="63"/>
        <v>WL_WholeShoreline_20140709_1800_AN_MarkRecap.20120228_002</v>
      </c>
      <c r="J754" s="8" t="s">
        <v>681</v>
      </c>
      <c r="K754" s="5" t="s">
        <v>312</v>
      </c>
      <c r="L754" s="8" t="s">
        <v>165</v>
      </c>
      <c r="M754">
        <v>10</v>
      </c>
      <c r="N754" s="8" t="s">
        <v>313</v>
      </c>
      <c r="O754" s="9" t="s">
        <v>27</v>
      </c>
      <c r="P754" s="8" t="s">
        <v>23</v>
      </c>
      <c r="Q754" s="8" t="s">
        <v>24</v>
      </c>
      <c r="R754">
        <v>332</v>
      </c>
      <c r="S754">
        <v>456</v>
      </c>
      <c r="U754" s="14" t="s">
        <v>683</v>
      </c>
      <c r="V754"/>
      <c r="W754"/>
      <c r="X754" s="1" t="s">
        <v>25</v>
      </c>
      <c r="Y754"/>
      <c r="AB754">
        <v>1</v>
      </c>
      <c r="AE754">
        <v>23.1</v>
      </c>
      <c r="AF754"/>
      <c r="AG754" s="5" t="s">
        <v>26</v>
      </c>
    </row>
    <row r="755" spans="1:33">
      <c r="A755" s="5">
        <v>754</v>
      </c>
      <c r="B755" s="5" t="s">
        <v>33</v>
      </c>
      <c r="C755" s="5" t="s">
        <v>21</v>
      </c>
      <c r="D755" s="6">
        <v>41829</v>
      </c>
      <c r="E755" s="6">
        <v>41829</v>
      </c>
      <c r="F755" s="7">
        <v>41829.645833333336</v>
      </c>
      <c r="G755" s="7">
        <v>41829.75</v>
      </c>
      <c r="H755" s="8" t="str">
        <f t="shared" ref="H755:H796" si="64">CONCATENATE(B755,"_",C755,"_",TEXT(G755,"yyyymmdd"),"_",TEXT(G755,"hhmm"),"_",K755,"_",AG741)</f>
        <v>WL_WholeShoreline_20140709_1800_AN_MarkRecap.20120228</v>
      </c>
      <c r="I755" s="8" t="str">
        <f t="shared" ref="I755:I796" si="65">CONCATENATE(B755,"_",C755,"_",TEXT(G755,"yyyymmdd"),"_",TEXT(G755,"hhmm"),"_",K755,"_",AG741,"_",O755)</f>
        <v>WL_WholeShoreline_20140709_1800_AN_MarkRecap.20120228_003</v>
      </c>
      <c r="J755" s="8" t="s">
        <v>681</v>
      </c>
      <c r="K755" s="5" t="s">
        <v>312</v>
      </c>
      <c r="L755" s="8" t="s">
        <v>165</v>
      </c>
      <c r="M755" s="1">
        <v>10</v>
      </c>
      <c r="N755" s="8" t="s">
        <v>313</v>
      </c>
      <c r="O755" s="9" t="s">
        <v>28</v>
      </c>
      <c r="P755" s="8" t="s">
        <v>23</v>
      </c>
      <c r="Q755" s="8" t="s">
        <v>24</v>
      </c>
      <c r="R755">
        <v>200</v>
      </c>
      <c r="S755">
        <v>103</v>
      </c>
      <c r="T755" s="14" t="s">
        <v>684</v>
      </c>
      <c r="V755"/>
      <c r="W755"/>
      <c r="X755" s="1" t="s">
        <v>25</v>
      </c>
      <c r="Y755"/>
      <c r="AB755">
        <v>1</v>
      </c>
      <c r="AE755">
        <v>22.3</v>
      </c>
      <c r="AF755"/>
      <c r="AG755" s="5" t="s">
        <v>26</v>
      </c>
    </row>
    <row r="756" spans="1:33">
      <c r="A756" s="5">
        <v>755</v>
      </c>
      <c r="B756" s="5" t="s">
        <v>33</v>
      </c>
      <c r="C756" s="5" t="s">
        <v>21</v>
      </c>
      <c r="D756" s="6">
        <v>41829</v>
      </c>
      <c r="E756" s="6">
        <v>41829</v>
      </c>
      <c r="F756" s="7">
        <v>41829.645833333336</v>
      </c>
      <c r="G756" s="7">
        <v>41829.75</v>
      </c>
      <c r="H756" s="8" t="str">
        <f t="shared" si="64"/>
        <v>WL_WholeShoreline_20140709_1800_AN_MarkRecap.20120228</v>
      </c>
      <c r="I756" s="8" t="str">
        <f t="shared" si="65"/>
        <v>WL_WholeShoreline_20140709_1800_AN_MarkRecap.20120228_004</v>
      </c>
      <c r="J756" s="8" t="s">
        <v>681</v>
      </c>
      <c r="K756" s="5" t="s">
        <v>312</v>
      </c>
      <c r="L756" s="8" t="s">
        <v>165</v>
      </c>
      <c r="M756" s="1">
        <v>10</v>
      </c>
      <c r="N756" s="8" t="s">
        <v>313</v>
      </c>
      <c r="O756" s="9" t="s">
        <v>29</v>
      </c>
      <c r="P756" s="8" t="s">
        <v>23</v>
      </c>
      <c r="Q756" s="8" t="s">
        <v>24</v>
      </c>
      <c r="R756">
        <v>314</v>
      </c>
      <c r="S756">
        <v>384</v>
      </c>
      <c r="T756" s="14" t="s">
        <v>685</v>
      </c>
      <c r="V756"/>
      <c r="W756"/>
      <c r="X756" s="1" t="s">
        <v>25</v>
      </c>
      <c r="Y756"/>
      <c r="AB756">
        <v>1</v>
      </c>
      <c r="AE756">
        <v>22.6</v>
      </c>
      <c r="AF756"/>
      <c r="AG756" s="5" t="s">
        <v>26</v>
      </c>
    </row>
    <row r="757" spans="1:33">
      <c r="A757" s="5">
        <v>756</v>
      </c>
      <c r="B757" s="5" t="s">
        <v>33</v>
      </c>
      <c r="C757" s="5" t="s">
        <v>21</v>
      </c>
      <c r="D757" s="6">
        <v>41829</v>
      </c>
      <c r="E757" s="6">
        <v>41829</v>
      </c>
      <c r="F757" s="7">
        <v>41829.645833333336</v>
      </c>
      <c r="G757" s="7">
        <v>41829.75</v>
      </c>
      <c r="H757" s="8" t="str">
        <f t="shared" si="64"/>
        <v>WL_WholeShoreline_20140709_1800_AN_MarkRecap.20120228</v>
      </c>
      <c r="I757" s="8" t="str">
        <f t="shared" si="65"/>
        <v>WL_WholeShoreline_20140709_1800_AN_MarkRecap.20120228_005</v>
      </c>
      <c r="J757" s="8" t="s">
        <v>681</v>
      </c>
      <c r="K757" s="5" t="s">
        <v>312</v>
      </c>
      <c r="L757" s="8" t="s">
        <v>165</v>
      </c>
      <c r="M757" s="1">
        <v>10</v>
      </c>
      <c r="N757" s="8" t="s">
        <v>313</v>
      </c>
      <c r="O757" s="9" t="s">
        <v>31</v>
      </c>
      <c r="P757" s="8" t="s">
        <v>23</v>
      </c>
      <c r="Q757" s="8" t="s">
        <v>24</v>
      </c>
      <c r="R757">
        <v>284</v>
      </c>
      <c r="S757">
        <v>262</v>
      </c>
      <c r="U757" s="14" t="s">
        <v>264</v>
      </c>
      <c r="V757"/>
      <c r="W757"/>
      <c r="X757" s="1" t="s">
        <v>25</v>
      </c>
      <c r="Y757"/>
      <c r="AB757">
        <v>1</v>
      </c>
      <c r="AE757">
        <v>22.3</v>
      </c>
      <c r="AF757"/>
      <c r="AG757" s="5" t="s">
        <v>26</v>
      </c>
    </row>
    <row r="758" spans="1:33">
      <c r="A758" s="5">
        <v>757</v>
      </c>
      <c r="B758" s="5" t="s">
        <v>33</v>
      </c>
      <c r="C758" s="5" t="s">
        <v>21</v>
      </c>
      <c r="D758" s="6">
        <v>41829</v>
      </c>
      <c r="E758" s="6">
        <v>41829</v>
      </c>
      <c r="F758" s="7">
        <v>41829.645833333336</v>
      </c>
      <c r="G758" s="7">
        <v>41829.75</v>
      </c>
      <c r="H758" s="8" t="str">
        <f t="shared" si="64"/>
        <v>WL_WholeShoreline_20140709_1800_AN_MarkRecap.20120228</v>
      </c>
      <c r="I758" s="8" t="str">
        <f t="shared" si="65"/>
        <v>WL_WholeShoreline_20140709_1800_AN_MarkRecap.20120228_006</v>
      </c>
      <c r="J758" s="8" t="s">
        <v>681</v>
      </c>
      <c r="K758" s="5" t="s">
        <v>312</v>
      </c>
      <c r="L758" s="8" t="s">
        <v>165</v>
      </c>
      <c r="M758" s="1">
        <v>10</v>
      </c>
      <c r="N758" s="8" t="s">
        <v>313</v>
      </c>
      <c r="O758" s="9" t="s">
        <v>45</v>
      </c>
      <c r="P758" s="8" t="s">
        <v>23</v>
      </c>
      <c r="Q758" s="8" t="s">
        <v>24</v>
      </c>
      <c r="R758">
        <v>354</v>
      </c>
      <c r="S758">
        <v>501</v>
      </c>
      <c r="U758" s="14" t="s">
        <v>686</v>
      </c>
      <c r="V758"/>
      <c r="W758"/>
      <c r="X758" s="1" t="s">
        <v>25</v>
      </c>
      <c r="Y758"/>
      <c r="AB758">
        <v>1</v>
      </c>
      <c r="AE758">
        <v>21.8</v>
      </c>
      <c r="AF758"/>
      <c r="AG758" s="5" t="s">
        <v>26</v>
      </c>
    </row>
    <row r="759" spans="1:33">
      <c r="A759" s="5">
        <v>758</v>
      </c>
      <c r="B759" s="5" t="s">
        <v>33</v>
      </c>
      <c r="C759" s="5" t="s">
        <v>21</v>
      </c>
      <c r="D759" s="6">
        <v>41829</v>
      </c>
      <c r="E759" s="6">
        <v>41829</v>
      </c>
      <c r="F759" s="7">
        <v>41829.645833333336</v>
      </c>
      <c r="G759" s="7">
        <v>41829.75</v>
      </c>
      <c r="H759" s="8" t="str">
        <f t="shared" si="64"/>
        <v>WL_WholeShoreline_20140709_1800_AN_MarkRecap.20120228</v>
      </c>
      <c r="I759" s="8" t="str">
        <f t="shared" si="65"/>
        <v>WL_WholeShoreline_20140709_1800_AN_MarkRecap.20120228_007</v>
      </c>
      <c r="J759" s="8" t="s">
        <v>681</v>
      </c>
      <c r="K759" s="5" t="s">
        <v>312</v>
      </c>
      <c r="L759" s="8" t="s">
        <v>165</v>
      </c>
      <c r="M759" s="1">
        <v>10</v>
      </c>
      <c r="N759" s="8" t="s">
        <v>313</v>
      </c>
      <c r="O759" s="9" t="s">
        <v>46</v>
      </c>
      <c r="P759" s="8" t="s">
        <v>23</v>
      </c>
      <c r="Q759" s="8" t="s">
        <v>24</v>
      </c>
      <c r="R759">
        <v>317</v>
      </c>
      <c r="S759">
        <v>352</v>
      </c>
      <c r="U759" s="14" t="s">
        <v>687</v>
      </c>
      <c r="V759"/>
      <c r="W759"/>
      <c r="X759" s="1" t="s">
        <v>25</v>
      </c>
      <c r="Y759"/>
      <c r="AE759">
        <v>22.7</v>
      </c>
      <c r="AF759"/>
      <c r="AG759" s="5" t="s">
        <v>26</v>
      </c>
    </row>
    <row r="760" spans="1:33">
      <c r="A760" s="5">
        <v>759</v>
      </c>
      <c r="B760" s="5" t="s">
        <v>33</v>
      </c>
      <c r="C760" s="5" t="s">
        <v>21</v>
      </c>
      <c r="D760" s="6">
        <v>41829</v>
      </c>
      <c r="E760" s="6">
        <v>41829</v>
      </c>
      <c r="F760" s="7">
        <v>41829.645833333336</v>
      </c>
      <c r="G760" s="7">
        <v>41829.75</v>
      </c>
      <c r="H760" s="8" t="str">
        <f t="shared" si="64"/>
        <v>WL_WholeShoreline_20140709_1800_AN_MarkRecap.20120228</v>
      </c>
      <c r="I760" s="8" t="str">
        <f t="shared" si="65"/>
        <v>WL_WholeShoreline_20140709_1800_AN_MarkRecap.20120228_008</v>
      </c>
      <c r="J760" s="8" t="s">
        <v>681</v>
      </c>
      <c r="K760" s="5" t="s">
        <v>312</v>
      </c>
      <c r="L760" s="8" t="s">
        <v>165</v>
      </c>
      <c r="M760" s="1">
        <v>10</v>
      </c>
      <c r="N760" s="8" t="s">
        <v>313</v>
      </c>
      <c r="O760" s="9" t="s">
        <v>47</v>
      </c>
      <c r="P760" s="8" t="s">
        <v>23</v>
      </c>
      <c r="Q760" s="8" t="s">
        <v>24</v>
      </c>
      <c r="R760">
        <v>365</v>
      </c>
      <c r="S760">
        <v>556</v>
      </c>
      <c r="U760" s="14" t="s">
        <v>173</v>
      </c>
      <c r="V760"/>
      <c r="W760"/>
      <c r="X760" s="1" t="s">
        <v>25</v>
      </c>
      <c r="Y760"/>
      <c r="AE760">
        <v>22</v>
      </c>
      <c r="AF760"/>
      <c r="AG760" s="5" t="s">
        <v>26</v>
      </c>
    </row>
    <row r="761" spans="1:33">
      <c r="A761" s="5">
        <v>760</v>
      </c>
      <c r="B761" s="5" t="s">
        <v>33</v>
      </c>
      <c r="C761" s="5" t="s">
        <v>21</v>
      </c>
      <c r="D761" s="6">
        <v>41829</v>
      </c>
      <c r="E761" s="6">
        <v>41829</v>
      </c>
      <c r="F761" s="7">
        <v>41829.645833333336</v>
      </c>
      <c r="G761" s="7">
        <v>41829.75</v>
      </c>
      <c r="H761" s="8" t="str">
        <f t="shared" si="64"/>
        <v>WL_WholeShoreline_20140709_1800_AN_MarkRecap.20120228</v>
      </c>
      <c r="I761" s="8" t="str">
        <f t="shared" si="65"/>
        <v>WL_WholeShoreline_20140709_1800_AN_MarkRecap.20120228_009</v>
      </c>
      <c r="J761" s="8" t="s">
        <v>681</v>
      </c>
      <c r="K761" s="5" t="s">
        <v>312</v>
      </c>
      <c r="L761" s="8" t="s">
        <v>165</v>
      </c>
      <c r="M761" s="1">
        <v>10</v>
      </c>
      <c r="N761" s="8" t="s">
        <v>313</v>
      </c>
      <c r="O761" s="9" t="s">
        <v>48</v>
      </c>
      <c r="P761" s="8" t="s">
        <v>23</v>
      </c>
      <c r="Q761" s="8" t="s">
        <v>24</v>
      </c>
      <c r="R761">
        <v>329</v>
      </c>
      <c r="S761">
        <v>394</v>
      </c>
      <c r="U761" s="14" t="s">
        <v>688</v>
      </c>
      <c r="V761"/>
      <c r="W761"/>
      <c r="X761" s="1" t="s">
        <v>25</v>
      </c>
      <c r="Y761"/>
      <c r="AE761">
        <v>22.7</v>
      </c>
      <c r="AF761"/>
      <c r="AG761" s="5" t="s">
        <v>26</v>
      </c>
    </row>
    <row r="762" spans="1:33">
      <c r="A762" s="5">
        <v>761</v>
      </c>
      <c r="B762" s="5" t="s">
        <v>33</v>
      </c>
      <c r="C762" s="5" t="s">
        <v>21</v>
      </c>
      <c r="D762" s="6">
        <v>41829</v>
      </c>
      <c r="E762" s="6">
        <v>41829</v>
      </c>
      <c r="F762" s="7">
        <v>41829.645833333336</v>
      </c>
      <c r="G762" s="7">
        <v>41829.75</v>
      </c>
      <c r="H762" s="8" t="str">
        <f t="shared" si="64"/>
        <v>WL_WholeShoreline_20140709_1800_AN_MarkRecap.20120228</v>
      </c>
      <c r="I762" s="8" t="str">
        <f t="shared" si="65"/>
        <v>WL_WholeShoreline_20140709_1800_AN_MarkRecap.20120228_010</v>
      </c>
      <c r="J762" s="8" t="s">
        <v>681</v>
      </c>
      <c r="K762" s="5" t="s">
        <v>312</v>
      </c>
      <c r="L762" s="8" t="s">
        <v>165</v>
      </c>
      <c r="M762" s="1">
        <v>10</v>
      </c>
      <c r="N762" s="8" t="s">
        <v>313</v>
      </c>
      <c r="O762" s="9" t="s">
        <v>49</v>
      </c>
      <c r="P762" s="8" t="s">
        <v>23</v>
      </c>
      <c r="Q762" s="8" t="s">
        <v>24</v>
      </c>
      <c r="R762">
        <v>295</v>
      </c>
      <c r="S762">
        <v>327</v>
      </c>
      <c r="U762" s="14" t="s">
        <v>617</v>
      </c>
      <c r="V762"/>
      <c r="W762"/>
      <c r="X762" s="1" t="s">
        <v>25</v>
      </c>
      <c r="Y762"/>
      <c r="AE762"/>
      <c r="AF762"/>
      <c r="AG762" s="5" t="s">
        <v>26</v>
      </c>
    </row>
    <row r="763" spans="1:33">
      <c r="A763" s="5">
        <v>762</v>
      </c>
      <c r="B763" s="5" t="s">
        <v>33</v>
      </c>
      <c r="C763" s="5" t="s">
        <v>21</v>
      </c>
      <c r="D763" s="6">
        <v>41829</v>
      </c>
      <c r="E763" s="6">
        <v>41829</v>
      </c>
      <c r="F763" s="7">
        <v>41829.645833333336</v>
      </c>
      <c r="G763" s="7">
        <v>41829.75</v>
      </c>
      <c r="H763" s="8" t="str">
        <f t="shared" si="64"/>
        <v>WL_WholeShoreline_20140709_1800_AN_MarkRecap.20120228</v>
      </c>
      <c r="I763" s="8" t="str">
        <f t="shared" si="65"/>
        <v>WL_WholeShoreline_20140709_1800_AN_MarkRecap.20120228_011</v>
      </c>
      <c r="J763" s="8" t="s">
        <v>681</v>
      </c>
      <c r="K763" s="5" t="s">
        <v>312</v>
      </c>
      <c r="L763" s="8" t="s">
        <v>165</v>
      </c>
      <c r="M763" s="1">
        <v>10</v>
      </c>
      <c r="N763" s="8" t="s">
        <v>313</v>
      </c>
      <c r="O763" s="9" t="s">
        <v>50</v>
      </c>
      <c r="P763" s="8" t="s">
        <v>23</v>
      </c>
      <c r="Q763" s="8" t="s">
        <v>24</v>
      </c>
      <c r="R763">
        <v>359</v>
      </c>
      <c r="S763">
        <v>449</v>
      </c>
      <c r="U763" s="14" t="s">
        <v>391</v>
      </c>
      <c r="V763"/>
      <c r="W763"/>
      <c r="X763" s="1" t="s">
        <v>25</v>
      </c>
      <c r="Y763"/>
      <c r="AE763"/>
      <c r="AF763"/>
      <c r="AG763" s="5" t="s">
        <v>26</v>
      </c>
    </row>
    <row r="764" spans="1:33">
      <c r="A764" s="5">
        <v>763</v>
      </c>
      <c r="B764" s="5" t="s">
        <v>33</v>
      </c>
      <c r="C764" s="5" t="s">
        <v>21</v>
      </c>
      <c r="D764" s="6">
        <v>41829</v>
      </c>
      <c r="E764" s="6">
        <v>41829</v>
      </c>
      <c r="F764" s="7">
        <v>41829.645833333336</v>
      </c>
      <c r="G764" s="7">
        <v>41829.75</v>
      </c>
      <c r="H764" s="8" t="str">
        <f t="shared" si="64"/>
        <v>WL_WholeShoreline_20140709_1800_AN_MarkRecap.20120228</v>
      </c>
      <c r="I764" s="8" t="str">
        <f t="shared" si="65"/>
        <v>WL_WholeShoreline_20140709_1800_AN_MarkRecap.20120228_012</v>
      </c>
      <c r="J764" s="8" t="s">
        <v>681</v>
      </c>
      <c r="K764" s="5" t="s">
        <v>312</v>
      </c>
      <c r="L764" s="8" t="s">
        <v>165</v>
      </c>
      <c r="M764" s="1">
        <v>10</v>
      </c>
      <c r="N764" s="8" t="s">
        <v>313</v>
      </c>
      <c r="O764" s="9" t="s">
        <v>51</v>
      </c>
      <c r="P764" s="8" t="s">
        <v>23</v>
      </c>
      <c r="Q764" s="8" t="s">
        <v>24</v>
      </c>
      <c r="R764">
        <v>352</v>
      </c>
      <c r="S764">
        <v>461</v>
      </c>
      <c r="U764" s="14" t="s">
        <v>689</v>
      </c>
      <c r="V764"/>
      <c r="W764"/>
      <c r="X764" s="1" t="s">
        <v>30</v>
      </c>
      <c r="Y764"/>
      <c r="AE764"/>
      <c r="AF764"/>
      <c r="AG764" s="5" t="s">
        <v>26</v>
      </c>
    </row>
    <row r="765" spans="1:33">
      <c r="A765" s="5">
        <v>764</v>
      </c>
      <c r="B765" s="5" t="s">
        <v>33</v>
      </c>
      <c r="C765" s="5" t="s">
        <v>21</v>
      </c>
      <c r="D765" s="6">
        <v>41829</v>
      </c>
      <c r="E765" s="6">
        <v>41829</v>
      </c>
      <c r="F765" s="7">
        <v>41829.645833333336</v>
      </c>
      <c r="G765" s="7">
        <v>41829.75</v>
      </c>
      <c r="H765" s="8" t="str">
        <f t="shared" si="64"/>
        <v>WL_WholeShoreline_20140709_1800_AN_MarkRecap.20120228</v>
      </c>
      <c r="I765" s="8" t="str">
        <f t="shared" si="65"/>
        <v>WL_WholeShoreline_20140709_1800_AN_MarkRecap.20120228_013</v>
      </c>
      <c r="J765" s="8" t="s">
        <v>681</v>
      </c>
      <c r="K765" s="5" t="s">
        <v>312</v>
      </c>
      <c r="L765" s="8" t="s">
        <v>165</v>
      </c>
      <c r="M765" s="1">
        <v>10</v>
      </c>
      <c r="N765" s="8" t="s">
        <v>313</v>
      </c>
      <c r="O765" s="9" t="s">
        <v>52</v>
      </c>
      <c r="P765" s="8" t="s">
        <v>23</v>
      </c>
      <c r="Q765" s="8" t="s">
        <v>24</v>
      </c>
      <c r="R765">
        <v>363</v>
      </c>
      <c r="S765">
        <v>534</v>
      </c>
      <c r="U765" s="14" t="s">
        <v>618</v>
      </c>
      <c r="V765"/>
      <c r="W765"/>
      <c r="X765" s="1" t="s">
        <v>25</v>
      </c>
      <c r="Y765"/>
      <c r="AE765"/>
      <c r="AF765"/>
      <c r="AG765" s="5" t="s">
        <v>26</v>
      </c>
    </row>
    <row r="766" spans="1:33">
      <c r="A766" s="5">
        <v>765</v>
      </c>
      <c r="B766" s="5" t="s">
        <v>33</v>
      </c>
      <c r="C766" s="5" t="s">
        <v>21</v>
      </c>
      <c r="D766" s="6">
        <v>41829</v>
      </c>
      <c r="E766" s="6">
        <v>41829</v>
      </c>
      <c r="F766" s="7">
        <v>41829.645833333336</v>
      </c>
      <c r="G766" s="7">
        <v>41829.75</v>
      </c>
      <c r="H766" s="8" t="str">
        <f t="shared" si="64"/>
        <v>WL_WholeShoreline_20140709_1800_AN_MarkRecap.20120228</v>
      </c>
      <c r="I766" s="8" t="str">
        <f t="shared" si="65"/>
        <v>WL_WholeShoreline_20140709_1800_AN_MarkRecap.20120228_014</v>
      </c>
      <c r="J766" s="8" t="s">
        <v>681</v>
      </c>
      <c r="K766" s="5" t="s">
        <v>312</v>
      </c>
      <c r="L766" s="8" t="s">
        <v>165</v>
      </c>
      <c r="M766" s="1">
        <v>10</v>
      </c>
      <c r="N766" s="8" t="s">
        <v>313</v>
      </c>
      <c r="O766" s="9" t="s">
        <v>53</v>
      </c>
      <c r="P766" s="8" t="s">
        <v>23</v>
      </c>
      <c r="Q766" s="8" t="s">
        <v>24</v>
      </c>
      <c r="R766">
        <v>317</v>
      </c>
      <c r="S766">
        <v>370</v>
      </c>
      <c r="U766" s="14" t="s">
        <v>389</v>
      </c>
      <c r="V766"/>
      <c r="W766"/>
      <c r="X766" s="1" t="s">
        <v>25</v>
      </c>
      <c r="Y766"/>
      <c r="AE766"/>
      <c r="AF766"/>
      <c r="AG766" s="5" t="s">
        <v>26</v>
      </c>
    </row>
    <row r="767" spans="1:33">
      <c r="A767" s="5">
        <v>766</v>
      </c>
      <c r="B767" s="5" t="s">
        <v>33</v>
      </c>
      <c r="C767" s="5" t="s">
        <v>21</v>
      </c>
      <c r="D767" s="6">
        <v>41829</v>
      </c>
      <c r="E767" s="6">
        <v>41829</v>
      </c>
      <c r="F767" s="7">
        <v>41829.645833333336</v>
      </c>
      <c r="G767" s="7">
        <v>41829.75</v>
      </c>
      <c r="H767" s="8" t="str">
        <f t="shared" si="64"/>
        <v>WL_WholeShoreline_20140709_1800_AN_MarkRecap.20120228</v>
      </c>
      <c r="I767" s="8" t="str">
        <f t="shared" si="65"/>
        <v>WL_WholeShoreline_20140709_1800_AN_MarkRecap.20120228_015</v>
      </c>
      <c r="J767" s="8" t="s">
        <v>681</v>
      </c>
      <c r="K767" s="5" t="s">
        <v>312</v>
      </c>
      <c r="L767" s="8" t="s">
        <v>165</v>
      </c>
      <c r="M767" s="1">
        <v>10</v>
      </c>
      <c r="N767" s="8" t="s">
        <v>313</v>
      </c>
      <c r="O767" s="9" t="s">
        <v>54</v>
      </c>
      <c r="P767" s="8" t="s">
        <v>23</v>
      </c>
      <c r="Q767" s="8" t="s">
        <v>24</v>
      </c>
      <c r="R767">
        <v>314</v>
      </c>
      <c r="S767">
        <v>380</v>
      </c>
      <c r="T767" s="14" t="s">
        <v>690</v>
      </c>
      <c r="V767"/>
      <c r="W767"/>
      <c r="X767" s="1" t="s">
        <v>25</v>
      </c>
      <c r="Y767"/>
      <c r="AE767"/>
      <c r="AF767"/>
      <c r="AG767" s="5" t="s">
        <v>26</v>
      </c>
    </row>
    <row r="768" spans="1:33">
      <c r="A768" s="5">
        <v>767</v>
      </c>
      <c r="B768" s="5" t="s">
        <v>33</v>
      </c>
      <c r="C768" s="5" t="s">
        <v>21</v>
      </c>
      <c r="D768" s="6">
        <v>41829</v>
      </c>
      <c r="E768" s="6">
        <v>41829</v>
      </c>
      <c r="F768" s="7">
        <v>41829.645833333336</v>
      </c>
      <c r="G768" s="7">
        <v>41829.75</v>
      </c>
      <c r="H768" s="8" t="str">
        <f t="shared" si="64"/>
        <v>WL_WholeShoreline_20140709_1800_AN_MarkRecap.20120228</v>
      </c>
      <c r="I768" s="8" t="str">
        <f t="shared" si="65"/>
        <v>WL_WholeShoreline_20140709_1800_AN_MarkRecap.20120228_016</v>
      </c>
      <c r="J768" s="8" t="s">
        <v>681</v>
      </c>
      <c r="K768" s="5" t="s">
        <v>312</v>
      </c>
      <c r="L768" s="8" t="s">
        <v>165</v>
      </c>
      <c r="M768" s="1">
        <v>10</v>
      </c>
      <c r="N768" s="8" t="s">
        <v>313</v>
      </c>
      <c r="O768" s="9" t="s">
        <v>55</v>
      </c>
      <c r="P768" s="8" t="s">
        <v>23</v>
      </c>
      <c r="Q768" s="8" t="s">
        <v>24</v>
      </c>
      <c r="R768">
        <v>315</v>
      </c>
      <c r="S768">
        <v>399</v>
      </c>
      <c r="U768" s="14" t="s">
        <v>691</v>
      </c>
      <c r="V768"/>
      <c r="W768"/>
      <c r="X768" s="1" t="s">
        <v>25</v>
      </c>
      <c r="Y768"/>
      <c r="AE768"/>
      <c r="AF768"/>
      <c r="AG768" s="5" t="s">
        <v>26</v>
      </c>
    </row>
    <row r="769" spans="1:33">
      <c r="A769" s="5">
        <v>768</v>
      </c>
      <c r="B769" s="5" t="s">
        <v>33</v>
      </c>
      <c r="C769" s="5" t="s">
        <v>21</v>
      </c>
      <c r="D769" s="6">
        <v>41829</v>
      </c>
      <c r="E769" s="6">
        <v>41829</v>
      </c>
      <c r="F769" s="7">
        <v>41829.645833333336</v>
      </c>
      <c r="G769" s="7">
        <v>41829.75</v>
      </c>
      <c r="H769" s="8" t="str">
        <f t="shared" si="64"/>
        <v>WL_WholeShoreline_20140709_1800_AN_MarkRecap.20120228</v>
      </c>
      <c r="I769" s="8" t="str">
        <f t="shared" si="65"/>
        <v>WL_WholeShoreline_20140709_1800_AN_MarkRecap.20120228_017</v>
      </c>
      <c r="J769" s="8" t="s">
        <v>681</v>
      </c>
      <c r="K769" s="5" t="s">
        <v>312</v>
      </c>
      <c r="L769" s="8" t="s">
        <v>165</v>
      </c>
      <c r="M769" s="1">
        <v>10</v>
      </c>
      <c r="N769" s="8" t="s">
        <v>313</v>
      </c>
      <c r="O769" s="9" t="s">
        <v>56</v>
      </c>
      <c r="P769" s="8" t="s">
        <v>23</v>
      </c>
      <c r="Q769" s="8" t="s">
        <v>24</v>
      </c>
      <c r="R769">
        <v>320</v>
      </c>
      <c r="S769">
        <v>364</v>
      </c>
      <c r="U769" s="14" t="s">
        <v>655</v>
      </c>
      <c r="V769"/>
      <c r="W769"/>
      <c r="X769" s="1" t="s">
        <v>25</v>
      </c>
      <c r="Y769"/>
      <c r="AE769"/>
      <c r="AF769"/>
      <c r="AG769" s="5" t="s">
        <v>26</v>
      </c>
    </row>
    <row r="770" spans="1:33">
      <c r="A770" s="5">
        <v>769</v>
      </c>
      <c r="B770" s="5" t="s">
        <v>33</v>
      </c>
      <c r="C770" s="5" t="s">
        <v>21</v>
      </c>
      <c r="D770" s="6">
        <v>41829</v>
      </c>
      <c r="E770" s="6">
        <v>41829</v>
      </c>
      <c r="F770" s="7">
        <v>41829.645833333336</v>
      </c>
      <c r="G770" s="7">
        <v>41829.75</v>
      </c>
      <c r="H770" s="8" t="str">
        <f t="shared" si="64"/>
        <v>WL_WholeShoreline_20140709_1800_AN_MarkRecap.20120228</v>
      </c>
      <c r="I770" s="8" t="str">
        <f t="shared" si="65"/>
        <v>WL_WholeShoreline_20140709_1800_AN_MarkRecap.20120228_018</v>
      </c>
      <c r="J770" s="8" t="s">
        <v>681</v>
      </c>
      <c r="K770" s="5" t="s">
        <v>312</v>
      </c>
      <c r="L770" s="8" t="s">
        <v>165</v>
      </c>
      <c r="M770" s="1">
        <v>10</v>
      </c>
      <c r="N770" s="8" t="s">
        <v>313</v>
      </c>
      <c r="O770" s="9" t="s">
        <v>57</v>
      </c>
      <c r="P770" s="8" t="s">
        <v>23</v>
      </c>
      <c r="Q770" s="8" t="s">
        <v>24</v>
      </c>
      <c r="R770">
        <v>295</v>
      </c>
      <c r="V770"/>
      <c r="W770"/>
      <c r="Y770"/>
      <c r="AE770"/>
      <c r="AF770" s="1" t="s">
        <v>697</v>
      </c>
      <c r="AG770" s="5" t="s">
        <v>26</v>
      </c>
    </row>
    <row r="771" spans="1:33">
      <c r="A771" s="5">
        <v>770</v>
      </c>
      <c r="B771" s="5" t="s">
        <v>33</v>
      </c>
      <c r="C771" s="5" t="s">
        <v>21</v>
      </c>
      <c r="D771" s="6">
        <v>41829</v>
      </c>
      <c r="E771" s="6">
        <v>41829</v>
      </c>
      <c r="F771" s="7">
        <v>41829.645833333336</v>
      </c>
      <c r="G771" s="7">
        <v>41829.75</v>
      </c>
      <c r="H771" s="8" t="str">
        <f t="shared" si="64"/>
        <v>WL_WholeShoreline_20140709_1800_AN_MarkRecap.20120228</v>
      </c>
      <c r="I771" s="8" t="str">
        <f t="shared" si="65"/>
        <v>WL_WholeShoreline_20140709_1800_AN_MarkRecap.20120228_019</v>
      </c>
      <c r="J771" s="8" t="s">
        <v>681</v>
      </c>
      <c r="K771" s="5" t="s">
        <v>312</v>
      </c>
      <c r="L771" s="8" t="s">
        <v>165</v>
      </c>
      <c r="M771" s="1">
        <v>10</v>
      </c>
      <c r="N771" s="8" t="s">
        <v>313</v>
      </c>
      <c r="O771" s="9" t="s">
        <v>58</v>
      </c>
      <c r="P771" s="8" t="s">
        <v>23</v>
      </c>
      <c r="Q771" s="8" t="s">
        <v>24</v>
      </c>
      <c r="R771">
        <v>280</v>
      </c>
      <c r="S771">
        <v>270</v>
      </c>
      <c r="T771" s="14" t="s">
        <v>692</v>
      </c>
      <c r="V771"/>
      <c r="W771"/>
      <c r="X771" s="1" t="s">
        <v>25</v>
      </c>
      <c r="Y771"/>
      <c r="AB771">
        <v>1</v>
      </c>
      <c r="AE771"/>
      <c r="AF771"/>
      <c r="AG771" s="5" t="s">
        <v>26</v>
      </c>
    </row>
    <row r="772" spans="1:33">
      <c r="A772" s="5">
        <v>771</v>
      </c>
      <c r="B772" s="5" t="s">
        <v>33</v>
      </c>
      <c r="C772" s="5" t="s">
        <v>21</v>
      </c>
      <c r="D772" s="6">
        <v>41829</v>
      </c>
      <c r="E772" s="6">
        <v>41829</v>
      </c>
      <c r="F772" s="7">
        <v>41829.645833333336</v>
      </c>
      <c r="G772" s="7">
        <v>41829.75</v>
      </c>
      <c r="H772" s="8" t="str">
        <f t="shared" si="64"/>
        <v>WL_WholeShoreline_20140709_1800_AN_MarkRecap.20120228</v>
      </c>
      <c r="I772" s="8" t="str">
        <f t="shared" si="65"/>
        <v>WL_WholeShoreline_20140709_1800_AN_MarkRecap.20120228_020</v>
      </c>
      <c r="J772" s="8" t="s">
        <v>681</v>
      </c>
      <c r="K772" s="5" t="s">
        <v>312</v>
      </c>
      <c r="L772" s="8" t="s">
        <v>165</v>
      </c>
      <c r="M772" s="1">
        <v>10</v>
      </c>
      <c r="N772" s="8" t="s">
        <v>313</v>
      </c>
      <c r="O772" s="9" t="s">
        <v>59</v>
      </c>
      <c r="P772" s="8" t="s">
        <v>23</v>
      </c>
      <c r="Q772" s="8" t="s">
        <v>24</v>
      </c>
      <c r="R772">
        <v>264</v>
      </c>
      <c r="S772">
        <v>217</v>
      </c>
      <c r="U772" s="14" t="s">
        <v>487</v>
      </c>
      <c r="V772"/>
      <c r="W772"/>
      <c r="X772" s="1" t="s">
        <v>25</v>
      </c>
      <c r="Y772"/>
      <c r="AB772">
        <v>1</v>
      </c>
      <c r="AE772"/>
      <c r="AF772"/>
      <c r="AG772" s="5" t="s">
        <v>26</v>
      </c>
    </row>
    <row r="773" spans="1:33">
      <c r="A773" s="5">
        <v>772</v>
      </c>
      <c r="B773" s="5" t="s">
        <v>33</v>
      </c>
      <c r="C773" s="5" t="s">
        <v>21</v>
      </c>
      <c r="D773" s="6">
        <v>41829</v>
      </c>
      <c r="E773" s="6">
        <v>41829</v>
      </c>
      <c r="F773" s="7">
        <v>41829.645833333336</v>
      </c>
      <c r="G773" s="7">
        <v>41829.75</v>
      </c>
      <c r="H773" s="8" t="str">
        <f t="shared" si="64"/>
        <v>WL_WholeShoreline_20140709_1800_AN_MarkRecap.20120228</v>
      </c>
      <c r="I773" s="8" t="str">
        <f t="shared" si="65"/>
        <v>WL_WholeShoreline_20140709_1800_AN_MarkRecap.20120228_021</v>
      </c>
      <c r="J773" s="8" t="s">
        <v>681</v>
      </c>
      <c r="K773" s="5" t="s">
        <v>312</v>
      </c>
      <c r="L773" s="8" t="s">
        <v>165</v>
      </c>
      <c r="M773" s="1">
        <v>10</v>
      </c>
      <c r="N773" s="8" t="s">
        <v>313</v>
      </c>
      <c r="O773" s="9" t="s">
        <v>60</v>
      </c>
      <c r="P773" s="8" t="s">
        <v>23</v>
      </c>
      <c r="Q773" s="8" t="s">
        <v>24</v>
      </c>
      <c r="R773">
        <v>326</v>
      </c>
      <c r="S773">
        <v>410</v>
      </c>
      <c r="U773" s="14" t="s">
        <v>693</v>
      </c>
      <c r="V773"/>
      <c r="W773"/>
      <c r="X773" s="1" t="s">
        <v>598</v>
      </c>
      <c r="Y773"/>
      <c r="AC773">
        <v>21.6</v>
      </c>
      <c r="AE773"/>
      <c r="AF773" s="1" t="s">
        <v>694</v>
      </c>
      <c r="AG773" s="5" t="s">
        <v>26</v>
      </c>
    </row>
    <row r="774" spans="1:33">
      <c r="A774" s="5">
        <v>773</v>
      </c>
      <c r="B774" s="5" t="s">
        <v>33</v>
      </c>
      <c r="C774" s="5" t="s">
        <v>21</v>
      </c>
      <c r="D774" s="6">
        <v>41829</v>
      </c>
      <c r="E774" s="6">
        <v>41829</v>
      </c>
      <c r="F774" s="7">
        <v>41829.645833333336</v>
      </c>
      <c r="G774" s="7">
        <v>41829.75</v>
      </c>
      <c r="H774" s="8" t="str">
        <f t="shared" si="64"/>
        <v>WL_WholeShoreline_20140709_1800_AN_MarkRecap.20120228</v>
      </c>
      <c r="I774" s="8" t="str">
        <f t="shared" si="65"/>
        <v>WL_WholeShoreline_20140709_1800_AN_MarkRecap.20120228_022</v>
      </c>
      <c r="J774" s="8" t="s">
        <v>681</v>
      </c>
      <c r="K774" s="5" t="s">
        <v>312</v>
      </c>
      <c r="L774" s="8" t="s">
        <v>165</v>
      </c>
      <c r="M774" s="1">
        <v>10</v>
      </c>
      <c r="N774" s="8" t="s">
        <v>313</v>
      </c>
      <c r="O774" s="9" t="s">
        <v>61</v>
      </c>
      <c r="P774" s="8" t="s">
        <v>23</v>
      </c>
      <c r="Q774" s="8" t="s">
        <v>24</v>
      </c>
      <c r="R774">
        <v>328</v>
      </c>
      <c r="S774">
        <v>409</v>
      </c>
      <c r="U774" s="14" t="s">
        <v>614</v>
      </c>
      <c r="V774"/>
      <c r="W774"/>
      <c r="X774" s="1" t="s">
        <v>25</v>
      </c>
      <c r="Y774"/>
      <c r="AC774">
        <v>20.8</v>
      </c>
      <c r="AE774"/>
      <c r="AF774"/>
      <c r="AG774" s="5" t="s">
        <v>26</v>
      </c>
    </row>
    <row r="775" spans="1:33">
      <c r="A775" s="5">
        <v>774</v>
      </c>
      <c r="B775" s="5" t="s">
        <v>33</v>
      </c>
      <c r="C775" s="5" t="s">
        <v>21</v>
      </c>
      <c r="D775" s="6">
        <v>41829</v>
      </c>
      <c r="E775" s="6">
        <v>41829</v>
      </c>
      <c r="F775" s="7">
        <v>41829.645833333336</v>
      </c>
      <c r="G775" s="7">
        <v>41829.75</v>
      </c>
      <c r="H775" s="8" t="str">
        <f t="shared" si="64"/>
        <v>WL_WholeShoreline_20140709_1800_AN_MarkRecap.20120228</v>
      </c>
      <c r="I775" s="8" t="str">
        <f t="shared" si="65"/>
        <v>WL_WholeShoreline_20140709_1800_AN_MarkRecap.20120228_023</v>
      </c>
      <c r="J775" s="8" t="s">
        <v>681</v>
      </c>
      <c r="K775" s="5" t="s">
        <v>312</v>
      </c>
      <c r="L775" s="8" t="s">
        <v>165</v>
      </c>
      <c r="M775" s="1">
        <v>10</v>
      </c>
      <c r="N775" s="8" t="s">
        <v>313</v>
      </c>
      <c r="O775" s="9" t="s">
        <v>62</v>
      </c>
      <c r="P775" s="8" t="s">
        <v>23</v>
      </c>
      <c r="Q775" s="8" t="s">
        <v>24</v>
      </c>
      <c r="R775">
        <v>350</v>
      </c>
      <c r="S775">
        <v>453</v>
      </c>
      <c r="U775" s="14" t="s">
        <v>564</v>
      </c>
      <c r="V775"/>
      <c r="W775"/>
      <c r="X775" s="1" t="s">
        <v>25</v>
      </c>
      <c r="Y775"/>
      <c r="AE775"/>
      <c r="AF775"/>
      <c r="AG775" s="5" t="s">
        <v>26</v>
      </c>
    </row>
    <row r="776" spans="1:33">
      <c r="A776" s="5">
        <v>775</v>
      </c>
      <c r="B776" s="5" t="s">
        <v>33</v>
      </c>
      <c r="C776" s="5" t="s">
        <v>21</v>
      </c>
      <c r="D776" s="6">
        <v>41829</v>
      </c>
      <c r="E776" s="6">
        <v>41829</v>
      </c>
      <c r="F776" s="7">
        <v>41829.645833333336</v>
      </c>
      <c r="G776" s="7">
        <v>41829.75</v>
      </c>
      <c r="H776" s="8" t="str">
        <f t="shared" si="64"/>
        <v>WL_WholeShoreline_20140709_1800_AN_MarkRecap.20120228</v>
      </c>
      <c r="I776" s="8" t="str">
        <f t="shared" si="65"/>
        <v>WL_WholeShoreline_20140709_1800_AN_MarkRecap.20120228_024</v>
      </c>
      <c r="J776" s="8" t="s">
        <v>681</v>
      </c>
      <c r="K776" s="5" t="s">
        <v>312</v>
      </c>
      <c r="L776" s="8" t="s">
        <v>165</v>
      </c>
      <c r="M776" s="1">
        <v>10</v>
      </c>
      <c r="N776" s="8" t="s">
        <v>313</v>
      </c>
      <c r="O776" s="9" t="s">
        <v>63</v>
      </c>
      <c r="P776" s="8" t="s">
        <v>23</v>
      </c>
      <c r="Q776" s="8" t="s">
        <v>24</v>
      </c>
      <c r="R776">
        <v>298</v>
      </c>
      <c r="S776">
        <v>316</v>
      </c>
      <c r="U776" s="14" t="s">
        <v>625</v>
      </c>
      <c r="V776"/>
      <c r="W776"/>
      <c r="X776" s="1" t="s">
        <v>25</v>
      </c>
      <c r="Y776"/>
      <c r="AE776"/>
      <c r="AF776"/>
      <c r="AG776" s="5" t="s">
        <v>26</v>
      </c>
    </row>
    <row r="777" spans="1:33">
      <c r="A777" s="5">
        <v>776</v>
      </c>
      <c r="B777" s="5" t="s">
        <v>33</v>
      </c>
      <c r="C777" s="5" t="s">
        <v>21</v>
      </c>
      <c r="D777" s="6">
        <v>41829</v>
      </c>
      <c r="E777" s="6">
        <v>41829</v>
      </c>
      <c r="F777" s="7">
        <v>41829.645833333336</v>
      </c>
      <c r="G777" s="7">
        <v>41829.75</v>
      </c>
      <c r="H777" s="8" t="str">
        <f t="shared" si="64"/>
        <v>WL_WholeShoreline_20140709_1800_AN_MarkRecap.20120228</v>
      </c>
      <c r="I777" s="8" t="str">
        <f t="shared" si="65"/>
        <v>WL_WholeShoreline_20140709_1800_AN_MarkRecap.20120228_025</v>
      </c>
      <c r="J777" s="8" t="s">
        <v>681</v>
      </c>
      <c r="K777" s="5" t="s">
        <v>312</v>
      </c>
      <c r="L777" s="8" t="s">
        <v>165</v>
      </c>
      <c r="M777" s="1">
        <v>10</v>
      </c>
      <c r="N777" s="8" t="s">
        <v>313</v>
      </c>
      <c r="O777" s="9" t="s">
        <v>64</v>
      </c>
      <c r="P777" s="8" t="s">
        <v>23</v>
      </c>
      <c r="Q777" s="8" t="s">
        <v>24</v>
      </c>
      <c r="R777">
        <v>304</v>
      </c>
      <c r="S777">
        <v>343</v>
      </c>
      <c r="U777" s="14" t="s">
        <v>117</v>
      </c>
      <c r="V777"/>
      <c r="W777"/>
      <c r="X777" s="1" t="s">
        <v>25</v>
      </c>
      <c r="Y777"/>
      <c r="AE777"/>
      <c r="AF777"/>
      <c r="AG777" s="5" t="s">
        <v>26</v>
      </c>
    </row>
    <row r="778" spans="1:33">
      <c r="A778" s="5">
        <v>777</v>
      </c>
      <c r="B778" s="5" t="s">
        <v>33</v>
      </c>
      <c r="C778" s="5" t="s">
        <v>21</v>
      </c>
      <c r="D778" s="6">
        <v>41829</v>
      </c>
      <c r="E778" s="6">
        <v>41829</v>
      </c>
      <c r="F778" s="7">
        <v>41829.645833333336</v>
      </c>
      <c r="G778" s="7">
        <v>41829.75</v>
      </c>
      <c r="H778" s="8" t="str">
        <f t="shared" si="64"/>
        <v>WL_WholeShoreline_20140709_1800_AN_MarkRecap.20120228</v>
      </c>
      <c r="I778" s="8" t="str">
        <f t="shared" si="65"/>
        <v>WL_WholeShoreline_20140709_1800_AN_MarkRecap.20120228_026</v>
      </c>
      <c r="J778" s="8" t="s">
        <v>681</v>
      </c>
      <c r="K778" s="5" t="s">
        <v>312</v>
      </c>
      <c r="L778" s="8" t="s">
        <v>165</v>
      </c>
      <c r="M778" s="1">
        <v>10</v>
      </c>
      <c r="N778" s="8" t="s">
        <v>313</v>
      </c>
      <c r="O778" s="9" t="s">
        <v>65</v>
      </c>
      <c r="P778" s="8" t="s">
        <v>23</v>
      </c>
      <c r="Q778" s="8" t="s">
        <v>24</v>
      </c>
      <c r="R778">
        <v>310</v>
      </c>
      <c r="S778">
        <v>361</v>
      </c>
      <c r="U778" s="14" t="s">
        <v>695</v>
      </c>
      <c r="V778"/>
      <c r="W778"/>
      <c r="X778" s="1" t="s">
        <v>25</v>
      </c>
      <c r="Y778"/>
      <c r="AE778"/>
      <c r="AF778"/>
      <c r="AG778" s="5" t="s">
        <v>26</v>
      </c>
    </row>
    <row r="779" spans="1:33">
      <c r="A779" s="5">
        <v>778</v>
      </c>
      <c r="B779" s="5" t="s">
        <v>33</v>
      </c>
      <c r="C779" s="5" t="s">
        <v>21</v>
      </c>
      <c r="D779" s="6">
        <v>41829</v>
      </c>
      <c r="E779" s="6">
        <v>41829</v>
      </c>
      <c r="F779" s="7">
        <v>41829.645833333336</v>
      </c>
      <c r="G779" s="7">
        <v>41829.75</v>
      </c>
      <c r="H779" s="8" t="str">
        <f t="shared" si="64"/>
        <v>WL_WholeShoreline_20140709_1800_AN_MarkRecap.20120228</v>
      </c>
      <c r="I779" s="8" t="str">
        <f t="shared" si="65"/>
        <v>WL_WholeShoreline_20140709_1800_AN_MarkRecap.20120228_027</v>
      </c>
      <c r="J779" s="8" t="s">
        <v>681</v>
      </c>
      <c r="K779" s="5" t="s">
        <v>312</v>
      </c>
      <c r="L779" s="8" t="s">
        <v>165</v>
      </c>
      <c r="M779" s="1">
        <v>10</v>
      </c>
      <c r="N779" s="8" t="s">
        <v>313</v>
      </c>
      <c r="O779" s="9" t="s">
        <v>66</v>
      </c>
      <c r="P779" s="8" t="s">
        <v>23</v>
      </c>
      <c r="Q779" s="8" t="s">
        <v>24</v>
      </c>
      <c r="R779">
        <v>273</v>
      </c>
      <c r="S779">
        <v>239</v>
      </c>
      <c r="T779" s="14" t="s">
        <v>696</v>
      </c>
      <c r="V779"/>
      <c r="W779"/>
      <c r="X779" s="1" t="s">
        <v>25</v>
      </c>
      <c r="Y779"/>
      <c r="AB779">
        <v>1</v>
      </c>
      <c r="AC779">
        <v>22.4</v>
      </c>
      <c r="AE779"/>
      <c r="AF779"/>
      <c r="AG779" s="5" t="s">
        <v>26</v>
      </c>
    </row>
    <row r="780" spans="1:33">
      <c r="A780" s="5">
        <v>779</v>
      </c>
      <c r="B780" s="5" t="s">
        <v>33</v>
      </c>
      <c r="C780" s="5" t="s">
        <v>21</v>
      </c>
      <c r="D780" s="6">
        <v>41829</v>
      </c>
      <c r="E780" s="6">
        <v>41829</v>
      </c>
      <c r="F780" s="7">
        <v>41829.645833333336</v>
      </c>
      <c r="G780" s="7">
        <v>41829.75</v>
      </c>
      <c r="H780" s="8" t="str">
        <f t="shared" si="64"/>
        <v>WL_WholeShoreline_20140709_1800_AN_MarkRecap.20120228</v>
      </c>
      <c r="I780" s="8" t="str">
        <f t="shared" si="65"/>
        <v>WL_WholeShoreline_20140709_1800_AN_MarkRecap.20120228_028</v>
      </c>
      <c r="J780" s="8" t="s">
        <v>681</v>
      </c>
      <c r="K780" s="5" t="s">
        <v>312</v>
      </c>
      <c r="L780" s="8" t="s">
        <v>165</v>
      </c>
      <c r="M780" s="1">
        <v>10</v>
      </c>
      <c r="N780" s="8" t="s">
        <v>313</v>
      </c>
      <c r="O780" s="9" t="s">
        <v>67</v>
      </c>
      <c r="P780" s="8" t="s">
        <v>23</v>
      </c>
      <c r="Q780" s="8" t="s">
        <v>24</v>
      </c>
      <c r="R780">
        <v>316</v>
      </c>
      <c r="S780">
        <v>382</v>
      </c>
      <c r="U780" s="14" t="s">
        <v>512</v>
      </c>
      <c r="V780"/>
      <c r="W780"/>
      <c r="X780" s="1" t="s">
        <v>25</v>
      </c>
      <c r="Y780"/>
      <c r="AC780">
        <v>22.1</v>
      </c>
      <c r="AE780"/>
      <c r="AF780"/>
      <c r="AG780" s="5" t="s">
        <v>26</v>
      </c>
    </row>
    <row r="781" spans="1:33">
      <c r="A781" s="5">
        <v>780</v>
      </c>
      <c r="B781" s="5" t="s">
        <v>33</v>
      </c>
      <c r="C781" s="5" t="s">
        <v>21</v>
      </c>
      <c r="D781" s="6">
        <v>41829</v>
      </c>
      <c r="E781" s="6">
        <v>41829</v>
      </c>
      <c r="F781" s="7">
        <v>41829.645833333336</v>
      </c>
      <c r="G781" s="7">
        <v>41829.75</v>
      </c>
      <c r="H781" s="8" t="str">
        <f t="shared" si="64"/>
        <v>WL_WholeShoreline_20140709_1800_AN_MarkRecap.20120228</v>
      </c>
      <c r="I781" s="8" t="str">
        <f t="shared" si="65"/>
        <v>WL_WholeShoreline_20140709_1800_AN_MarkRecap.20120228_029</v>
      </c>
      <c r="J781" s="8" t="s">
        <v>681</v>
      </c>
      <c r="K781" s="5" t="s">
        <v>312</v>
      </c>
      <c r="L781" s="8" t="s">
        <v>165</v>
      </c>
      <c r="M781" s="1">
        <v>10</v>
      </c>
      <c r="N781" s="8" t="s">
        <v>313</v>
      </c>
      <c r="O781" s="9" t="s">
        <v>68</v>
      </c>
      <c r="P781" s="8" t="s">
        <v>23</v>
      </c>
      <c r="Q781" s="8" t="s">
        <v>24</v>
      </c>
      <c r="R781">
        <v>330</v>
      </c>
      <c r="S781">
        <v>434</v>
      </c>
      <c r="U781" s="14" t="s">
        <v>698</v>
      </c>
      <c r="V781"/>
      <c r="W781"/>
      <c r="X781" s="1" t="s">
        <v>30</v>
      </c>
      <c r="Y781"/>
      <c r="AC781">
        <v>21.2</v>
      </c>
      <c r="AE781"/>
      <c r="AF781"/>
      <c r="AG781" s="5" t="s">
        <v>26</v>
      </c>
    </row>
    <row r="782" spans="1:33">
      <c r="A782" s="5">
        <v>781</v>
      </c>
      <c r="B782" s="5" t="s">
        <v>33</v>
      </c>
      <c r="C782" s="5" t="s">
        <v>21</v>
      </c>
      <c r="D782" s="6">
        <v>41829</v>
      </c>
      <c r="E782" s="6">
        <v>41829</v>
      </c>
      <c r="F782" s="7">
        <v>41829.645833333336</v>
      </c>
      <c r="G782" s="7">
        <v>41829.75</v>
      </c>
      <c r="H782" s="8" t="str">
        <f t="shared" si="64"/>
        <v>WL_WholeShoreline_20140709_1800_AN_MarkRecap.20120228</v>
      </c>
      <c r="I782" s="8" t="str">
        <f t="shared" si="65"/>
        <v>WL_WholeShoreline_20140709_1800_AN_MarkRecap.20120228_030</v>
      </c>
      <c r="J782" s="8" t="s">
        <v>681</v>
      </c>
      <c r="K782" s="5" t="s">
        <v>312</v>
      </c>
      <c r="L782" s="8" t="s">
        <v>165</v>
      </c>
      <c r="M782" s="1">
        <v>10</v>
      </c>
      <c r="N782" s="8" t="s">
        <v>313</v>
      </c>
      <c r="O782" s="9" t="s">
        <v>69</v>
      </c>
      <c r="P782" s="8" t="s">
        <v>23</v>
      </c>
      <c r="Q782" s="8" t="s">
        <v>24</v>
      </c>
      <c r="R782">
        <v>262</v>
      </c>
      <c r="S782">
        <v>234</v>
      </c>
      <c r="U782" s="14" t="s">
        <v>619</v>
      </c>
      <c r="V782"/>
      <c r="W782"/>
      <c r="X782" s="1" t="s">
        <v>25</v>
      </c>
      <c r="Y782"/>
      <c r="AC782">
        <v>22.3</v>
      </c>
      <c r="AE782"/>
      <c r="AF782"/>
      <c r="AG782" s="5" t="s">
        <v>26</v>
      </c>
    </row>
    <row r="783" spans="1:33">
      <c r="A783" s="5">
        <v>782</v>
      </c>
      <c r="B783" s="5" t="s">
        <v>33</v>
      </c>
      <c r="C783" s="5" t="s">
        <v>21</v>
      </c>
      <c r="D783" s="6">
        <v>41829</v>
      </c>
      <c r="E783" s="6">
        <v>41829</v>
      </c>
      <c r="F783" s="7">
        <v>41829.645833333336</v>
      </c>
      <c r="G783" s="7">
        <v>41829.75</v>
      </c>
      <c r="H783" s="8" t="str">
        <f t="shared" si="64"/>
        <v>WL_WholeShoreline_20140709_1800_AN_MarkRecap.20120228</v>
      </c>
      <c r="I783" s="8" t="str">
        <f t="shared" si="65"/>
        <v>WL_WholeShoreline_20140709_1800_AN_MarkRecap.20120228_031</v>
      </c>
      <c r="J783" s="8" t="s">
        <v>681</v>
      </c>
      <c r="K783" s="5" t="s">
        <v>312</v>
      </c>
      <c r="L783" s="8" t="s">
        <v>165</v>
      </c>
      <c r="M783" s="1">
        <v>10</v>
      </c>
      <c r="N783" s="8" t="s">
        <v>313</v>
      </c>
      <c r="O783" s="9" t="s">
        <v>70</v>
      </c>
      <c r="P783" s="8" t="s">
        <v>23</v>
      </c>
      <c r="Q783" s="8" t="s">
        <v>24</v>
      </c>
      <c r="R783">
        <v>302</v>
      </c>
      <c r="S783">
        <v>331</v>
      </c>
      <c r="U783" s="14" t="s">
        <v>490</v>
      </c>
      <c r="V783"/>
      <c r="W783"/>
      <c r="X783" s="1" t="s">
        <v>25</v>
      </c>
      <c r="Y783"/>
      <c r="AC783">
        <v>21.7</v>
      </c>
      <c r="AE783"/>
      <c r="AF783"/>
      <c r="AG783" s="5" t="s">
        <v>26</v>
      </c>
    </row>
    <row r="784" spans="1:33">
      <c r="A784" s="5">
        <v>783</v>
      </c>
      <c r="B784" s="5" t="s">
        <v>33</v>
      </c>
      <c r="C784" s="5" t="s">
        <v>21</v>
      </c>
      <c r="D784" s="6">
        <v>41829</v>
      </c>
      <c r="E784" s="6">
        <v>41829</v>
      </c>
      <c r="F784" s="7">
        <v>41829.645833333336</v>
      </c>
      <c r="G784" s="7">
        <v>41829.75</v>
      </c>
      <c r="H784" s="8" t="str">
        <f t="shared" si="64"/>
        <v>WL_WholeShoreline_20140709_1800_AN_MarkRecap.20120228</v>
      </c>
      <c r="I784" s="8" t="str">
        <f t="shared" si="65"/>
        <v>WL_WholeShoreline_20140709_1800_AN_MarkRecap.20120228_032</v>
      </c>
      <c r="J784" s="8" t="s">
        <v>681</v>
      </c>
      <c r="K784" s="5" t="s">
        <v>312</v>
      </c>
      <c r="L784" s="8" t="s">
        <v>165</v>
      </c>
      <c r="M784" s="1">
        <v>10</v>
      </c>
      <c r="N784" s="8" t="s">
        <v>313</v>
      </c>
      <c r="O784" s="9" t="s">
        <v>71</v>
      </c>
      <c r="P784" s="8" t="s">
        <v>23</v>
      </c>
      <c r="Q784" s="8" t="s">
        <v>24</v>
      </c>
      <c r="R784">
        <v>350</v>
      </c>
      <c r="S784">
        <v>509</v>
      </c>
      <c r="U784" s="14" t="s">
        <v>699</v>
      </c>
      <c r="V784"/>
      <c r="W784"/>
      <c r="X784" s="1" t="s">
        <v>25</v>
      </c>
      <c r="Y784"/>
      <c r="AC784">
        <v>22.8</v>
      </c>
      <c r="AE784"/>
      <c r="AF784"/>
      <c r="AG784" s="5" t="s">
        <v>26</v>
      </c>
    </row>
    <row r="785" spans="1:33">
      <c r="A785" s="5">
        <v>784</v>
      </c>
      <c r="B785" s="5" t="s">
        <v>33</v>
      </c>
      <c r="C785" s="5" t="s">
        <v>21</v>
      </c>
      <c r="D785" s="6">
        <v>41829</v>
      </c>
      <c r="E785" s="6">
        <v>41829</v>
      </c>
      <c r="F785" s="7">
        <v>41829.645833333336</v>
      </c>
      <c r="G785" s="7">
        <v>41829.75</v>
      </c>
      <c r="H785" s="8" t="str">
        <f t="shared" si="64"/>
        <v>WL_WholeShoreline_20140709_1800_AN_MarkRecap.20120228</v>
      </c>
      <c r="I785" s="8" t="str">
        <f t="shared" si="65"/>
        <v>WL_WholeShoreline_20140709_1800_AN_MarkRecap.20120228_033</v>
      </c>
      <c r="J785" s="8" t="s">
        <v>681</v>
      </c>
      <c r="K785" s="5" t="s">
        <v>312</v>
      </c>
      <c r="L785" s="8" t="s">
        <v>165</v>
      </c>
      <c r="M785" s="1">
        <v>10</v>
      </c>
      <c r="N785" s="8" t="s">
        <v>313</v>
      </c>
      <c r="O785" s="9" t="s">
        <v>72</v>
      </c>
      <c r="P785" s="8" t="s">
        <v>23</v>
      </c>
      <c r="Q785" s="8" t="s">
        <v>24</v>
      </c>
      <c r="R785">
        <v>308</v>
      </c>
      <c r="S785">
        <v>362</v>
      </c>
      <c r="U785" s="14" t="s">
        <v>212</v>
      </c>
      <c r="V785"/>
      <c r="W785"/>
      <c r="X785" s="1" t="s">
        <v>25</v>
      </c>
      <c r="Y785"/>
      <c r="AC785">
        <v>20.9</v>
      </c>
      <c r="AE785"/>
      <c r="AF785"/>
      <c r="AG785" s="5" t="s">
        <v>26</v>
      </c>
    </row>
    <row r="786" spans="1:33">
      <c r="A786" s="5">
        <v>785</v>
      </c>
      <c r="B786" s="5" t="s">
        <v>33</v>
      </c>
      <c r="C786" s="5" t="s">
        <v>21</v>
      </c>
      <c r="D786" s="6">
        <v>41829</v>
      </c>
      <c r="E786" s="6">
        <v>41829</v>
      </c>
      <c r="F786" s="7">
        <v>41829.645833333336</v>
      </c>
      <c r="G786" s="7">
        <v>41829.75</v>
      </c>
      <c r="H786" s="8" t="str">
        <f t="shared" si="64"/>
        <v>WL_WholeShoreline_20140709_1800_AN_MarkRecap.20120228</v>
      </c>
      <c r="I786" s="8" t="str">
        <f t="shared" si="65"/>
        <v>WL_WholeShoreline_20140709_1800_AN_MarkRecap.20120228_034</v>
      </c>
      <c r="J786" s="8" t="s">
        <v>681</v>
      </c>
      <c r="K786" s="5" t="s">
        <v>312</v>
      </c>
      <c r="L786" s="8" t="s">
        <v>165</v>
      </c>
      <c r="M786" s="1">
        <v>10</v>
      </c>
      <c r="N786" s="8" t="s">
        <v>313</v>
      </c>
      <c r="O786" s="9" t="s">
        <v>73</v>
      </c>
      <c r="P786" s="8" t="s">
        <v>23</v>
      </c>
      <c r="Q786" s="8" t="s">
        <v>24</v>
      </c>
      <c r="R786">
        <v>310</v>
      </c>
      <c r="S786">
        <v>357</v>
      </c>
      <c r="U786" s="14" t="s">
        <v>583</v>
      </c>
      <c r="V786"/>
      <c r="W786"/>
      <c r="X786" s="1" t="s">
        <v>30</v>
      </c>
      <c r="Y786"/>
      <c r="AE786"/>
      <c r="AF786" s="1" t="s">
        <v>704</v>
      </c>
      <c r="AG786" s="5" t="s">
        <v>26</v>
      </c>
    </row>
    <row r="787" spans="1:33">
      <c r="A787" s="5">
        <v>786</v>
      </c>
      <c r="B787" s="5" t="s">
        <v>33</v>
      </c>
      <c r="C787" s="5" t="s">
        <v>21</v>
      </c>
      <c r="D787" s="6">
        <v>41829</v>
      </c>
      <c r="E787" s="6">
        <v>41829</v>
      </c>
      <c r="F787" s="7">
        <v>41829.645833333336</v>
      </c>
      <c r="G787" s="7">
        <v>41829.75</v>
      </c>
      <c r="H787" s="8" t="str">
        <f t="shared" si="64"/>
        <v>WL_WholeShoreline_20140709_1800_AN_MarkRecap.20120228</v>
      </c>
      <c r="I787" s="8" t="str">
        <f t="shared" si="65"/>
        <v>WL_WholeShoreline_20140709_1800_AN_MarkRecap.20120228_035</v>
      </c>
      <c r="J787" s="8" t="s">
        <v>681</v>
      </c>
      <c r="K787" s="5" t="s">
        <v>312</v>
      </c>
      <c r="L787" s="8" t="s">
        <v>165</v>
      </c>
      <c r="M787" s="1">
        <v>10</v>
      </c>
      <c r="N787" s="8" t="s">
        <v>313</v>
      </c>
      <c r="O787" s="9" t="s">
        <v>74</v>
      </c>
      <c r="P787" s="8" t="s">
        <v>23</v>
      </c>
      <c r="Q787" s="8" t="s">
        <v>24</v>
      </c>
      <c r="R787">
        <v>350</v>
      </c>
      <c r="S787">
        <v>480</v>
      </c>
      <c r="U787" s="14" t="s">
        <v>700</v>
      </c>
      <c r="V787"/>
      <c r="W787"/>
      <c r="X787" s="1" t="s">
        <v>30</v>
      </c>
      <c r="Y787"/>
      <c r="AE787"/>
      <c r="AF787"/>
      <c r="AG787" s="5" t="s">
        <v>26</v>
      </c>
    </row>
    <row r="788" spans="1:33">
      <c r="A788" s="5">
        <v>787</v>
      </c>
      <c r="B788" s="5" t="s">
        <v>33</v>
      </c>
      <c r="C788" s="5" t="s">
        <v>21</v>
      </c>
      <c r="D788" s="6">
        <v>41829</v>
      </c>
      <c r="E788" s="6">
        <v>41829</v>
      </c>
      <c r="F788" s="7">
        <v>41829.645833333336</v>
      </c>
      <c r="G788" s="7">
        <v>41829.75</v>
      </c>
      <c r="H788" s="8" t="str">
        <f t="shared" si="64"/>
        <v>WL_WholeShoreline_20140709_1800_AN_MarkRecap.20120228</v>
      </c>
      <c r="I788" s="8" t="str">
        <f t="shared" si="65"/>
        <v>WL_WholeShoreline_20140709_1800_AN_MarkRecap.20120228_036</v>
      </c>
      <c r="J788" s="8" t="s">
        <v>681</v>
      </c>
      <c r="K788" s="5" t="s">
        <v>312</v>
      </c>
      <c r="L788" s="8" t="s">
        <v>165</v>
      </c>
      <c r="M788" s="1">
        <v>10</v>
      </c>
      <c r="N788" s="8" t="s">
        <v>313</v>
      </c>
      <c r="O788" s="9" t="s">
        <v>75</v>
      </c>
      <c r="P788" s="8" t="s">
        <v>23</v>
      </c>
      <c r="Q788" s="8" t="s">
        <v>24</v>
      </c>
      <c r="R788">
        <v>304</v>
      </c>
      <c r="S788">
        <v>335</v>
      </c>
      <c r="U788" s="14" t="s">
        <v>146</v>
      </c>
      <c r="V788"/>
      <c r="W788"/>
      <c r="X788" s="1" t="s">
        <v>30</v>
      </c>
      <c r="Y788"/>
      <c r="AE788"/>
      <c r="AF788"/>
      <c r="AG788" s="5" t="s">
        <v>26</v>
      </c>
    </row>
    <row r="789" spans="1:33">
      <c r="A789" s="5">
        <v>788</v>
      </c>
      <c r="B789" s="5" t="s">
        <v>33</v>
      </c>
      <c r="C789" s="5" t="s">
        <v>21</v>
      </c>
      <c r="D789" s="6">
        <v>41829</v>
      </c>
      <c r="E789" s="6">
        <v>41829</v>
      </c>
      <c r="F789" s="7">
        <v>41829.645833333336</v>
      </c>
      <c r="G789" s="7">
        <v>41829.75</v>
      </c>
      <c r="H789" s="8" t="str">
        <f t="shared" si="64"/>
        <v>WL_WholeShoreline_20140709_1800_AN_MarkRecap.20120228</v>
      </c>
      <c r="I789" s="8" t="str">
        <f t="shared" si="65"/>
        <v>WL_WholeShoreline_20140709_1800_AN_MarkRecap.20120228_037</v>
      </c>
      <c r="J789" s="8" t="s">
        <v>681</v>
      </c>
      <c r="K789" s="5" t="s">
        <v>312</v>
      </c>
      <c r="L789" s="8" t="s">
        <v>165</v>
      </c>
      <c r="M789" s="1">
        <v>10</v>
      </c>
      <c r="N789" s="8" t="s">
        <v>313</v>
      </c>
      <c r="O789" s="9" t="s">
        <v>76</v>
      </c>
      <c r="P789" s="8" t="s">
        <v>23</v>
      </c>
      <c r="Q789" s="8" t="s">
        <v>24</v>
      </c>
      <c r="R789">
        <v>320</v>
      </c>
      <c r="S789">
        <v>373</v>
      </c>
      <c r="U789" s="14" t="s">
        <v>109</v>
      </c>
      <c r="V789"/>
      <c r="W789"/>
      <c r="X789" s="1" t="s">
        <v>30</v>
      </c>
      <c r="Y789"/>
      <c r="AE789"/>
      <c r="AF789"/>
      <c r="AG789" s="5" t="s">
        <v>26</v>
      </c>
    </row>
    <row r="790" spans="1:33">
      <c r="A790" s="5">
        <v>789</v>
      </c>
      <c r="B790" s="5" t="s">
        <v>33</v>
      </c>
      <c r="C790" s="5" t="s">
        <v>21</v>
      </c>
      <c r="D790" s="6">
        <v>41829</v>
      </c>
      <c r="E790" s="6">
        <v>41829</v>
      </c>
      <c r="F790" s="7">
        <v>41829.645833333336</v>
      </c>
      <c r="G790" s="7">
        <v>41829.75</v>
      </c>
      <c r="H790" s="8" t="str">
        <f t="shared" si="64"/>
        <v>WL_WholeShoreline_20140709_1800_AN_MarkRecap.20120228</v>
      </c>
      <c r="I790" s="8" t="str">
        <f t="shared" si="65"/>
        <v>WL_WholeShoreline_20140709_1800_AN_MarkRecap.20120228_038</v>
      </c>
      <c r="J790" s="8" t="s">
        <v>681</v>
      </c>
      <c r="K790" s="5" t="s">
        <v>312</v>
      </c>
      <c r="L790" s="8" t="s">
        <v>165</v>
      </c>
      <c r="M790" s="1">
        <v>10</v>
      </c>
      <c r="N790" s="8" t="s">
        <v>313</v>
      </c>
      <c r="O790" s="9" t="s">
        <v>77</v>
      </c>
      <c r="P790" s="8" t="s">
        <v>23</v>
      </c>
      <c r="Q790" s="8" t="s">
        <v>24</v>
      </c>
      <c r="R790">
        <v>321</v>
      </c>
      <c r="S790">
        <v>395</v>
      </c>
      <c r="U790" s="14" t="s">
        <v>623</v>
      </c>
      <c r="V790"/>
      <c r="W790"/>
      <c r="X790" s="1" t="s">
        <v>25</v>
      </c>
      <c r="Y790"/>
      <c r="AE790"/>
      <c r="AF790"/>
      <c r="AG790" s="5" t="s">
        <v>26</v>
      </c>
    </row>
    <row r="791" spans="1:33">
      <c r="A791" s="5">
        <v>790</v>
      </c>
      <c r="B791" s="5" t="s">
        <v>33</v>
      </c>
      <c r="C791" s="5" t="s">
        <v>21</v>
      </c>
      <c r="D791" s="6">
        <v>41829</v>
      </c>
      <c r="E791" s="6">
        <v>41829</v>
      </c>
      <c r="F791" s="7">
        <v>41829.645833333336</v>
      </c>
      <c r="G791" s="7">
        <v>41829.75</v>
      </c>
      <c r="H791" s="8" t="str">
        <f t="shared" si="64"/>
        <v>WL_WholeShoreline_20140709_1800_AN_MarkRecap.20120228</v>
      </c>
      <c r="I791" s="8" t="str">
        <f t="shared" si="65"/>
        <v>WL_WholeShoreline_20140709_1800_AN_MarkRecap.20120228_039</v>
      </c>
      <c r="J791" s="8" t="s">
        <v>681</v>
      </c>
      <c r="K791" s="5" t="s">
        <v>312</v>
      </c>
      <c r="L791" s="8" t="s">
        <v>165</v>
      </c>
      <c r="M791" s="1">
        <v>10</v>
      </c>
      <c r="N791" s="8" t="s">
        <v>313</v>
      </c>
      <c r="O791" s="9" t="s">
        <v>78</v>
      </c>
      <c r="P791" s="8" t="s">
        <v>23</v>
      </c>
      <c r="Q791" s="8" t="s">
        <v>24</v>
      </c>
      <c r="R791">
        <v>315</v>
      </c>
      <c r="S791">
        <v>344</v>
      </c>
      <c r="U791" s="14" t="s">
        <v>701</v>
      </c>
      <c r="V791"/>
      <c r="W791"/>
      <c r="X791" s="1" t="s">
        <v>25</v>
      </c>
      <c r="Y791"/>
      <c r="AE791"/>
      <c r="AF791"/>
      <c r="AG791" s="5" t="s">
        <v>26</v>
      </c>
    </row>
    <row r="792" spans="1:33">
      <c r="A792" s="5">
        <v>791</v>
      </c>
      <c r="B792" s="5" t="s">
        <v>33</v>
      </c>
      <c r="C792" s="5" t="s">
        <v>21</v>
      </c>
      <c r="D792" s="6">
        <v>41829</v>
      </c>
      <c r="E792" s="6">
        <v>41829</v>
      </c>
      <c r="F792" s="7">
        <v>41829.645833333336</v>
      </c>
      <c r="G792" s="7">
        <v>41829.75</v>
      </c>
      <c r="H792" s="8" t="str">
        <f t="shared" si="64"/>
        <v>WL_WholeShoreline_20140709_1800_AN_MarkRecap.20120228</v>
      </c>
      <c r="I792" s="8" t="str">
        <f t="shared" si="65"/>
        <v>WL_WholeShoreline_20140709_1800_AN_MarkRecap.20120228_040</v>
      </c>
      <c r="J792" s="8" t="s">
        <v>681</v>
      </c>
      <c r="K792" s="5" t="s">
        <v>312</v>
      </c>
      <c r="L792" s="8" t="s">
        <v>165</v>
      </c>
      <c r="M792" s="1">
        <v>10</v>
      </c>
      <c r="N792" s="8" t="s">
        <v>313</v>
      </c>
      <c r="O792" s="9" t="s">
        <v>79</v>
      </c>
      <c r="P792" s="8" t="s">
        <v>23</v>
      </c>
      <c r="Q792" s="8" t="s">
        <v>24</v>
      </c>
      <c r="R792">
        <v>325</v>
      </c>
      <c r="S792">
        <v>371</v>
      </c>
      <c r="U792" s="14" t="s">
        <v>331</v>
      </c>
      <c r="V792"/>
      <c r="W792"/>
      <c r="X792" s="1" t="s">
        <v>25</v>
      </c>
      <c r="Y792"/>
      <c r="AE792"/>
      <c r="AF792"/>
      <c r="AG792" s="5" t="s">
        <v>26</v>
      </c>
    </row>
    <row r="793" spans="1:33">
      <c r="A793" s="5">
        <v>792</v>
      </c>
      <c r="B793" s="5" t="s">
        <v>33</v>
      </c>
      <c r="C793" s="5" t="s">
        <v>21</v>
      </c>
      <c r="D793" s="6">
        <v>41829</v>
      </c>
      <c r="E793" s="6">
        <v>41829</v>
      </c>
      <c r="F793" s="7">
        <v>41829.645833333336</v>
      </c>
      <c r="G793" s="7">
        <v>41829.75</v>
      </c>
      <c r="H793" s="8" t="str">
        <f t="shared" si="64"/>
        <v>WL_WholeShoreline_20140709_1800_AN_MarkRecap.20120228</v>
      </c>
      <c r="I793" s="8" t="str">
        <f t="shared" si="65"/>
        <v>WL_WholeShoreline_20140709_1800_AN_MarkRecap.20120228_041</v>
      </c>
      <c r="J793" s="8" t="s">
        <v>681</v>
      </c>
      <c r="K793" s="5" t="s">
        <v>312</v>
      </c>
      <c r="L793" s="8" t="s">
        <v>165</v>
      </c>
      <c r="M793" s="1">
        <v>10</v>
      </c>
      <c r="N793" s="8" t="s">
        <v>313</v>
      </c>
      <c r="O793" s="9" t="s">
        <v>80</v>
      </c>
      <c r="P793" s="8" t="s">
        <v>23</v>
      </c>
      <c r="Q793" s="8" t="s">
        <v>24</v>
      </c>
      <c r="R793">
        <v>323</v>
      </c>
      <c r="S793">
        <v>406</v>
      </c>
      <c r="U793" s="14" t="s">
        <v>702</v>
      </c>
      <c r="V793"/>
      <c r="W793"/>
      <c r="X793" s="1" t="s">
        <v>25</v>
      </c>
      <c r="Y793"/>
      <c r="AE793"/>
      <c r="AF793"/>
      <c r="AG793" s="5" t="s">
        <v>26</v>
      </c>
    </row>
    <row r="794" spans="1:33">
      <c r="A794" s="5">
        <v>793</v>
      </c>
      <c r="B794" s="5" t="s">
        <v>33</v>
      </c>
      <c r="C794" s="5" t="s">
        <v>21</v>
      </c>
      <c r="D794" s="6">
        <v>41829</v>
      </c>
      <c r="E794" s="6">
        <v>41829</v>
      </c>
      <c r="F794" s="7">
        <v>41829.645833333336</v>
      </c>
      <c r="G794" s="7">
        <v>41829.75</v>
      </c>
      <c r="H794" s="8" t="str">
        <f t="shared" si="64"/>
        <v>WL_WholeShoreline_20140709_1800_AN_MarkRecap.20120228</v>
      </c>
      <c r="I794" s="8" t="str">
        <f t="shared" si="65"/>
        <v>WL_WholeShoreline_20140709_1800_AN_MarkRecap.20120228_042</v>
      </c>
      <c r="J794" s="8" t="s">
        <v>681</v>
      </c>
      <c r="K794" s="5" t="s">
        <v>312</v>
      </c>
      <c r="L794" s="8" t="s">
        <v>165</v>
      </c>
      <c r="M794" s="1">
        <v>10</v>
      </c>
      <c r="N794" s="8" t="s">
        <v>313</v>
      </c>
      <c r="O794" s="9" t="s">
        <v>81</v>
      </c>
      <c r="P794" s="8" t="s">
        <v>23</v>
      </c>
      <c r="Q794" s="8" t="s">
        <v>24</v>
      </c>
      <c r="R794">
        <v>270</v>
      </c>
      <c r="S794">
        <v>231</v>
      </c>
      <c r="U794" s="14" t="s">
        <v>703</v>
      </c>
      <c r="V794"/>
      <c r="W794"/>
      <c r="X794" s="1" t="s">
        <v>25</v>
      </c>
      <c r="Y794"/>
      <c r="AE794"/>
      <c r="AF794"/>
      <c r="AG794" s="5" t="s">
        <v>26</v>
      </c>
    </row>
    <row r="795" spans="1:33">
      <c r="A795" s="5">
        <v>794</v>
      </c>
      <c r="B795" s="5" t="s">
        <v>33</v>
      </c>
      <c r="C795" s="5" t="s">
        <v>21</v>
      </c>
      <c r="D795" s="6">
        <v>41829</v>
      </c>
      <c r="E795" s="6">
        <v>41829</v>
      </c>
      <c r="F795" s="7">
        <v>41829.645833333336</v>
      </c>
      <c r="G795" s="7">
        <v>41829.75</v>
      </c>
      <c r="H795" s="8" t="str">
        <f t="shared" si="64"/>
        <v>WL_WholeShoreline_20140709_1800_AN_MarkRecap.20120228</v>
      </c>
      <c r="I795" s="8" t="str">
        <f t="shared" si="65"/>
        <v>WL_WholeShoreline_20140709_1800_AN_MarkRecap.20120228_043</v>
      </c>
      <c r="J795" s="8" t="s">
        <v>681</v>
      </c>
      <c r="K795" s="5" t="s">
        <v>312</v>
      </c>
      <c r="L795" s="8" t="s">
        <v>165</v>
      </c>
      <c r="M795" s="1">
        <v>10</v>
      </c>
      <c r="N795" s="8" t="s">
        <v>313</v>
      </c>
      <c r="O795" s="9" t="s">
        <v>82</v>
      </c>
      <c r="P795" s="8" t="s">
        <v>23</v>
      </c>
      <c r="Q795" s="8" t="s">
        <v>24</v>
      </c>
      <c r="R795">
        <v>271</v>
      </c>
      <c r="S795">
        <v>228</v>
      </c>
      <c r="U795" s="14" t="s">
        <v>392</v>
      </c>
      <c r="V795"/>
      <c r="W795"/>
      <c r="X795" s="1" t="s">
        <v>25</v>
      </c>
      <c r="Y795"/>
      <c r="AB795">
        <v>1</v>
      </c>
      <c r="AE795"/>
      <c r="AF795"/>
      <c r="AG795" s="5" t="s">
        <v>26</v>
      </c>
    </row>
    <row r="796" spans="1:33">
      <c r="A796" s="5">
        <v>795</v>
      </c>
      <c r="B796" s="5" t="s">
        <v>33</v>
      </c>
      <c r="C796" s="5" t="s">
        <v>21</v>
      </c>
      <c r="D796" s="6">
        <v>41829</v>
      </c>
      <c r="E796" s="6">
        <v>41829</v>
      </c>
      <c r="F796" s="7">
        <v>41829.645833333336</v>
      </c>
      <c r="G796" s="7">
        <v>41829.75</v>
      </c>
      <c r="H796" s="8" t="str">
        <f t="shared" si="64"/>
        <v>WL_WholeShoreline_20140709_1800_AN_MarkRecap.20120228</v>
      </c>
      <c r="I796" s="8" t="str">
        <f t="shared" si="65"/>
        <v>WL_WholeShoreline_20140709_1800_AN_MarkRecap.20120228_044</v>
      </c>
      <c r="J796" s="8" t="s">
        <v>681</v>
      </c>
      <c r="K796" s="5" t="s">
        <v>312</v>
      </c>
      <c r="L796" s="8" t="s">
        <v>165</v>
      </c>
      <c r="M796" s="1">
        <v>10</v>
      </c>
      <c r="N796" s="8" t="s">
        <v>313</v>
      </c>
      <c r="O796" s="9" t="s">
        <v>83</v>
      </c>
      <c r="P796" s="8" t="s">
        <v>23</v>
      </c>
      <c r="Q796" s="8" t="s">
        <v>24</v>
      </c>
      <c r="R796">
        <v>349</v>
      </c>
      <c r="S796">
        <v>447</v>
      </c>
      <c r="U796" s="14" t="s">
        <v>616</v>
      </c>
      <c r="V796"/>
      <c r="W796"/>
      <c r="X796" s="1" t="s">
        <v>25</v>
      </c>
      <c r="Y796"/>
      <c r="Z796">
        <v>1</v>
      </c>
      <c r="AE796"/>
      <c r="AF796"/>
      <c r="AG796" s="5" t="s">
        <v>26</v>
      </c>
    </row>
    <row r="797" spans="1:33">
      <c r="A797" s="5">
        <v>796</v>
      </c>
      <c r="B797" s="5" t="s">
        <v>20</v>
      </c>
      <c r="C797" s="5" t="s">
        <v>21</v>
      </c>
      <c r="D797" s="6">
        <v>41830</v>
      </c>
      <c r="E797" s="6">
        <v>41830</v>
      </c>
      <c r="F797" s="7">
        <v>41830.375</v>
      </c>
      <c r="G797" s="7">
        <v>41830.513888888891</v>
      </c>
      <c r="H797" s="8" t="str">
        <f t="shared" ref="H797:H798" si="66">CONCATENATE(B797,"_",C797,"_",TEXT(G797,"yyyymmdd"),"_",TEXT(G797,"hhmm"),"_",K797,"_",AG783)</f>
        <v>EL_WholeShoreline_20140710_1220_AN_MarkRecap.20120228</v>
      </c>
      <c r="I797" s="8" t="str">
        <f t="shared" ref="I797:I798" si="67">CONCATENATE(B797,"_",C797,"_",TEXT(G797,"yyyymmdd"),"_",TEXT(G797,"hhmm"),"_",K797,"_",AG783,"_",O797)</f>
        <v>EL_WholeShoreline_20140710_1220_AN_MarkRecap.20120228_001</v>
      </c>
      <c r="J797" s="8" t="s">
        <v>626</v>
      </c>
      <c r="K797" s="5" t="s">
        <v>312</v>
      </c>
      <c r="L797" s="8" t="s">
        <v>218</v>
      </c>
      <c r="M797">
        <v>5</v>
      </c>
      <c r="N797" s="8" t="s">
        <v>313</v>
      </c>
      <c r="O797" s="9" t="s">
        <v>22</v>
      </c>
      <c r="P797" s="8" t="s">
        <v>23</v>
      </c>
      <c r="Q797" s="8" t="s">
        <v>24</v>
      </c>
      <c r="R797">
        <v>347</v>
      </c>
      <c r="S797">
        <v>520</v>
      </c>
      <c r="U797" s="14" t="s">
        <v>705</v>
      </c>
      <c r="V797"/>
      <c r="W797"/>
      <c r="X797" s="1" t="s">
        <v>25</v>
      </c>
      <c r="Y797"/>
      <c r="AB797">
        <v>1</v>
      </c>
      <c r="AE797">
        <v>21.3</v>
      </c>
      <c r="AF797"/>
      <c r="AG797" s="5" t="s">
        <v>26</v>
      </c>
    </row>
    <row r="798" spans="1:33">
      <c r="A798" s="5">
        <v>797</v>
      </c>
      <c r="B798" s="5" t="s">
        <v>20</v>
      </c>
      <c r="C798" s="5" t="s">
        <v>21</v>
      </c>
      <c r="D798" s="6">
        <v>41830</v>
      </c>
      <c r="E798" s="6">
        <v>41830</v>
      </c>
      <c r="F798" s="7">
        <v>41830.375</v>
      </c>
      <c r="G798" s="7">
        <v>41830.513888888891</v>
      </c>
      <c r="H798" s="8" t="str">
        <f t="shared" si="66"/>
        <v>EL_WholeShoreline_20140710_1220_AN_MarkRecap.20120228</v>
      </c>
      <c r="I798" s="8" t="str">
        <f t="shared" si="67"/>
        <v>EL_WholeShoreline_20140710_1220_AN_MarkRecap.20120228_002</v>
      </c>
      <c r="J798" s="8" t="s">
        <v>626</v>
      </c>
      <c r="K798" s="5" t="s">
        <v>312</v>
      </c>
      <c r="L798" s="8" t="s">
        <v>218</v>
      </c>
      <c r="M798">
        <v>5</v>
      </c>
      <c r="N798" s="8" t="s">
        <v>313</v>
      </c>
      <c r="O798" s="9" t="s">
        <v>27</v>
      </c>
      <c r="P798" s="8" t="s">
        <v>23</v>
      </c>
      <c r="Q798" s="8" t="s">
        <v>24</v>
      </c>
      <c r="R798">
        <v>261</v>
      </c>
      <c r="S798">
        <v>210</v>
      </c>
      <c r="U798" s="14" t="s">
        <v>706</v>
      </c>
      <c r="V798"/>
      <c r="W798"/>
      <c r="X798" s="1" t="s">
        <v>25</v>
      </c>
      <c r="Y798"/>
      <c r="AB798">
        <v>1</v>
      </c>
      <c r="AE798">
        <v>21.8</v>
      </c>
      <c r="AF798"/>
      <c r="AG798" s="5" t="s">
        <v>26</v>
      </c>
    </row>
    <row r="799" spans="1:33">
      <c r="A799" s="5">
        <v>798</v>
      </c>
      <c r="B799" s="5" t="s">
        <v>20</v>
      </c>
      <c r="C799" s="5" t="s">
        <v>21</v>
      </c>
      <c r="D799" s="6">
        <v>41830</v>
      </c>
      <c r="E799" s="6">
        <v>41830</v>
      </c>
      <c r="F799" s="7">
        <v>41830.375</v>
      </c>
      <c r="G799" s="7">
        <v>41830.513888888891</v>
      </c>
      <c r="H799" s="8" t="str">
        <f t="shared" ref="H799:H816" si="68">CONCATENATE(B799,"_",C799,"_",TEXT(G799,"yyyymmdd"),"_",TEXT(G799,"hhmm"),"_",K799,"_",AG785)</f>
        <v>EL_WholeShoreline_20140710_1220_AN_MarkRecap.20120228</v>
      </c>
      <c r="I799" s="8" t="str">
        <f t="shared" ref="I799:I816" si="69">CONCATENATE(B799,"_",C799,"_",TEXT(G799,"yyyymmdd"),"_",TEXT(G799,"hhmm"),"_",K799,"_",AG785,"_",O799)</f>
        <v>EL_WholeShoreline_20140710_1220_AN_MarkRecap.20120228_003</v>
      </c>
      <c r="J799" s="8" t="s">
        <v>626</v>
      </c>
      <c r="K799" s="5" t="s">
        <v>312</v>
      </c>
      <c r="L799" s="8" t="s">
        <v>218</v>
      </c>
      <c r="M799" s="1">
        <v>5</v>
      </c>
      <c r="N799" s="8" t="s">
        <v>313</v>
      </c>
      <c r="O799" s="9" t="s">
        <v>28</v>
      </c>
      <c r="P799" s="8" t="s">
        <v>23</v>
      </c>
      <c r="Q799" s="8" t="s">
        <v>24</v>
      </c>
      <c r="R799">
        <v>358</v>
      </c>
      <c r="S799">
        <v>490</v>
      </c>
      <c r="U799" s="14" t="s">
        <v>479</v>
      </c>
      <c r="V799"/>
      <c r="W799"/>
      <c r="X799" s="1" t="s">
        <v>25</v>
      </c>
      <c r="Y799"/>
      <c r="AB799">
        <v>1</v>
      </c>
      <c r="AE799">
        <v>21.6</v>
      </c>
      <c r="AF799"/>
      <c r="AG799" s="5" t="s">
        <v>26</v>
      </c>
    </row>
    <row r="800" spans="1:33">
      <c r="A800" s="5">
        <v>799</v>
      </c>
      <c r="B800" s="5" t="s">
        <v>20</v>
      </c>
      <c r="C800" s="5" t="s">
        <v>21</v>
      </c>
      <c r="D800" s="6">
        <v>41830</v>
      </c>
      <c r="E800" s="6">
        <v>41830</v>
      </c>
      <c r="F800" s="7">
        <v>41830.375</v>
      </c>
      <c r="G800" s="7">
        <v>41830.513888888891</v>
      </c>
      <c r="H800" s="8" t="str">
        <f t="shared" si="68"/>
        <v>EL_WholeShoreline_20140710_1220_AN_MarkRecap.20120228</v>
      </c>
      <c r="I800" s="8" t="str">
        <f t="shared" si="69"/>
        <v>EL_WholeShoreline_20140710_1220_AN_MarkRecap.20120228_004</v>
      </c>
      <c r="J800" s="8" t="s">
        <v>626</v>
      </c>
      <c r="K800" s="5" t="s">
        <v>312</v>
      </c>
      <c r="L800" s="8" t="s">
        <v>218</v>
      </c>
      <c r="M800" s="1">
        <v>5</v>
      </c>
      <c r="N800" s="8" t="s">
        <v>313</v>
      </c>
      <c r="O800" s="9" t="s">
        <v>29</v>
      </c>
      <c r="P800" s="8" t="s">
        <v>23</v>
      </c>
      <c r="Q800" s="8" t="s">
        <v>24</v>
      </c>
      <c r="R800">
        <v>269</v>
      </c>
      <c r="S800">
        <v>219</v>
      </c>
      <c r="U800" s="14" t="s">
        <v>247</v>
      </c>
      <c r="V800"/>
      <c r="W800"/>
      <c r="X800" s="1" t="s">
        <v>25</v>
      </c>
      <c r="Y800"/>
      <c r="AB800">
        <v>1</v>
      </c>
      <c r="AE800">
        <v>22.2</v>
      </c>
      <c r="AF800"/>
      <c r="AG800" s="5" t="s">
        <v>26</v>
      </c>
    </row>
    <row r="801" spans="1:33">
      <c r="A801" s="5">
        <v>800</v>
      </c>
      <c r="B801" s="5" t="s">
        <v>20</v>
      </c>
      <c r="C801" s="5" t="s">
        <v>21</v>
      </c>
      <c r="D801" s="6">
        <v>41830</v>
      </c>
      <c r="E801" s="6">
        <v>41830</v>
      </c>
      <c r="F801" s="7">
        <v>41830.375</v>
      </c>
      <c r="G801" s="7">
        <v>41830.513888888891</v>
      </c>
      <c r="H801" s="8" t="str">
        <f t="shared" si="68"/>
        <v>EL_WholeShoreline_20140710_1220_AN_MarkRecap.20120228</v>
      </c>
      <c r="I801" s="8" t="str">
        <f t="shared" si="69"/>
        <v>EL_WholeShoreline_20140710_1220_AN_MarkRecap.20120228_005</v>
      </c>
      <c r="J801" s="8" t="s">
        <v>626</v>
      </c>
      <c r="K801" s="5" t="s">
        <v>312</v>
      </c>
      <c r="L801" s="8" t="s">
        <v>218</v>
      </c>
      <c r="M801" s="1">
        <v>5</v>
      </c>
      <c r="N801" s="8" t="s">
        <v>313</v>
      </c>
      <c r="O801" s="9" t="s">
        <v>31</v>
      </c>
      <c r="P801" s="8" t="s">
        <v>23</v>
      </c>
      <c r="Q801" s="8" t="s">
        <v>24</v>
      </c>
      <c r="R801">
        <v>306</v>
      </c>
      <c r="S801">
        <v>346</v>
      </c>
      <c r="U801" s="14" t="s">
        <v>369</v>
      </c>
      <c r="V801"/>
      <c r="W801"/>
      <c r="X801" s="1" t="s">
        <v>25</v>
      </c>
      <c r="Y801"/>
      <c r="AB801">
        <v>1</v>
      </c>
      <c r="AE801">
        <v>22.3</v>
      </c>
      <c r="AF801"/>
      <c r="AG801" s="5" t="s">
        <v>26</v>
      </c>
    </row>
    <row r="802" spans="1:33">
      <c r="A802" s="5">
        <v>801</v>
      </c>
      <c r="B802" s="5" t="s">
        <v>20</v>
      </c>
      <c r="C802" s="5" t="s">
        <v>21</v>
      </c>
      <c r="D802" s="6">
        <v>41830</v>
      </c>
      <c r="E802" s="6">
        <v>41830</v>
      </c>
      <c r="F802" s="7">
        <v>41830.375</v>
      </c>
      <c r="G802" s="7">
        <v>41830.513888888891</v>
      </c>
      <c r="H802" s="8" t="str">
        <f t="shared" si="68"/>
        <v>EL_WholeShoreline_20140710_1220_AN_MarkRecap.20120228</v>
      </c>
      <c r="I802" s="8" t="str">
        <f t="shared" si="69"/>
        <v>EL_WholeShoreline_20140710_1220_AN_MarkRecap.20120228_006</v>
      </c>
      <c r="J802" s="8" t="s">
        <v>626</v>
      </c>
      <c r="K802" s="5" t="s">
        <v>312</v>
      </c>
      <c r="L802" s="8" t="s">
        <v>218</v>
      </c>
      <c r="M802" s="1">
        <v>5</v>
      </c>
      <c r="N802" s="8" t="s">
        <v>313</v>
      </c>
      <c r="O802" s="9" t="s">
        <v>45</v>
      </c>
      <c r="P802" s="8" t="s">
        <v>23</v>
      </c>
      <c r="Q802" s="8" t="s">
        <v>24</v>
      </c>
      <c r="R802">
        <v>252</v>
      </c>
      <c r="S802">
        <v>184</v>
      </c>
      <c r="U802" s="14" t="s">
        <v>337</v>
      </c>
      <c r="V802"/>
      <c r="W802"/>
      <c r="X802" s="1" t="s">
        <v>25</v>
      </c>
      <c r="Y802"/>
      <c r="AB802">
        <v>1</v>
      </c>
      <c r="AE802">
        <v>22.8</v>
      </c>
      <c r="AF802"/>
      <c r="AG802" s="5" t="s">
        <v>26</v>
      </c>
    </row>
    <row r="803" spans="1:33">
      <c r="A803" s="5">
        <v>802</v>
      </c>
      <c r="B803" s="5" t="s">
        <v>20</v>
      </c>
      <c r="C803" s="5" t="s">
        <v>21</v>
      </c>
      <c r="D803" s="6">
        <v>41830</v>
      </c>
      <c r="E803" s="6">
        <v>41830</v>
      </c>
      <c r="F803" s="7">
        <v>41830.375</v>
      </c>
      <c r="G803" s="7">
        <v>41830.513888888891</v>
      </c>
      <c r="H803" s="8" t="str">
        <f t="shared" si="68"/>
        <v>EL_WholeShoreline_20140710_1220_AN_MarkRecap.20120228</v>
      </c>
      <c r="I803" s="8" t="str">
        <f t="shared" si="69"/>
        <v>EL_WholeShoreline_20140710_1220_AN_MarkRecap.20120228_007</v>
      </c>
      <c r="J803" s="8" t="s">
        <v>626</v>
      </c>
      <c r="K803" s="5" t="s">
        <v>312</v>
      </c>
      <c r="L803" s="8" t="s">
        <v>218</v>
      </c>
      <c r="M803" s="1">
        <v>5</v>
      </c>
      <c r="N803" s="8" t="s">
        <v>313</v>
      </c>
      <c r="O803" s="9" t="s">
        <v>46</v>
      </c>
      <c r="P803" s="8" t="s">
        <v>23</v>
      </c>
      <c r="Q803" s="8" t="s">
        <v>24</v>
      </c>
      <c r="R803">
        <v>290</v>
      </c>
      <c r="S803">
        <v>304</v>
      </c>
      <c r="U803" s="14" t="s">
        <v>707</v>
      </c>
      <c r="V803"/>
      <c r="W803"/>
      <c r="X803" s="1" t="s">
        <v>25</v>
      </c>
      <c r="Y803"/>
      <c r="AB803">
        <v>1</v>
      </c>
      <c r="AE803">
        <v>22.4</v>
      </c>
      <c r="AF803"/>
      <c r="AG803" s="5" t="s">
        <v>26</v>
      </c>
    </row>
    <row r="804" spans="1:33">
      <c r="A804" s="5">
        <v>803</v>
      </c>
      <c r="B804" s="5" t="s">
        <v>20</v>
      </c>
      <c r="C804" s="5" t="s">
        <v>21</v>
      </c>
      <c r="D804" s="6">
        <v>41830</v>
      </c>
      <c r="E804" s="6">
        <v>41830</v>
      </c>
      <c r="F804" s="7">
        <v>41830.375</v>
      </c>
      <c r="G804" s="7">
        <v>41830.513888888891</v>
      </c>
      <c r="H804" s="8" t="str">
        <f t="shared" si="68"/>
        <v>EL_WholeShoreline_20140710_1220_AN_MarkRecap.20120228</v>
      </c>
      <c r="I804" s="8" t="str">
        <f t="shared" si="69"/>
        <v>EL_WholeShoreline_20140710_1220_AN_MarkRecap.20120228_008</v>
      </c>
      <c r="J804" s="8" t="s">
        <v>626</v>
      </c>
      <c r="K804" s="5" t="s">
        <v>312</v>
      </c>
      <c r="L804" s="8" t="s">
        <v>218</v>
      </c>
      <c r="M804" s="1">
        <v>5</v>
      </c>
      <c r="N804" s="8" t="s">
        <v>313</v>
      </c>
      <c r="O804" s="9" t="s">
        <v>47</v>
      </c>
      <c r="P804" s="8" t="s">
        <v>23</v>
      </c>
      <c r="Q804" s="8" t="s">
        <v>24</v>
      </c>
      <c r="R804">
        <v>255</v>
      </c>
      <c r="S804">
        <v>190</v>
      </c>
      <c r="U804" s="14" t="s">
        <v>483</v>
      </c>
      <c r="V804"/>
      <c r="W804"/>
      <c r="X804" s="1" t="s">
        <v>25</v>
      </c>
      <c r="Y804"/>
      <c r="AB804">
        <v>1</v>
      </c>
      <c r="AE804">
        <v>22.2</v>
      </c>
      <c r="AF804"/>
      <c r="AG804" s="5" t="s">
        <v>26</v>
      </c>
    </row>
    <row r="805" spans="1:33">
      <c r="A805" s="5">
        <v>804</v>
      </c>
      <c r="B805" s="5" t="s">
        <v>20</v>
      </c>
      <c r="C805" s="5" t="s">
        <v>21</v>
      </c>
      <c r="D805" s="6">
        <v>41830</v>
      </c>
      <c r="E805" s="6">
        <v>41830</v>
      </c>
      <c r="F805" s="7">
        <v>41830.375</v>
      </c>
      <c r="G805" s="7">
        <v>41830.513888888891</v>
      </c>
      <c r="H805" s="8" t="str">
        <f t="shared" si="68"/>
        <v>EL_WholeShoreline_20140710_1220_AN_MarkRecap.20120228</v>
      </c>
      <c r="I805" s="8" t="str">
        <f t="shared" si="69"/>
        <v>EL_WholeShoreline_20140710_1220_AN_MarkRecap.20120228_009</v>
      </c>
      <c r="J805" s="8" t="s">
        <v>626</v>
      </c>
      <c r="K805" s="5" t="s">
        <v>312</v>
      </c>
      <c r="L805" s="8" t="s">
        <v>218</v>
      </c>
      <c r="M805" s="1">
        <v>5</v>
      </c>
      <c r="N805" s="8" t="s">
        <v>313</v>
      </c>
      <c r="O805" s="9" t="s">
        <v>48</v>
      </c>
      <c r="P805" s="8" t="s">
        <v>23</v>
      </c>
      <c r="Q805" s="8" t="s">
        <v>24</v>
      </c>
      <c r="R805">
        <v>268</v>
      </c>
      <c r="S805">
        <v>224</v>
      </c>
      <c r="T805" s="14" t="s">
        <v>708</v>
      </c>
      <c r="V805"/>
      <c r="W805"/>
      <c r="X805" s="1" t="s">
        <v>25</v>
      </c>
      <c r="Y805"/>
      <c r="AE805">
        <v>22.1</v>
      </c>
      <c r="AF805"/>
      <c r="AG805" s="5" t="s">
        <v>26</v>
      </c>
    </row>
    <row r="806" spans="1:33">
      <c r="A806" s="5">
        <v>805</v>
      </c>
      <c r="B806" s="5" t="s">
        <v>20</v>
      </c>
      <c r="C806" s="5" t="s">
        <v>21</v>
      </c>
      <c r="D806" s="6">
        <v>41830</v>
      </c>
      <c r="E806" s="6">
        <v>41830</v>
      </c>
      <c r="F806" s="7">
        <v>41830.375</v>
      </c>
      <c r="G806" s="7">
        <v>41830.513888888891</v>
      </c>
      <c r="H806" s="8" t="str">
        <f t="shared" si="68"/>
        <v>EL_WholeShoreline_20140710_1220_AN_MarkRecap.20120228</v>
      </c>
      <c r="I806" s="8" t="str">
        <f t="shared" si="69"/>
        <v>EL_WholeShoreline_20140710_1220_AN_MarkRecap.20120228_010</v>
      </c>
      <c r="J806" s="8" t="s">
        <v>626</v>
      </c>
      <c r="K806" s="5" t="s">
        <v>312</v>
      </c>
      <c r="L806" s="8" t="s">
        <v>218</v>
      </c>
      <c r="M806" s="1">
        <v>5</v>
      </c>
      <c r="N806" s="8" t="s">
        <v>313</v>
      </c>
      <c r="O806" s="9" t="s">
        <v>49</v>
      </c>
      <c r="P806" s="8" t="s">
        <v>23</v>
      </c>
      <c r="Q806" s="8" t="s">
        <v>24</v>
      </c>
      <c r="R806">
        <v>220</v>
      </c>
      <c r="S806">
        <v>122</v>
      </c>
      <c r="T806" s="14" t="s">
        <v>709</v>
      </c>
      <c r="V806"/>
      <c r="W806"/>
      <c r="X806" s="1" t="s">
        <v>25</v>
      </c>
      <c r="Y806"/>
      <c r="AB806">
        <v>1</v>
      </c>
      <c r="AE806">
        <v>22</v>
      </c>
      <c r="AF806"/>
      <c r="AG806" s="5" t="s">
        <v>26</v>
      </c>
    </row>
    <row r="807" spans="1:33">
      <c r="A807" s="5">
        <v>806</v>
      </c>
      <c r="B807" s="5" t="s">
        <v>20</v>
      </c>
      <c r="C807" s="5" t="s">
        <v>21</v>
      </c>
      <c r="D807" s="6">
        <v>41830</v>
      </c>
      <c r="E807" s="6">
        <v>41830</v>
      </c>
      <c r="F807" s="7">
        <v>41830.375</v>
      </c>
      <c r="G807" s="7">
        <v>41830.513888888891</v>
      </c>
      <c r="H807" s="8" t="str">
        <f t="shared" si="68"/>
        <v>EL_WholeShoreline_20140710_1220_AN_MarkRecap.20120228</v>
      </c>
      <c r="I807" s="8" t="str">
        <f t="shared" si="69"/>
        <v>EL_WholeShoreline_20140710_1220_AN_MarkRecap.20120228_011</v>
      </c>
      <c r="J807" s="8" t="s">
        <v>626</v>
      </c>
      <c r="K807" s="5" t="s">
        <v>312</v>
      </c>
      <c r="L807" s="8" t="s">
        <v>218</v>
      </c>
      <c r="M807" s="1">
        <v>5</v>
      </c>
      <c r="N807" s="8" t="s">
        <v>313</v>
      </c>
      <c r="O807" s="9" t="s">
        <v>50</v>
      </c>
      <c r="P807" s="8" t="s">
        <v>23</v>
      </c>
      <c r="Q807" s="8" t="s">
        <v>24</v>
      </c>
      <c r="R807">
        <v>259</v>
      </c>
      <c r="S807">
        <v>197</v>
      </c>
      <c r="U807" s="14" t="s">
        <v>710</v>
      </c>
      <c r="V807"/>
      <c r="W807"/>
      <c r="X807" s="1" t="s">
        <v>25</v>
      </c>
      <c r="Y807"/>
      <c r="AB807">
        <v>1</v>
      </c>
      <c r="AE807">
        <v>22.1</v>
      </c>
      <c r="AF807"/>
      <c r="AG807" s="5" t="s">
        <v>26</v>
      </c>
    </row>
    <row r="808" spans="1:33">
      <c r="A808" s="5">
        <v>807</v>
      </c>
      <c r="B808" s="5" t="s">
        <v>20</v>
      </c>
      <c r="C808" s="5" t="s">
        <v>21</v>
      </c>
      <c r="D808" s="6">
        <v>41830</v>
      </c>
      <c r="E808" s="6">
        <v>41830</v>
      </c>
      <c r="F808" s="7">
        <v>41830.375</v>
      </c>
      <c r="G808" s="7">
        <v>41830.513888888891</v>
      </c>
      <c r="H808" s="8" t="str">
        <f t="shared" si="68"/>
        <v>EL_WholeShoreline_20140710_1220_AN_MarkRecap.20120228</v>
      </c>
      <c r="I808" s="8" t="str">
        <f t="shared" si="69"/>
        <v>EL_WholeShoreline_20140710_1220_AN_MarkRecap.20120228_012</v>
      </c>
      <c r="J808" s="8" t="s">
        <v>626</v>
      </c>
      <c r="K808" s="5" t="s">
        <v>312</v>
      </c>
      <c r="L808" s="8" t="s">
        <v>218</v>
      </c>
      <c r="M808" s="1">
        <v>5</v>
      </c>
      <c r="N808" s="8" t="s">
        <v>313</v>
      </c>
      <c r="O808" s="9" t="s">
        <v>51</v>
      </c>
      <c r="P808" s="8" t="s">
        <v>23</v>
      </c>
      <c r="Q808" s="8" t="s">
        <v>24</v>
      </c>
      <c r="R808">
        <v>289</v>
      </c>
      <c r="S808">
        <v>281</v>
      </c>
      <c r="T808" s="14" t="s">
        <v>711</v>
      </c>
      <c r="V808"/>
      <c r="W808"/>
      <c r="X808" s="1" t="s">
        <v>25</v>
      </c>
      <c r="Y808"/>
      <c r="AE808">
        <v>21.5</v>
      </c>
      <c r="AF808"/>
      <c r="AG808" s="5" t="s">
        <v>26</v>
      </c>
    </row>
    <row r="809" spans="1:33">
      <c r="A809" s="5">
        <v>808</v>
      </c>
      <c r="B809" s="5" t="s">
        <v>20</v>
      </c>
      <c r="C809" s="5" t="s">
        <v>21</v>
      </c>
      <c r="D809" s="6">
        <v>41830</v>
      </c>
      <c r="E809" s="6">
        <v>41830</v>
      </c>
      <c r="F809" s="7">
        <v>41830.375</v>
      </c>
      <c r="G809" s="7">
        <v>41830.513888888891</v>
      </c>
      <c r="H809" s="8" t="str">
        <f t="shared" si="68"/>
        <v>EL_WholeShoreline_20140710_1220_AN_MarkRecap.20120228</v>
      </c>
      <c r="I809" s="8" t="str">
        <f t="shared" si="69"/>
        <v>EL_WholeShoreline_20140710_1220_AN_MarkRecap.20120228_013</v>
      </c>
      <c r="J809" s="8" t="s">
        <v>626</v>
      </c>
      <c r="K809" s="5" t="s">
        <v>312</v>
      </c>
      <c r="L809" s="8" t="s">
        <v>218</v>
      </c>
      <c r="M809" s="1">
        <v>5</v>
      </c>
      <c r="N809" s="8" t="s">
        <v>313</v>
      </c>
      <c r="O809" s="9" t="s">
        <v>52</v>
      </c>
      <c r="P809" s="8" t="s">
        <v>23</v>
      </c>
      <c r="Q809" s="8" t="s">
        <v>24</v>
      </c>
      <c r="R809">
        <v>276</v>
      </c>
      <c r="S809">
        <v>271</v>
      </c>
      <c r="T809" s="14" t="s">
        <v>712</v>
      </c>
      <c r="V809"/>
      <c r="W809"/>
      <c r="X809" s="1" t="s">
        <v>25</v>
      </c>
      <c r="Y809"/>
      <c r="AE809">
        <v>21.8</v>
      </c>
      <c r="AF809"/>
      <c r="AG809" s="5" t="s">
        <v>26</v>
      </c>
    </row>
    <row r="810" spans="1:33">
      <c r="A810" s="5">
        <v>809</v>
      </c>
      <c r="B810" s="5" t="s">
        <v>20</v>
      </c>
      <c r="C810" s="5" t="s">
        <v>21</v>
      </c>
      <c r="D810" s="6">
        <v>41830</v>
      </c>
      <c r="E810" s="6">
        <v>41830</v>
      </c>
      <c r="F810" s="7">
        <v>41830.375</v>
      </c>
      <c r="G810" s="7">
        <v>41830.513888888891</v>
      </c>
      <c r="H810" s="8" t="str">
        <f t="shared" si="68"/>
        <v>EL_WholeShoreline_20140710_1220_AN_MarkRecap.20120228</v>
      </c>
      <c r="I810" s="8" t="str">
        <f t="shared" si="69"/>
        <v>EL_WholeShoreline_20140710_1220_AN_MarkRecap.20120228_014</v>
      </c>
      <c r="J810" s="8" t="s">
        <v>626</v>
      </c>
      <c r="K810" s="5" t="s">
        <v>312</v>
      </c>
      <c r="L810" s="8" t="s">
        <v>218</v>
      </c>
      <c r="M810" s="1">
        <v>5</v>
      </c>
      <c r="N810" s="8" t="s">
        <v>313</v>
      </c>
      <c r="O810" s="9" t="s">
        <v>53</v>
      </c>
      <c r="P810" s="8" t="s">
        <v>23</v>
      </c>
      <c r="Q810" s="8" t="s">
        <v>24</v>
      </c>
      <c r="R810">
        <v>306</v>
      </c>
      <c r="S810">
        <v>336</v>
      </c>
      <c r="U810" s="14" t="s">
        <v>713</v>
      </c>
      <c r="V810"/>
      <c r="W810"/>
      <c r="X810" s="1" t="s">
        <v>25</v>
      </c>
      <c r="Y810"/>
      <c r="AE810">
        <v>22</v>
      </c>
      <c r="AF810"/>
      <c r="AG810" s="5" t="s">
        <v>26</v>
      </c>
    </row>
    <row r="811" spans="1:33">
      <c r="A811" s="5">
        <v>810</v>
      </c>
      <c r="B811" s="5" t="s">
        <v>20</v>
      </c>
      <c r="C811" s="5" t="s">
        <v>21</v>
      </c>
      <c r="D811" s="6">
        <v>41830</v>
      </c>
      <c r="E811" s="6">
        <v>41830</v>
      </c>
      <c r="F811" s="7">
        <v>41830.375</v>
      </c>
      <c r="G811" s="7">
        <v>41830.513888888891</v>
      </c>
      <c r="H811" s="8" t="str">
        <f t="shared" si="68"/>
        <v>EL_WholeShoreline_20140710_1220_AN_MarkRecap.20120228</v>
      </c>
      <c r="I811" s="8" t="str">
        <f t="shared" si="69"/>
        <v>EL_WholeShoreline_20140710_1220_AN_MarkRecap.20120228_015</v>
      </c>
      <c r="J811" s="8" t="s">
        <v>626</v>
      </c>
      <c r="K811" s="5" t="s">
        <v>312</v>
      </c>
      <c r="L811" s="8" t="s">
        <v>218</v>
      </c>
      <c r="M811" s="1">
        <v>5</v>
      </c>
      <c r="N811" s="8" t="s">
        <v>313</v>
      </c>
      <c r="O811" s="9" t="s">
        <v>54</v>
      </c>
      <c r="P811" s="8" t="s">
        <v>23</v>
      </c>
      <c r="Q811" s="8" t="s">
        <v>24</v>
      </c>
      <c r="R811">
        <v>308</v>
      </c>
      <c r="S811">
        <v>369</v>
      </c>
      <c r="U811" s="14" t="s">
        <v>120</v>
      </c>
      <c r="V811"/>
      <c r="W811"/>
      <c r="X811" s="1" t="s">
        <v>25</v>
      </c>
      <c r="Y811"/>
      <c r="AE811">
        <v>21.3</v>
      </c>
      <c r="AF811"/>
      <c r="AG811" s="5" t="s">
        <v>26</v>
      </c>
    </row>
    <row r="812" spans="1:33">
      <c r="A812" s="5">
        <v>811</v>
      </c>
      <c r="B812" s="5" t="s">
        <v>20</v>
      </c>
      <c r="C812" s="5" t="s">
        <v>21</v>
      </c>
      <c r="D812" s="6">
        <v>41830</v>
      </c>
      <c r="E812" s="6">
        <v>41830</v>
      </c>
      <c r="F812" s="7">
        <v>41830.375</v>
      </c>
      <c r="G812" s="7">
        <v>41830.513888888891</v>
      </c>
      <c r="H812" s="8" t="str">
        <f t="shared" si="68"/>
        <v>EL_WholeShoreline_20140710_1220_AN_MarkRecap.20120228</v>
      </c>
      <c r="I812" s="8" t="str">
        <f t="shared" si="69"/>
        <v>EL_WholeShoreline_20140710_1220_AN_MarkRecap.20120228_016</v>
      </c>
      <c r="J812" s="8" t="s">
        <v>626</v>
      </c>
      <c r="K812" s="5" t="s">
        <v>312</v>
      </c>
      <c r="L812" s="8" t="s">
        <v>218</v>
      </c>
      <c r="M812" s="1">
        <v>5</v>
      </c>
      <c r="N812" s="8" t="s">
        <v>313</v>
      </c>
      <c r="O812" s="9" t="s">
        <v>55</v>
      </c>
      <c r="P812" s="8" t="s">
        <v>23</v>
      </c>
      <c r="Q812" s="8" t="s">
        <v>24</v>
      </c>
      <c r="R812">
        <v>345</v>
      </c>
      <c r="S812">
        <v>462</v>
      </c>
      <c r="U812" s="14" t="s">
        <v>714</v>
      </c>
      <c r="V812"/>
      <c r="W812"/>
      <c r="X812" s="1" t="s">
        <v>25</v>
      </c>
      <c r="Y812"/>
      <c r="AE812">
        <v>21.9</v>
      </c>
      <c r="AF812"/>
      <c r="AG812" s="5" t="s">
        <v>26</v>
      </c>
    </row>
    <row r="813" spans="1:33">
      <c r="A813" s="5">
        <v>812</v>
      </c>
      <c r="B813" s="5" t="s">
        <v>20</v>
      </c>
      <c r="C813" s="5" t="s">
        <v>21</v>
      </c>
      <c r="D813" s="6">
        <v>41830</v>
      </c>
      <c r="E813" s="6">
        <v>41830</v>
      </c>
      <c r="F813" s="7">
        <v>41830.375</v>
      </c>
      <c r="G813" s="7">
        <v>41830.513888888891</v>
      </c>
      <c r="H813" s="8" t="str">
        <f t="shared" si="68"/>
        <v>EL_WholeShoreline_20140710_1220_AN_MarkRecap.20120228</v>
      </c>
      <c r="I813" s="8" t="str">
        <f t="shared" si="69"/>
        <v>EL_WholeShoreline_20140710_1220_AN_MarkRecap.20120228_017</v>
      </c>
      <c r="J813" s="8" t="s">
        <v>626</v>
      </c>
      <c r="K813" s="5" t="s">
        <v>312</v>
      </c>
      <c r="L813" s="8" t="s">
        <v>218</v>
      </c>
      <c r="M813" s="1">
        <v>5</v>
      </c>
      <c r="N813" s="8" t="s">
        <v>313</v>
      </c>
      <c r="O813" s="9" t="s">
        <v>56</v>
      </c>
      <c r="P813" s="8" t="s">
        <v>23</v>
      </c>
      <c r="Q813" s="8" t="s">
        <v>24</v>
      </c>
      <c r="R813">
        <v>315</v>
      </c>
      <c r="S813">
        <v>383</v>
      </c>
      <c r="U813" s="14" t="s">
        <v>467</v>
      </c>
      <c r="V813"/>
      <c r="W813"/>
      <c r="X813" s="1" t="s">
        <v>25</v>
      </c>
      <c r="Y813"/>
      <c r="AE813">
        <v>20.5</v>
      </c>
      <c r="AF813" s="1" t="s">
        <v>717</v>
      </c>
      <c r="AG813" s="5" t="s">
        <v>26</v>
      </c>
    </row>
    <row r="814" spans="1:33">
      <c r="A814" s="5">
        <v>813</v>
      </c>
      <c r="B814" s="5" t="s">
        <v>20</v>
      </c>
      <c r="C814" s="5" t="s">
        <v>21</v>
      </c>
      <c r="D814" s="6">
        <v>41830</v>
      </c>
      <c r="E814" s="6">
        <v>41830</v>
      </c>
      <c r="F814" s="7">
        <v>41830.375</v>
      </c>
      <c r="G814" s="7">
        <v>41830.513888888891</v>
      </c>
      <c r="H814" s="8" t="str">
        <f t="shared" si="68"/>
        <v>EL_WholeShoreline_20140710_1220_AN_MarkRecap.20120228</v>
      </c>
      <c r="I814" s="8" t="str">
        <f t="shared" si="69"/>
        <v>EL_WholeShoreline_20140710_1220_AN_MarkRecap.20120228_018</v>
      </c>
      <c r="J814" s="8" t="s">
        <v>626</v>
      </c>
      <c r="K814" s="5" t="s">
        <v>312</v>
      </c>
      <c r="L814" s="8" t="s">
        <v>218</v>
      </c>
      <c r="M814" s="1">
        <v>5</v>
      </c>
      <c r="N814" s="8" t="s">
        <v>313</v>
      </c>
      <c r="O814" s="9" t="s">
        <v>57</v>
      </c>
      <c r="P814" s="8" t="s">
        <v>23</v>
      </c>
      <c r="Q814" s="8" t="s">
        <v>24</v>
      </c>
      <c r="R814">
        <v>321</v>
      </c>
      <c r="S814">
        <v>389</v>
      </c>
      <c r="U814" s="14" t="s">
        <v>715</v>
      </c>
      <c r="V814"/>
      <c r="W814"/>
      <c r="X814" s="1" t="s">
        <v>25</v>
      </c>
      <c r="Y814"/>
      <c r="AE814">
        <v>21.5</v>
      </c>
      <c r="AF814" s="1" t="s">
        <v>718</v>
      </c>
      <c r="AG814" s="5" t="s">
        <v>26</v>
      </c>
    </row>
    <row r="815" spans="1:33">
      <c r="A815" s="5">
        <v>814</v>
      </c>
      <c r="B815" s="5" t="s">
        <v>20</v>
      </c>
      <c r="C815" s="5" t="s">
        <v>21</v>
      </c>
      <c r="D815" s="6">
        <v>41830</v>
      </c>
      <c r="E815" s="6">
        <v>41830</v>
      </c>
      <c r="F815" s="7">
        <v>41830.375</v>
      </c>
      <c r="G815" s="7">
        <v>41830.513888888891</v>
      </c>
      <c r="H815" s="8" t="str">
        <f t="shared" si="68"/>
        <v>EL_WholeShoreline_20140710_1220_AN_MarkRecap.20120228</v>
      </c>
      <c r="I815" s="8" t="str">
        <f t="shared" si="69"/>
        <v>EL_WholeShoreline_20140710_1220_AN_MarkRecap.20120228_019</v>
      </c>
      <c r="J815" s="8" t="s">
        <v>626</v>
      </c>
      <c r="K815" s="5" t="s">
        <v>312</v>
      </c>
      <c r="L815" s="8" t="s">
        <v>218</v>
      </c>
      <c r="M815" s="1">
        <v>5</v>
      </c>
      <c r="N815" s="8" t="s">
        <v>313</v>
      </c>
      <c r="O815" s="9" t="s">
        <v>58</v>
      </c>
      <c r="P815" s="8" t="s">
        <v>23</v>
      </c>
      <c r="Q815" s="8" t="s">
        <v>24</v>
      </c>
      <c r="R815">
        <v>319</v>
      </c>
      <c r="S815">
        <v>371</v>
      </c>
      <c r="U815" s="14" t="s">
        <v>103</v>
      </c>
      <c r="V815"/>
      <c r="W815"/>
      <c r="X815" s="1" t="s">
        <v>25</v>
      </c>
      <c r="Y815"/>
      <c r="AE815">
        <v>22.4</v>
      </c>
      <c r="AF815" s="25" t="s">
        <v>719</v>
      </c>
      <c r="AG815" s="5" t="s">
        <v>26</v>
      </c>
    </row>
    <row r="816" spans="1:33">
      <c r="A816" s="5">
        <v>815</v>
      </c>
      <c r="B816" s="5" t="s">
        <v>20</v>
      </c>
      <c r="C816" s="5" t="s">
        <v>21</v>
      </c>
      <c r="D816" s="6">
        <v>41830</v>
      </c>
      <c r="E816" s="6">
        <v>41830</v>
      </c>
      <c r="F816" s="7">
        <v>41830.375</v>
      </c>
      <c r="G816" s="7">
        <v>41830.513888888891</v>
      </c>
      <c r="H816" s="8" t="str">
        <f t="shared" si="68"/>
        <v>EL_WholeShoreline_20140710_1220_AN_MarkRecap.20120228</v>
      </c>
      <c r="I816" s="8" t="str">
        <f t="shared" si="69"/>
        <v>EL_WholeShoreline_20140710_1220_AN_MarkRecap.20120228_020</v>
      </c>
      <c r="J816" s="8" t="s">
        <v>626</v>
      </c>
      <c r="K816" s="5" t="s">
        <v>312</v>
      </c>
      <c r="L816" s="8" t="s">
        <v>218</v>
      </c>
      <c r="M816" s="1">
        <v>5</v>
      </c>
      <c r="N816" s="8" t="s">
        <v>313</v>
      </c>
      <c r="O816" s="9" t="s">
        <v>59</v>
      </c>
      <c r="P816" s="8" t="s">
        <v>23</v>
      </c>
      <c r="Q816" s="8" t="s">
        <v>24</v>
      </c>
      <c r="R816">
        <v>316</v>
      </c>
      <c r="S816">
        <v>396</v>
      </c>
      <c r="U816" s="14" t="s">
        <v>716</v>
      </c>
      <c r="V816"/>
      <c r="W816"/>
      <c r="X816" s="1" t="s">
        <v>25</v>
      </c>
      <c r="Y816"/>
      <c r="AE816">
        <v>21.3</v>
      </c>
      <c r="AF816" s="1" t="s">
        <v>720</v>
      </c>
      <c r="AG816" s="5" t="s">
        <v>26</v>
      </c>
    </row>
    <row r="817" spans="1:33">
      <c r="A817" s="5">
        <v>816</v>
      </c>
      <c r="B817" s="5" t="s">
        <v>33</v>
      </c>
      <c r="C817" s="5" t="s">
        <v>404</v>
      </c>
      <c r="D817" s="6">
        <v>41830</v>
      </c>
      <c r="E817" s="6">
        <v>41832</v>
      </c>
      <c r="F817" s="7">
        <v>41830.458333333336</v>
      </c>
      <c r="G817" s="7">
        <v>41832.5625</v>
      </c>
      <c r="H817" s="8" t="str">
        <f t="shared" ref="H817:H856" si="70">CONCATENATE(B817,"_",C817,"_",TEXT(G817,"yyyymmdd"),"_",TEXT(G817,"hhmm"),"_",K817,"_",AG803)</f>
        <v>WL_MT.001_20140712_1330_MT_MarkRecap.20120228</v>
      </c>
      <c r="I817" s="8" t="str">
        <f t="shared" ref="I817:I856" si="71">CONCATENATE(B817,"_",C817,"_",TEXT(G817,"yyyymmdd"),"_",TEXT(G817,"hhmm"),"_",K817,"_",AG803,"_",O817)</f>
        <v>WL_MT.001_20140712_1330_MT_MarkRecap.20120228_NFC</v>
      </c>
      <c r="J817" s="8" t="s">
        <v>511</v>
      </c>
      <c r="K817" s="5" t="s">
        <v>403</v>
      </c>
      <c r="L817" s="8" t="s">
        <v>445</v>
      </c>
      <c r="M817" s="1">
        <v>50.5</v>
      </c>
      <c r="N817" s="8" t="s">
        <v>446</v>
      </c>
      <c r="O817" s="9" t="s">
        <v>447</v>
      </c>
      <c r="V817"/>
      <c r="W817"/>
      <c r="Y817"/>
      <c r="AE817"/>
      <c r="AF817"/>
      <c r="AG817" s="5" t="s">
        <v>26</v>
      </c>
    </row>
    <row r="818" spans="1:33">
      <c r="A818" s="5">
        <v>817</v>
      </c>
      <c r="B818" s="5" t="s">
        <v>33</v>
      </c>
      <c r="C818" s="5" t="s">
        <v>405</v>
      </c>
      <c r="D818" s="6">
        <v>41830</v>
      </c>
      <c r="E818" s="6">
        <v>41832</v>
      </c>
      <c r="F818" s="7">
        <v>41830.458333333336</v>
      </c>
      <c r="G818" s="7">
        <v>41832.5625</v>
      </c>
      <c r="H818" s="8" t="str">
        <f t="shared" si="70"/>
        <v>WL_MT.002_20140712_1330_MT_MarkRecap.20120228</v>
      </c>
      <c r="I818" s="8" t="str">
        <f t="shared" si="71"/>
        <v>WL_MT.002_20140712_1330_MT_MarkRecap.20120228_NFC</v>
      </c>
      <c r="J818" s="8" t="s">
        <v>511</v>
      </c>
      <c r="K818" s="5" t="s">
        <v>403</v>
      </c>
      <c r="L818" s="8" t="s">
        <v>445</v>
      </c>
      <c r="M818" s="1">
        <v>50.5</v>
      </c>
      <c r="N818" s="8" t="s">
        <v>446</v>
      </c>
      <c r="O818" s="9" t="s">
        <v>447</v>
      </c>
      <c r="V818"/>
      <c r="W818"/>
      <c r="Y818"/>
      <c r="AE818"/>
      <c r="AF818"/>
      <c r="AG818" s="5" t="s">
        <v>26</v>
      </c>
    </row>
    <row r="819" spans="1:33">
      <c r="A819" s="5">
        <v>818</v>
      </c>
      <c r="B819" s="5" t="s">
        <v>33</v>
      </c>
      <c r="C819" s="5" t="s">
        <v>406</v>
      </c>
      <c r="D819" s="6">
        <v>41830</v>
      </c>
      <c r="E819" s="6">
        <v>41832</v>
      </c>
      <c r="F819" s="7">
        <v>41830.458333333336</v>
      </c>
      <c r="G819" s="7">
        <v>41832.5625</v>
      </c>
      <c r="H819" s="8" t="str">
        <f t="shared" si="70"/>
        <v>WL_MT.003_20140712_1330_MT_MarkRecap.20120228</v>
      </c>
      <c r="I819" s="8" t="str">
        <f t="shared" si="71"/>
        <v>WL_MT.003_20140712_1330_MT_MarkRecap.20120228_NFC</v>
      </c>
      <c r="J819" s="8" t="s">
        <v>511</v>
      </c>
      <c r="K819" s="5" t="s">
        <v>403</v>
      </c>
      <c r="L819" s="8" t="s">
        <v>445</v>
      </c>
      <c r="M819" s="1">
        <v>50.5</v>
      </c>
      <c r="N819" s="8" t="s">
        <v>446</v>
      </c>
      <c r="O819" s="9" t="s">
        <v>447</v>
      </c>
      <c r="V819"/>
      <c r="W819"/>
      <c r="Y819"/>
      <c r="AE819"/>
      <c r="AF819"/>
      <c r="AG819" s="5" t="s">
        <v>26</v>
      </c>
    </row>
    <row r="820" spans="1:33">
      <c r="A820" s="5">
        <v>819</v>
      </c>
      <c r="B820" s="5" t="s">
        <v>33</v>
      </c>
      <c r="C820" s="5" t="s">
        <v>407</v>
      </c>
      <c r="D820" s="6">
        <v>41830</v>
      </c>
      <c r="E820" s="6">
        <v>41832</v>
      </c>
      <c r="F820" s="7">
        <v>41830.458333333336</v>
      </c>
      <c r="G820" s="7">
        <v>41832.5625</v>
      </c>
      <c r="H820" s="8" t="str">
        <f t="shared" si="70"/>
        <v>WL_MT.004_20140712_1330_MT_MarkRecap.20120228</v>
      </c>
      <c r="I820" s="8" t="str">
        <f t="shared" si="71"/>
        <v>WL_MT.004_20140712_1330_MT_MarkRecap.20120228_NFC</v>
      </c>
      <c r="J820" s="8" t="s">
        <v>511</v>
      </c>
      <c r="K820" s="5" t="s">
        <v>403</v>
      </c>
      <c r="L820" s="8" t="s">
        <v>445</v>
      </c>
      <c r="M820" s="1">
        <v>50.5</v>
      </c>
      <c r="N820" s="8" t="s">
        <v>446</v>
      </c>
      <c r="O820" s="9" t="s">
        <v>447</v>
      </c>
      <c r="V820"/>
      <c r="W820"/>
      <c r="Y820"/>
      <c r="AE820"/>
      <c r="AF820"/>
      <c r="AG820" s="5" t="s">
        <v>26</v>
      </c>
    </row>
    <row r="821" spans="1:33">
      <c r="A821" s="5">
        <v>820</v>
      </c>
      <c r="B821" s="5" t="s">
        <v>33</v>
      </c>
      <c r="C821" s="5" t="s">
        <v>408</v>
      </c>
      <c r="D821" s="6">
        <v>41830</v>
      </c>
      <c r="E821" s="6">
        <v>41832</v>
      </c>
      <c r="F821" s="7">
        <v>41830.458333333336</v>
      </c>
      <c r="G821" s="7">
        <v>41832.5625</v>
      </c>
      <c r="H821" s="8" t="str">
        <f t="shared" si="70"/>
        <v>WL_MT.005_20140712_1330_MT_MarkRecap.20120228</v>
      </c>
      <c r="I821" s="8" t="str">
        <f t="shared" si="71"/>
        <v>WL_MT.005_20140712_1330_MT_MarkRecap.20120228_NFC</v>
      </c>
      <c r="J821" s="8" t="s">
        <v>511</v>
      </c>
      <c r="K821" s="5" t="s">
        <v>403</v>
      </c>
      <c r="L821" s="8" t="s">
        <v>445</v>
      </c>
      <c r="M821" s="1">
        <v>50.5</v>
      </c>
      <c r="N821" s="8" t="s">
        <v>446</v>
      </c>
      <c r="O821" s="9" t="s">
        <v>447</v>
      </c>
      <c r="V821"/>
      <c r="W821"/>
      <c r="Y821"/>
      <c r="AE821"/>
      <c r="AF821"/>
      <c r="AG821" s="5" t="s">
        <v>26</v>
      </c>
    </row>
    <row r="822" spans="1:33">
      <c r="A822" s="5">
        <v>821</v>
      </c>
      <c r="B822" s="5" t="s">
        <v>33</v>
      </c>
      <c r="C822" s="5" t="s">
        <v>409</v>
      </c>
      <c r="D822" s="6">
        <v>41830</v>
      </c>
      <c r="E822" s="6">
        <v>41832</v>
      </c>
      <c r="F822" s="7">
        <v>41830.458333333336</v>
      </c>
      <c r="G822" s="7">
        <v>41832.5625</v>
      </c>
      <c r="H822" s="8" t="str">
        <f t="shared" si="70"/>
        <v>WL_MT.006_20140712_1330_MT_MarkRecap.20120228</v>
      </c>
      <c r="I822" s="8" t="str">
        <f t="shared" si="71"/>
        <v>WL_MT.006_20140712_1330_MT_MarkRecap.20120228_NFC</v>
      </c>
      <c r="J822" s="8" t="s">
        <v>511</v>
      </c>
      <c r="K822" s="5" t="s">
        <v>403</v>
      </c>
      <c r="L822" s="8" t="s">
        <v>445</v>
      </c>
      <c r="M822" s="1">
        <v>50.5</v>
      </c>
      <c r="N822" s="8" t="s">
        <v>446</v>
      </c>
      <c r="O822" s="9" t="s">
        <v>447</v>
      </c>
      <c r="V822"/>
      <c r="W822"/>
      <c r="Y822"/>
      <c r="AE822"/>
      <c r="AF822"/>
      <c r="AG822" s="5" t="s">
        <v>26</v>
      </c>
    </row>
    <row r="823" spans="1:33">
      <c r="A823" s="5">
        <v>822</v>
      </c>
      <c r="B823" s="5" t="s">
        <v>33</v>
      </c>
      <c r="C823" s="5" t="s">
        <v>410</v>
      </c>
      <c r="D823" s="6">
        <v>41830</v>
      </c>
      <c r="E823" s="6">
        <v>41832</v>
      </c>
      <c r="F823" s="7">
        <v>41830.458333333336</v>
      </c>
      <c r="G823" s="7">
        <v>41832.5625</v>
      </c>
      <c r="H823" s="8" t="str">
        <f t="shared" si="70"/>
        <v>WL_MT.007_20140712_1330_MT_MarkRecap.20120228</v>
      </c>
      <c r="I823" s="8" t="str">
        <f t="shared" si="71"/>
        <v>WL_MT.007_20140712_1330_MT_MarkRecap.20120228_001</v>
      </c>
      <c r="J823" s="8" t="s">
        <v>511</v>
      </c>
      <c r="K823" s="5" t="s">
        <v>403</v>
      </c>
      <c r="L823" s="8" t="s">
        <v>445</v>
      </c>
      <c r="M823" s="1">
        <v>50.5</v>
      </c>
      <c r="N823" s="8" t="s">
        <v>446</v>
      </c>
      <c r="O823" s="9" t="s">
        <v>22</v>
      </c>
      <c r="P823" t="s">
        <v>23</v>
      </c>
      <c r="Q823" t="s">
        <v>24</v>
      </c>
      <c r="R823">
        <v>114</v>
      </c>
      <c r="S823">
        <v>13.8</v>
      </c>
      <c r="T823" s="14" t="s">
        <v>494</v>
      </c>
      <c r="V823" t="s">
        <v>494</v>
      </c>
      <c r="W823"/>
      <c r="X823" t="s">
        <v>494</v>
      </c>
      <c r="Y823"/>
      <c r="AE823"/>
      <c r="AF823"/>
      <c r="AG823" s="5" t="s">
        <v>26</v>
      </c>
    </row>
    <row r="824" spans="1:33">
      <c r="A824" s="5">
        <v>823</v>
      </c>
      <c r="B824" s="5" t="s">
        <v>33</v>
      </c>
      <c r="C824" s="5" t="s">
        <v>411</v>
      </c>
      <c r="D824" s="6">
        <v>41830</v>
      </c>
      <c r="E824" s="6">
        <v>41832</v>
      </c>
      <c r="F824" s="7">
        <v>41830.458333333336</v>
      </c>
      <c r="G824" s="7">
        <v>41832.5625</v>
      </c>
      <c r="H824" s="8" t="str">
        <f t="shared" si="70"/>
        <v>WL_MT.008_20140712_1330_MT_MarkRecap.20120228</v>
      </c>
      <c r="I824" s="8" t="str">
        <f t="shared" si="71"/>
        <v>WL_MT.008_20140712_1330_MT_MarkRecap.20120228_NFC</v>
      </c>
      <c r="J824" s="8" t="s">
        <v>511</v>
      </c>
      <c r="K824" s="5" t="s">
        <v>403</v>
      </c>
      <c r="L824" s="8" t="s">
        <v>445</v>
      </c>
      <c r="M824" s="1">
        <v>50.5</v>
      </c>
      <c r="N824" s="8" t="s">
        <v>446</v>
      </c>
      <c r="O824" s="9" t="s">
        <v>447</v>
      </c>
      <c r="V824"/>
      <c r="W824"/>
      <c r="Y824"/>
      <c r="AE824"/>
      <c r="AF824"/>
      <c r="AG824" s="5" t="s">
        <v>26</v>
      </c>
    </row>
    <row r="825" spans="1:33">
      <c r="A825" s="5">
        <v>824</v>
      </c>
      <c r="B825" s="5" t="s">
        <v>33</v>
      </c>
      <c r="C825" s="5" t="s">
        <v>412</v>
      </c>
      <c r="D825" s="6">
        <v>41830</v>
      </c>
      <c r="E825" s="6">
        <v>41832</v>
      </c>
      <c r="F825" s="7">
        <v>41830.458333333336</v>
      </c>
      <c r="G825" s="7">
        <v>41832.5625</v>
      </c>
      <c r="H825" s="8" t="str">
        <f t="shared" si="70"/>
        <v>WL_MT.009_20140712_1330_MT_MarkRecap.20120228</v>
      </c>
      <c r="I825" s="8" t="str">
        <f t="shared" si="71"/>
        <v>WL_MT.009_20140712_1330_MT_MarkRecap.20120228_NFC</v>
      </c>
      <c r="J825" s="8" t="s">
        <v>511</v>
      </c>
      <c r="K825" s="5" t="s">
        <v>403</v>
      </c>
      <c r="L825" s="8" t="s">
        <v>445</v>
      </c>
      <c r="M825" s="1">
        <v>50.5</v>
      </c>
      <c r="N825" s="8" t="s">
        <v>446</v>
      </c>
      <c r="O825" s="9" t="s">
        <v>447</v>
      </c>
      <c r="V825"/>
      <c r="W825"/>
      <c r="Y825"/>
      <c r="AE825"/>
      <c r="AF825"/>
      <c r="AG825" s="5" t="s">
        <v>26</v>
      </c>
    </row>
    <row r="826" spans="1:33">
      <c r="A826" s="5">
        <v>825</v>
      </c>
      <c r="B826" s="5" t="s">
        <v>33</v>
      </c>
      <c r="C826" s="5" t="s">
        <v>413</v>
      </c>
      <c r="D826" s="6">
        <v>41830</v>
      </c>
      <c r="E826" s="6">
        <v>41832</v>
      </c>
      <c r="F826" s="7">
        <v>41830.458333333336</v>
      </c>
      <c r="G826" s="7">
        <v>41832.5625</v>
      </c>
      <c r="H826" s="8" t="str">
        <f t="shared" si="70"/>
        <v>WL_MT.010_20140712_1330_MT_MarkRecap.20120228</v>
      </c>
      <c r="I826" s="8" t="str">
        <f t="shared" si="71"/>
        <v>WL_MT.010_20140712_1330_MT_MarkRecap.20120228_NFC</v>
      </c>
      <c r="J826" s="8" t="s">
        <v>511</v>
      </c>
      <c r="K826" s="5" t="s">
        <v>403</v>
      </c>
      <c r="L826" s="8" t="s">
        <v>445</v>
      </c>
      <c r="M826" s="1">
        <v>50.5</v>
      </c>
      <c r="N826" s="8" t="s">
        <v>446</v>
      </c>
      <c r="O826" s="9" t="s">
        <v>447</v>
      </c>
      <c r="V826"/>
      <c r="W826"/>
      <c r="Y826"/>
      <c r="AE826"/>
      <c r="AF826"/>
      <c r="AG826" s="5" t="s">
        <v>26</v>
      </c>
    </row>
    <row r="827" spans="1:33">
      <c r="A827" s="5">
        <v>826</v>
      </c>
      <c r="B827" s="5" t="s">
        <v>33</v>
      </c>
      <c r="C827" s="5" t="s">
        <v>414</v>
      </c>
      <c r="D827" s="6">
        <v>41830</v>
      </c>
      <c r="E827" s="6">
        <v>41832</v>
      </c>
      <c r="F827" s="7">
        <v>41830.458333333336</v>
      </c>
      <c r="G827" s="7">
        <v>41832.5625</v>
      </c>
      <c r="H827" s="8" t="str">
        <f t="shared" si="70"/>
        <v>WL_MT.011_20140712_1330_MT_MarkRecap.20120228</v>
      </c>
      <c r="I827" s="8" t="str">
        <f t="shared" si="71"/>
        <v>WL_MT.011_20140712_1330_MT_MarkRecap.20120228_NFC</v>
      </c>
      <c r="J827" s="8" t="s">
        <v>511</v>
      </c>
      <c r="K827" s="5" t="s">
        <v>403</v>
      </c>
      <c r="L827" s="8" t="s">
        <v>445</v>
      </c>
      <c r="M827" s="1">
        <v>50.5</v>
      </c>
      <c r="N827" s="8" t="s">
        <v>446</v>
      </c>
      <c r="O827" s="9" t="s">
        <v>447</v>
      </c>
      <c r="V827"/>
      <c r="W827"/>
      <c r="Y827"/>
      <c r="AE827"/>
      <c r="AF827"/>
      <c r="AG827" s="5" t="s">
        <v>26</v>
      </c>
    </row>
    <row r="828" spans="1:33">
      <c r="A828" s="5">
        <v>827</v>
      </c>
      <c r="B828" s="5" t="s">
        <v>33</v>
      </c>
      <c r="C828" s="5" t="s">
        <v>415</v>
      </c>
      <c r="D828" s="6">
        <v>41830</v>
      </c>
      <c r="E828" s="6">
        <v>41832</v>
      </c>
      <c r="F828" s="7">
        <v>41830.458333333336</v>
      </c>
      <c r="G828" s="7">
        <v>41832.5625</v>
      </c>
      <c r="H828" s="8" t="str">
        <f t="shared" si="70"/>
        <v>WL_MT.012_20140712_1330_MT_MarkRecap.20120228</v>
      </c>
      <c r="I828" s="8" t="str">
        <f t="shared" si="71"/>
        <v>WL_MT.012_20140712_1330_MT_MarkRecap.20120228_NFC</v>
      </c>
      <c r="J828" s="8" t="s">
        <v>511</v>
      </c>
      <c r="K828" s="5" t="s">
        <v>403</v>
      </c>
      <c r="L828" s="8" t="s">
        <v>445</v>
      </c>
      <c r="M828" s="1">
        <v>50.5</v>
      </c>
      <c r="N828" s="8" t="s">
        <v>446</v>
      </c>
      <c r="O828" s="9" t="s">
        <v>447</v>
      </c>
      <c r="V828"/>
      <c r="W828"/>
      <c r="Y828"/>
      <c r="AE828"/>
      <c r="AF828"/>
      <c r="AG828" s="5" t="s">
        <v>26</v>
      </c>
    </row>
    <row r="829" spans="1:33">
      <c r="A829" s="5">
        <v>828</v>
      </c>
      <c r="B829" s="5" t="s">
        <v>33</v>
      </c>
      <c r="C829" s="5" t="s">
        <v>416</v>
      </c>
      <c r="D829" s="6">
        <v>41830</v>
      </c>
      <c r="E829" s="6">
        <v>41832</v>
      </c>
      <c r="F829" s="7">
        <v>41830.458333333336</v>
      </c>
      <c r="G829" s="7">
        <v>41832.5625</v>
      </c>
      <c r="H829" s="8" t="str">
        <f t="shared" si="70"/>
        <v>WL_MT.013_20140712_1330_MT_MarkRecap.20120228</v>
      </c>
      <c r="I829" s="8" t="str">
        <f t="shared" si="71"/>
        <v>WL_MT.013_20140712_1330_MT_MarkRecap.20120228_NFC</v>
      </c>
      <c r="J829" s="8" t="s">
        <v>511</v>
      </c>
      <c r="K829" s="5" t="s">
        <v>403</v>
      </c>
      <c r="L829" s="8" t="s">
        <v>445</v>
      </c>
      <c r="M829" s="1">
        <v>50.5</v>
      </c>
      <c r="N829" s="8" t="s">
        <v>446</v>
      </c>
      <c r="O829" s="9" t="s">
        <v>447</v>
      </c>
      <c r="V829"/>
      <c r="W829"/>
      <c r="Y829"/>
      <c r="AE829"/>
      <c r="AF829"/>
      <c r="AG829" s="5" t="s">
        <v>26</v>
      </c>
    </row>
    <row r="830" spans="1:33">
      <c r="A830" s="5">
        <v>829</v>
      </c>
      <c r="B830" s="5" t="s">
        <v>33</v>
      </c>
      <c r="C830" s="5" t="s">
        <v>417</v>
      </c>
      <c r="D830" s="6">
        <v>41830</v>
      </c>
      <c r="E830" s="6">
        <v>41832</v>
      </c>
      <c r="F830" s="7">
        <v>41830.458333333336</v>
      </c>
      <c r="G830" s="7">
        <v>41832.5625</v>
      </c>
      <c r="H830" s="8" t="str">
        <f t="shared" si="70"/>
        <v>WL_MT.014_20140712_1330_MT_MarkRecap.20120228</v>
      </c>
      <c r="I830" s="8" t="str">
        <f t="shared" si="71"/>
        <v>WL_MT.014_20140712_1330_MT_MarkRecap.20120228_NFC</v>
      </c>
      <c r="J830" s="8" t="s">
        <v>511</v>
      </c>
      <c r="K830" s="5" t="s">
        <v>403</v>
      </c>
      <c r="L830" s="8" t="s">
        <v>445</v>
      </c>
      <c r="M830" s="1">
        <v>50.5</v>
      </c>
      <c r="N830" s="8" t="s">
        <v>446</v>
      </c>
      <c r="O830" s="9" t="s">
        <v>447</v>
      </c>
      <c r="V830"/>
      <c r="W830"/>
      <c r="Y830"/>
      <c r="AE830"/>
      <c r="AF830"/>
      <c r="AG830" s="5" t="s">
        <v>26</v>
      </c>
    </row>
    <row r="831" spans="1:33">
      <c r="A831" s="5">
        <v>830</v>
      </c>
      <c r="B831" s="5" t="s">
        <v>33</v>
      </c>
      <c r="C831" s="5" t="s">
        <v>418</v>
      </c>
      <c r="D831" s="6">
        <v>41830</v>
      </c>
      <c r="E831" s="6">
        <v>41832</v>
      </c>
      <c r="F831" s="7">
        <v>41830.458333333336</v>
      </c>
      <c r="G831" s="7">
        <v>41832.5625</v>
      </c>
      <c r="H831" s="8" t="str">
        <f t="shared" si="70"/>
        <v>WL_MT.015_20140712_1330_MT_MarkRecap.20120228</v>
      </c>
      <c r="I831" s="8" t="str">
        <f t="shared" si="71"/>
        <v>WL_MT.015_20140712_1330_MT_MarkRecap.20120228_NFC</v>
      </c>
      <c r="J831" s="8" t="s">
        <v>511</v>
      </c>
      <c r="K831" s="5" t="s">
        <v>403</v>
      </c>
      <c r="L831" s="8" t="s">
        <v>445</v>
      </c>
      <c r="M831" s="1">
        <v>50.5</v>
      </c>
      <c r="N831" s="8" t="s">
        <v>446</v>
      </c>
      <c r="O831" s="9" t="s">
        <v>447</v>
      </c>
      <c r="V831"/>
      <c r="W831"/>
      <c r="Y831"/>
      <c r="AE831"/>
      <c r="AF831"/>
      <c r="AG831" s="5" t="s">
        <v>26</v>
      </c>
    </row>
    <row r="832" spans="1:33">
      <c r="A832" s="5">
        <v>831</v>
      </c>
      <c r="B832" s="5" t="s">
        <v>33</v>
      </c>
      <c r="C832" s="5" t="s">
        <v>419</v>
      </c>
      <c r="D832" s="6">
        <v>41830</v>
      </c>
      <c r="E832" s="6">
        <v>41832</v>
      </c>
      <c r="F832" s="7">
        <v>41830.458333333336</v>
      </c>
      <c r="G832" s="7">
        <v>41832.5625</v>
      </c>
      <c r="H832" s="8" t="str">
        <f t="shared" si="70"/>
        <v>WL_MT.016_20140712_1330_MT_MarkRecap.20120228</v>
      </c>
      <c r="I832" s="8" t="str">
        <f t="shared" si="71"/>
        <v>WL_MT.016_20140712_1330_MT_MarkRecap.20120228_NFC</v>
      </c>
      <c r="J832" s="8" t="s">
        <v>511</v>
      </c>
      <c r="K832" s="5" t="s">
        <v>403</v>
      </c>
      <c r="L832" s="8" t="s">
        <v>445</v>
      </c>
      <c r="M832" s="1">
        <v>50.5</v>
      </c>
      <c r="N832" s="8" t="s">
        <v>446</v>
      </c>
      <c r="O832" s="9" t="s">
        <v>447</v>
      </c>
      <c r="V832"/>
      <c r="W832"/>
      <c r="Y832"/>
      <c r="AE832"/>
      <c r="AF832"/>
      <c r="AG832" s="5" t="s">
        <v>26</v>
      </c>
    </row>
    <row r="833" spans="1:33">
      <c r="A833" s="5">
        <v>832</v>
      </c>
      <c r="B833" s="5" t="s">
        <v>33</v>
      </c>
      <c r="C833" s="5" t="s">
        <v>420</v>
      </c>
      <c r="D833" s="6">
        <v>41830</v>
      </c>
      <c r="E833" s="6">
        <v>41832</v>
      </c>
      <c r="F833" s="7">
        <v>41830.458333333336</v>
      </c>
      <c r="G833" s="7">
        <v>41832.5625</v>
      </c>
      <c r="H833" s="8" t="str">
        <f t="shared" si="70"/>
        <v>WL_MT.017_20140712_1330_MT_MarkRecap.20120228</v>
      </c>
      <c r="I833" s="8" t="str">
        <f t="shared" si="71"/>
        <v>WL_MT.017_20140712_1330_MT_MarkRecap.20120228_NFC</v>
      </c>
      <c r="J833" s="8" t="s">
        <v>511</v>
      </c>
      <c r="K833" s="5" t="s">
        <v>403</v>
      </c>
      <c r="L833" s="8" t="s">
        <v>445</v>
      </c>
      <c r="M833" s="1">
        <v>50.5</v>
      </c>
      <c r="N833" s="8" t="s">
        <v>446</v>
      </c>
      <c r="O833" s="9" t="s">
        <v>447</v>
      </c>
      <c r="V833"/>
      <c r="W833"/>
      <c r="Y833"/>
      <c r="AE833"/>
      <c r="AF833"/>
      <c r="AG833" s="5" t="s">
        <v>26</v>
      </c>
    </row>
    <row r="834" spans="1:33">
      <c r="A834" s="5">
        <v>833</v>
      </c>
      <c r="B834" s="5" t="s">
        <v>33</v>
      </c>
      <c r="C834" s="5" t="s">
        <v>421</v>
      </c>
      <c r="D834" s="6">
        <v>41830</v>
      </c>
      <c r="E834" s="6">
        <v>41832</v>
      </c>
      <c r="F834" s="7">
        <v>41830.458333333336</v>
      </c>
      <c r="G834" s="7">
        <v>41832.5625</v>
      </c>
      <c r="H834" s="8" t="str">
        <f t="shared" si="70"/>
        <v>WL_MT.018_20140712_1330_MT_MarkRecap.20120228</v>
      </c>
      <c r="I834" s="8" t="str">
        <f t="shared" si="71"/>
        <v>WL_MT.018_20140712_1330_MT_MarkRecap.20120228_NFC</v>
      </c>
      <c r="J834" s="8" t="s">
        <v>511</v>
      </c>
      <c r="K834" s="5" t="s">
        <v>403</v>
      </c>
      <c r="L834" s="8" t="s">
        <v>445</v>
      </c>
      <c r="M834" s="1">
        <v>50.5</v>
      </c>
      <c r="N834" s="8" t="s">
        <v>446</v>
      </c>
      <c r="O834" s="9" t="s">
        <v>447</v>
      </c>
      <c r="V834"/>
      <c r="W834"/>
      <c r="Y834"/>
      <c r="AE834"/>
      <c r="AF834"/>
      <c r="AG834" s="5" t="s">
        <v>26</v>
      </c>
    </row>
    <row r="835" spans="1:33">
      <c r="A835" s="5">
        <v>834</v>
      </c>
      <c r="B835" s="5" t="s">
        <v>33</v>
      </c>
      <c r="C835" s="5" t="s">
        <v>422</v>
      </c>
      <c r="D835" s="6">
        <v>41830</v>
      </c>
      <c r="E835" s="6">
        <v>41832</v>
      </c>
      <c r="F835" s="7">
        <v>41830.458333333336</v>
      </c>
      <c r="G835" s="7">
        <v>41832.5625</v>
      </c>
      <c r="H835" s="8" t="str">
        <f t="shared" si="70"/>
        <v>WL_MT.019_20140712_1330_MT_MarkRecap.20120228</v>
      </c>
      <c r="I835" s="8" t="str">
        <f t="shared" si="71"/>
        <v>WL_MT.019_20140712_1330_MT_MarkRecap.20120228_NFC</v>
      </c>
      <c r="J835" s="8" t="s">
        <v>511</v>
      </c>
      <c r="K835" s="5" t="s">
        <v>403</v>
      </c>
      <c r="L835" s="8" t="s">
        <v>445</v>
      </c>
      <c r="M835" s="1">
        <v>50.5</v>
      </c>
      <c r="N835" s="8" t="s">
        <v>446</v>
      </c>
      <c r="O835" s="9" t="s">
        <v>447</v>
      </c>
      <c r="V835"/>
      <c r="W835"/>
      <c r="Y835"/>
      <c r="AE835"/>
      <c r="AF835"/>
      <c r="AG835" s="5" t="s">
        <v>26</v>
      </c>
    </row>
    <row r="836" spans="1:33">
      <c r="A836" s="5">
        <v>835</v>
      </c>
      <c r="B836" s="5" t="s">
        <v>33</v>
      </c>
      <c r="C836" s="5" t="s">
        <v>423</v>
      </c>
      <c r="D836" s="6">
        <v>41830</v>
      </c>
      <c r="E836" s="6">
        <v>41832</v>
      </c>
      <c r="F836" s="7">
        <v>41830.458333333336</v>
      </c>
      <c r="G836" s="7">
        <v>41832.5625</v>
      </c>
      <c r="H836" s="8" t="str">
        <f t="shared" si="70"/>
        <v>WL_MT.020_20140712_1330_MT_MarkRecap.20120228</v>
      </c>
      <c r="I836" s="8" t="str">
        <f t="shared" si="71"/>
        <v>WL_MT.020_20140712_1330_MT_MarkRecap.20120228_NFC</v>
      </c>
      <c r="J836" s="8" t="s">
        <v>511</v>
      </c>
      <c r="K836" s="5" t="s">
        <v>403</v>
      </c>
      <c r="L836" s="8" t="s">
        <v>445</v>
      </c>
      <c r="M836" s="1">
        <v>50.5</v>
      </c>
      <c r="N836" s="8" t="s">
        <v>446</v>
      </c>
      <c r="O836" s="9" t="s">
        <v>447</v>
      </c>
      <c r="V836"/>
      <c r="W836"/>
      <c r="Y836"/>
      <c r="AE836"/>
      <c r="AF836"/>
      <c r="AG836" s="5" t="s">
        <v>26</v>
      </c>
    </row>
    <row r="837" spans="1:33">
      <c r="A837" s="5">
        <v>836</v>
      </c>
      <c r="B837" s="5" t="s">
        <v>20</v>
      </c>
      <c r="C837" s="5" t="s">
        <v>424</v>
      </c>
      <c r="D837" s="6">
        <v>41830</v>
      </c>
      <c r="E837" s="6">
        <v>41832</v>
      </c>
      <c r="F837" s="7">
        <v>41830.385416666664</v>
      </c>
      <c r="G837" s="7">
        <v>41832.510416666664</v>
      </c>
      <c r="H837" s="8" t="str">
        <f t="shared" si="70"/>
        <v>EL_MT.021_20140712_1215_MT_MarkRecap.20120228</v>
      </c>
      <c r="I837" s="8" t="str">
        <f t="shared" si="71"/>
        <v>EL_MT.021_20140712_1215_MT_MarkRecap.20120228_001</v>
      </c>
      <c r="J837" s="8" t="s">
        <v>511</v>
      </c>
      <c r="K837" s="5" t="s">
        <v>403</v>
      </c>
      <c r="L837" s="8" t="s">
        <v>445</v>
      </c>
      <c r="M837" s="1">
        <v>51</v>
      </c>
      <c r="N837" s="8" t="s">
        <v>446</v>
      </c>
      <c r="O837" s="9" t="s">
        <v>22</v>
      </c>
      <c r="P837" t="s">
        <v>23</v>
      </c>
      <c r="Q837" t="s">
        <v>24</v>
      </c>
      <c r="R837">
        <v>37</v>
      </c>
      <c r="S837">
        <v>0.5</v>
      </c>
      <c r="T837" s="14" t="s">
        <v>142</v>
      </c>
      <c r="V837" t="s">
        <v>142</v>
      </c>
      <c r="W837"/>
      <c r="X837" t="s">
        <v>142</v>
      </c>
      <c r="Y837"/>
      <c r="AE837"/>
      <c r="AF837" t="s">
        <v>721</v>
      </c>
      <c r="AG837" s="5" t="s">
        <v>26</v>
      </c>
    </row>
    <row r="838" spans="1:33">
      <c r="A838" s="5">
        <v>837</v>
      </c>
      <c r="B838" s="5" t="s">
        <v>20</v>
      </c>
      <c r="C838" s="5" t="s">
        <v>425</v>
      </c>
      <c r="D838" s="6">
        <v>41830</v>
      </c>
      <c r="E838" s="6">
        <v>41832</v>
      </c>
      <c r="F838" s="7">
        <v>41830.385416666664</v>
      </c>
      <c r="G838" s="7">
        <v>41832.510416666664</v>
      </c>
      <c r="H838" s="8" t="str">
        <f t="shared" si="70"/>
        <v>EL_MT.022_20140712_1215_MT_MarkRecap.20120228</v>
      </c>
      <c r="I838" s="8" t="str">
        <f t="shared" si="71"/>
        <v>EL_MT.022_20140712_1215_MT_MarkRecap.20120228_NFC</v>
      </c>
      <c r="J838" s="8" t="s">
        <v>511</v>
      </c>
      <c r="K838" s="5" t="s">
        <v>403</v>
      </c>
      <c r="L838" s="8" t="s">
        <v>445</v>
      </c>
      <c r="M838" s="1">
        <v>51</v>
      </c>
      <c r="N838" s="8" t="s">
        <v>446</v>
      </c>
      <c r="O838" s="9" t="s">
        <v>447</v>
      </c>
      <c r="V838"/>
      <c r="W838"/>
      <c r="Y838"/>
      <c r="AE838"/>
      <c r="AF838"/>
      <c r="AG838" s="5" t="s">
        <v>26</v>
      </c>
    </row>
    <row r="839" spans="1:33">
      <c r="A839" s="5">
        <v>838</v>
      </c>
      <c r="B839" s="5" t="s">
        <v>20</v>
      </c>
      <c r="C839" s="5" t="s">
        <v>426</v>
      </c>
      <c r="D839" s="6">
        <v>41830</v>
      </c>
      <c r="E839" s="6">
        <v>41832</v>
      </c>
      <c r="F839" s="7">
        <v>41830.385416608799</v>
      </c>
      <c r="G839" s="7">
        <v>41832.510416608799</v>
      </c>
      <c r="H839" s="8" t="str">
        <f t="shared" si="70"/>
        <v>EL_MT.023_20140712_1215_MT_MarkRecap.20120228</v>
      </c>
      <c r="I839" s="8" t="str">
        <f t="shared" si="71"/>
        <v>EL_MT.023_20140712_1215_MT_MarkRecap.20120228_NFC</v>
      </c>
      <c r="J839" s="8" t="s">
        <v>511</v>
      </c>
      <c r="K839" s="5" t="s">
        <v>403</v>
      </c>
      <c r="L839" s="8" t="s">
        <v>445</v>
      </c>
      <c r="M839" s="1">
        <v>51</v>
      </c>
      <c r="N839" s="8" t="s">
        <v>446</v>
      </c>
      <c r="O839" s="9" t="s">
        <v>447</v>
      </c>
      <c r="V839"/>
      <c r="W839"/>
      <c r="Y839"/>
      <c r="AE839"/>
      <c r="AF839"/>
      <c r="AG839" s="5" t="s">
        <v>26</v>
      </c>
    </row>
    <row r="840" spans="1:33">
      <c r="A840" s="5">
        <v>839</v>
      </c>
      <c r="B840" s="5" t="s">
        <v>20</v>
      </c>
      <c r="C840" s="5" t="s">
        <v>427</v>
      </c>
      <c r="D840" s="6">
        <v>41830</v>
      </c>
      <c r="E840" s="6">
        <v>41832</v>
      </c>
      <c r="F840" s="7">
        <v>41830.385416608799</v>
      </c>
      <c r="G840" s="7">
        <v>41832.510416608799</v>
      </c>
      <c r="H840" s="8" t="str">
        <f t="shared" si="70"/>
        <v>EL_MT.024_20140712_1215_MT_MarkRecap.20120228</v>
      </c>
      <c r="I840" s="8" t="str">
        <f t="shared" si="71"/>
        <v>EL_MT.024_20140712_1215_MT_MarkRecap.20120228_NFC</v>
      </c>
      <c r="J840" s="8" t="s">
        <v>511</v>
      </c>
      <c r="K840" s="5" t="s">
        <v>403</v>
      </c>
      <c r="L840" s="8" t="s">
        <v>445</v>
      </c>
      <c r="M840" s="1">
        <v>51</v>
      </c>
      <c r="N840" s="8" t="s">
        <v>446</v>
      </c>
      <c r="O840" s="9" t="s">
        <v>447</v>
      </c>
      <c r="V840"/>
      <c r="W840"/>
      <c r="Y840"/>
      <c r="AE840"/>
      <c r="AF840"/>
      <c r="AG840" s="5" t="s">
        <v>26</v>
      </c>
    </row>
    <row r="841" spans="1:33">
      <c r="A841" s="5">
        <v>840</v>
      </c>
      <c r="B841" s="5" t="s">
        <v>20</v>
      </c>
      <c r="C841" s="5" t="s">
        <v>428</v>
      </c>
      <c r="D841" s="6">
        <v>41830</v>
      </c>
      <c r="E841" s="6">
        <v>41832</v>
      </c>
      <c r="F841" s="7">
        <v>41830.385416608799</v>
      </c>
      <c r="G841" s="7">
        <v>41832.510416608799</v>
      </c>
      <c r="H841" s="8" t="str">
        <f t="shared" si="70"/>
        <v>EL_MT.025_20140712_1215_MT_MarkRecap.20120228</v>
      </c>
      <c r="I841" s="8" t="str">
        <f t="shared" si="71"/>
        <v>EL_MT.025_20140712_1215_MT_MarkRecap.20120228_NFC</v>
      </c>
      <c r="J841" s="8" t="s">
        <v>511</v>
      </c>
      <c r="K841" s="5" t="s">
        <v>403</v>
      </c>
      <c r="L841" s="8" t="s">
        <v>445</v>
      </c>
      <c r="M841" s="1">
        <v>51</v>
      </c>
      <c r="N841" s="8" t="s">
        <v>446</v>
      </c>
      <c r="O841" s="9" t="s">
        <v>447</v>
      </c>
      <c r="V841"/>
      <c r="W841"/>
      <c r="Y841"/>
      <c r="AE841"/>
      <c r="AF841"/>
      <c r="AG841" s="5" t="s">
        <v>26</v>
      </c>
    </row>
    <row r="842" spans="1:33">
      <c r="A842" s="5">
        <v>841</v>
      </c>
      <c r="B842" s="5" t="s">
        <v>20</v>
      </c>
      <c r="C842" s="5" t="s">
        <v>429</v>
      </c>
      <c r="D842" s="6">
        <v>41830</v>
      </c>
      <c r="E842" s="6">
        <v>41832</v>
      </c>
      <c r="F842" s="7">
        <v>41830.385416608799</v>
      </c>
      <c r="G842" s="7">
        <v>41832.510416608799</v>
      </c>
      <c r="H842" s="8" t="str">
        <f t="shared" si="70"/>
        <v>EL_MT.026_20140712_1215_MT_MarkRecap.20120228</v>
      </c>
      <c r="I842" s="8" t="str">
        <f t="shared" si="71"/>
        <v>EL_MT.026_20140712_1215_MT_MarkRecap.20120228_NFC</v>
      </c>
      <c r="J842" s="8" t="s">
        <v>511</v>
      </c>
      <c r="K842" s="5" t="s">
        <v>403</v>
      </c>
      <c r="L842" s="8" t="s">
        <v>445</v>
      </c>
      <c r="M842" s="1">
        <v>51</v>
      </c>
      <c r="N842" s="8" t="s">
        <v>446</v>
      </c>
      <c r="O842" s="9" t="s">
        <v>447</v>
      </c>
      <c r="V842"/>
      <c r="W842"/>
      <c r="Y842"/>
      <c r="AE842"/>
      <c r="AF842"/>
      <c r="AG842" s="5" t="s">
        <v>26</v>
      </c>
    </row>
    <row r="843" spans="1:33">
      <c r="A843" s="5">
        <v>842</v>
      </c>
      <c r="B843" s="5" t="s">
        <v>20</v>
      </c>
      <c r="C843" s="5" t="s">
        <v>430</v>
      </c>
      <c r="D843" s="6">
        <v>41830</v>
      </c>
      <c r="E843" s="6">
        <v>41832</v>
      </c>
      <c r="F843" s="7">
        <v>41830.385416608799</v>
      </c>
      <c r="G843" s="7">
        <v>41832.510416608799</v>
      </c>
      <c r="H843" s="8" t="str">
        <f t="shared" si="70"/>
        <v>EL_MT.027_20140712_1215_MT_MarkRecap.20120228</v>
      </c>
      <c r="I843" s="8" t="str">
        <f t="shared" si="71"/>
        <v>EL_MT.027_20140712_1215_MT_MarkRecap.20120228_NFC</v>
      </c>
      <c r="J843" s="8" t="s">
        <v>511</v>
      </c>
      <c r="K843" s="5" t="s">
        <v>403</v>
      </c>
      <c r="L843" s="8" t="s">
        <v>445</v>
      </c>
      <c r="M843" s="1">
        <v>51</v>
      </c>
      <c r="N843" s="8" t="s">
        <v>446</v>
      </c>
      <c r="O843" s="9" t="s">
        <v>447</v>
      </c>
      <c r="V843"/>
      <c r="W843"/>
      <c r="Y843"/>
      <c r="AE843"/>
      <c r="AF843"/>
      <c r="AG843" s="5" t="s">
        <v>26</v>
      </c>
    </row>
    <row r="844" spans="1:33">
      <c r="A844" s="5">
        <v>843</v>
      </c>
      <c r="B844" s="5" t="s">
        <v>20</v>
      </c>
      <c r="C844" s="5" t="s">
        <v>431</v>
      </c>
      <c r="D844" s="6">
        <v>41830</v>
      </c>
      <c r="E844" s="6">
        <v>41832</v>
      </c>
      <c r="F844" s="7">
        <v>41830.385416608799</v>
      </c>
      <c r="G844" s="7">
        <v>41832.510416608799</v>
      </c>
      <c r="H844" s="8" t="str">
        <f t="shared" si="70"/>
        <v>EL_MT.028_20140712_1215_MT_MarkRecap.20120228</v>
      </c>
      <c r="I844" s="8" t="str">
        <f t="shared" si="71"/>
        <v>EL_MT.028_20140712_1215_MT_MarkRecap.20120228_NFC</v>
      </c>
      <c r="J844" s="8" t="s">
        <v>511</v>
      </c>
      <c r="K844" s="5" t="s">
        <v>403</v>
      </c>
      <c r="L844" s="8" t="s">
        <v>445</v>
      </c>
      <c r="M844" s="1">
        <v>51</v>
      </c>
      <c r="N844" s="8" t="s">
        <v>446</v>
      </c>
      <c r="O844" s="9" t="s">
        <v>447</v>
      </c>
      <c r="V844"/>
      <c r="W844"/>
      <c r="Y844"/>
      <c r="AE844"/>
      <c r="AF844"/>
      <c r="AG844" s="5" t="s">
        <v>26</v>
      </c>
    </row>
    <row r="845" spans="1:33">
      <c r="A845" s="5">
        <v>844</v>
      </c>
      <c r="B845" s="5" t="s">
        <v>20</v>
      </c>
      <c r="C845" s="5" t="s">
        <v>432</v>
      </c>
      <c r="D845" s="6">
        <v>41830</v>
      </c>
      <c r="E845" s="6">
        <v>41832</v>
      </c>
      <c r="F845" s="7">
        <v>41830.385416608799</v>
      </c>
      <c r="G845" s="7">
        <v>41832.510416608799</v>
      </c>
      <c r="H845" s="8" t="str">
        <f t="shared" si="70"/>
        <v>EL_MT.029_20140712_1215_MT_MarkRecap.20120228</v>
      </c>
      <c r="I845" s="8" t="str">
        <f t="shared" si="71"/>
        <v>EL_MT.029_20140712_1215_MT_MarkRecap.20120228_NFC</v>
      </c>
      <c r="J845" s="8" t="s">
        <v>511</v>
      </c>
      <c r="K845" s="5" t="s">
        <v>403</v>
      </c>
      <c r="L845" s="8" t="s">
        <v>445</v>
      </c>
      <c r="M845" s="1">
        <v>51</v>
      </c>
      <c r="N845" s="8" t="s">
        <v>446</v>
      </c>
      <c r="O845" s="9" t="s">
        <v>447</v>
      </c>
      <c r="V845"/>
      <c r="W845"/>
      <c r="Y845"/>
      <c r="AE845"/>
      <c r="AF845"/>
      <c r="AG845" s="5" t="s">
        <v>26</v>
      </c>
    </row>
    <row r="846" spans="1:33">
      <c r="A846" s="5">
        <v>845</v>
      </c>
      <c r="B846" s="5" t="s">
        <v>20</v>
      </c>
      <c r="C846" s="5" t="s">
        <v>433</v>
      </c>
      <c r="D846" s="6">
        <v>41830</v>
      </c>
      <c r="E846" s="6">
        <v>41832</v>
      </c>
      <c r="F846" s="7">
        <v>41830.385416608799</v>
      </c>
      <c r="G846" s="7">
        <v>41832.510416608799</v>
      </c>
      <c r="H846" s="8" t="str">
        <f t="shared" si="70"/>
        <v>EL_MT.030_20140712_1215_MT_MarkRecap.20120228</v>
      </c>
      <c r="I846" s="8" t="str">
        <f t="shared" si="71"/>
        <v>EL_MT.030_20140712_1215_MT_MarkRecap.20120228_NFC</v>
      </c>
      <c r="J846" s="8" t="s">
        <v>511</v>
      </c>
      <c r="K846" s="5" t="s">
        <v>403</v>
      </c>
      <c r="L846" s="8" t="s">
        <v>445</v>
      </c>
      <c r="M846" s="1">
        <v>51</v>
      </c>
      <c r="N846" s="8" t="s">
        <v>446</v>
      </c>
      <c r="O846" s="9" t="s">
        <v>447</v>
      </c>
      <c r="V846"/>
      <c r="W846"/>
      <c r="Y846"/>
      <c r="AE846"/>
      <c r="AF846"/>
      <c r="AG846" s="5" t="s">
        <v>26</v>
      </c>
    </row>
    <row r="847" spans="1:33">
      <c r="A847" s="5">
        <v>846</v>
      </c>
      <c r="B847" s="5" t="s">
        <v>20</v>
      </c>
      <c r="C847" s="5" t="s">
        <v>434</v>
      </c>
      <c r="D847" s="6">
        <v>41830</v>
      </c>
      <c r="E847" s="6">
        <v>41832</v>
      </c>
      <c r="F847" s="7">
        <v>41830.385416608799</v>
      </c>
      <c r="G847" s="7">
        <v>41832.510416608799</v>
      </c>
      <c r="H847" s="8" t="str">
        <f t="shared" si="70"/>
        <v>EL_MT.031_20140712_1215_MT_MarkRecap.20120228</v>
      </c>
      <c r="I847" s="8" t="str">
        <f t="shared" si="71"/>
        <v>EL_MT.031_20140712_1215_MT_MarkRecap.20120228_NFC</v>
      </c>
      <c r="J847" s="8" t="s">
        <v>511</v>
      </c>
      <c r="K847" s="5" t="s">
        <v>403</v>
      </c>
      <c r="L847" s="8" t="s">
        <v>445</v>
      </c>
      <c r="M847" s="1">
        <v>51</v>
      </c>
      <c r="N847" s="8" t="s">
        <v>446</v>
      </c>
      <c r="O847" s="9" t="s">
        <v>447</v>
      </c>
      <c r="V847"/>
      <c r="W847"/>
      <c r="Y847"/>
      <c r="AE847"/>
      <c r="AF847"/>
      <c r="AG847" s="5" t="s">
        <v>26</v>
      </c>
    </row>
    <row r="848" spans="1:33">
      <c r="A848" s="5">
        <v>847</v>
      </c>
      <c r="B848" s="5" t="s">
        <v>20</v>
      </c>
      <c r="C848" s="5" t="s">
        <v>435</v>
      </c>
      <c r="D848" s="6">
        <v>41830</v>
      </c>
      <c r="E848" s="6">
        <v>41832</v>
      </c>
      <c r="F848" s="7">
        <v>41830.385416608799</v>
      </c>
      <c r="G848" s="7">
        <v>41832.510416608799</v>
      </c>
      <c r="H848" s="8" t="str">
        <f t="shared" si="70"/>
        <v>EL_MT.032_20140712_1215_MT_MarkRecap.20120228</v>
      </c>
      <c r="I848" s="8" t="str">
        <f t="shared" si="71"/>
        <v>EL_MT.032_20140712_1215_MT_MarkRecap.20120228_NFC</v>
      </c>
      <c r="J848" s="8" t="s">
        <v>511</v>
      </c>
      <c r="K848" s="5" t="s">
        <v>403</v>
      </c>
      <c r="L848" s="8" t="s">
        <v>445</v>
      </c>
      <c r="M848" s="1">
        <v>51</v>
      </c>
      <c r="N848" s="8" t="s">
        <v>446</v>
      </c>
      <c r="O848" s="9" t="s">
        <v>447</v>
      </c>
      <c r="V848"/>
      <c r="W848"/>
      <c r="Y848"/>
      <c r="AE848"/>
      <c r="AF848"/>
      <c r="AG848" s="5" t="s">
        <v>26</v>
      </c>
    </row>
    <row r="849" spans="1:33">
      <c r="A849" s="5">
        <v>848</v>
      </c>
      <c r="B849" s="5" t="s">
        <v>20</v>
      </c>
      <c r="C849" s="5" t="s">
        <v>436</v>
      </c>
      <c r="D849" s="6">
        <v>41830</v>
      </c>
      <c r="E849" s="6">
        <v>41832</v>
      </c>
      <c r="F849" s="7">
        <v>41830.385416608799</v>
      </c>
      <c r="G849" s="7">
        <v>41832.510416608799</v>
      </c>
      <c r="H849" s="8" t="str">
        <f t="shared" si="70"/>
        <v>EL_MT.033_20140712_1215_MT_MarkRecap.20120228</v>
      </c>
      <c r="I849" s="8" t="str">
        <f t="shared" si="71"/>
        <v>EL_MT.033_20140712_1215_MT_MarkRecap.20120228_NFC</v>
      </c>
      <c r="J849" s="8" t="s">
        <v>511</v>
      </c>
      <c r="K849" s="5" t="s">
        <v>403</v>
      </c>
      <c r="L849" s="8" t="s">
        <v>445</v>
      </c>
      <c r="M849" s="1">
        <v>51</v>
      </c>
      <c r="N849" s="8" t="s">
        <v>446</v>
      </c>
      <c r="O849" s="9" t="s">
        <v>447</v>
      </c>
      <c r="V849"/>
      <c r="W849"/>
      <c r="Y849"/>
      <c r="AE849"/>
      <c r="AF849"/>
      <c r="AG849" s="5" t="s">
        <v>26</v>
      </c>
    </row>
    <row r="850" spans="1:33">
      <c r="A850" s="5">
        <v>849</v>
      </c>
      <c r="B850" s="5" t="s">
        <v>20</v>
      </c>
      <c r="C850" s="5" t="s">
        <v>437</v>
      </c>
      <c r="D850" s="6">
        <v>41830</v>
      </c>
      <c r="E850" s="6">
        <v>41832</v>
      </c>
      <c r="F850" s="7">
        <v>41830.385416608799</v>
      </c>
      <c r="G850" s="7">
        <v>41832.510416608799</v>
      </c>
      <c r="H850" s="8" t="str">
        <f t="shared" si="70"/>
        <v>EL_MT.034_20140712_1215_MT_MarkRecap.20120228</v>
      </c>
      <c r="I850" s="8" t="str">
        <f t="shared" si="71"/>
        <v>EL_MT.034_20140712_1215_MT_MarkRecap.20120228_NFC</v>
      </c>
      <c r="J850" s="8" t="s">
        <v>511</v>
      </c>
      <c r="K850" s="5" t="s">
        <v>403</v>
      </c>
      <c r="L850" s="8" t="s">
        <v>445</v>
      </c>
      <c r="M850" s="1">
        <v>51</v>
      </c>
      <c r="N850" s="8" t="s">
        <v>446</v>
      </c>
      <c r="O850" s="9" t="s">
        <v>447</v>
      </c>
      <c r="V850"/>
      <c r="W850"/>
      <c r="Y850"/>
      <c r="AE850"/>
      <c r="AF850"/>
      <c r="AG850" s="5" t="s">
        <v>26</v>
      </c>
    </row>
    <row r="851" spans="1:33">
      <c r="A851" s="5">
        <v>850</v>
      </c>
      <c r="B851" s="5" t="s">
        <v>20</v>
      </c>
      <c r="C851" s="5" t="s">
        <v>438</v>
      </c>
      <c r="D851" s="6">
        <v>41830</v>
      </c>
      <c r="E851" s="6">
        <v>41832</v>
      </c>
      <c r="F851" s="7">
        <v>41830.385416608799</v>
      </c>
      <c r="G851" s="7">
        <v>41832.510416608799</v>
      </c>
      <c r="H851" s="8" t="str">
        <f t="shared" si="70"/>
        <v>EL_MT.035_20140712_1215_MT_MarkRecap.20120228</v>
      </c>
      <c r="I851" s="8" t="str">
        <f t="shared" si="71"/>
        <v>EL_MT.035_20140712_1215_MT_MarkRecap.20120228_NFC</v>
      </c>
      <c r="J851" s="8" t="s">
        <v>511</v>
      </c>
      <c r="K851" s="5" t="s">
        <v>403</v>
      </c>
      <c r="L851" s="8" t="s">
        <v>445</v>
      </c>
      <c r="M851" s="1">
        <v>51</v>
      </c>
      <c r="N851" s="8" t="s">
        <v>446</v>
      </c>
      <c r="O851" s="9" t="s">
        <v>447</v>
      </c>
      <c r="V851"/>
      <c r="W851"/>
      <c r="Y851"/>
      <c r="AE851"/>
      <c r="AF851"/>
      <c r="AG851" s="5" t="s">
        <v>26</v>
      </c>
    </row>
    <row r="852" spans="1:33">
      <c r="A852" s="5">
        <v>851</v>
      </c>
      <c r="B852" s="5" t="s">
        <v>20</v>
      </c>
      <c r="C852" s="5" t="s">
        <v>439</v>
      </c>
      <c r="D852" s="6">
        <v>41830</v>
      </c>
      <c r="E852" s="6">
        <v>41832</v>
      </c>
      <c r="F852" s="7">
        <v>41830.385416608799</v>
      </c>
      <c r="G852" s="7">
        <v>41832.510416608799</v>
      </c>
      <c r="H852" s="8" t="str">
        <f t="shared" si="70"/>
        <v>EL_MT.036_20140712_1215_MT_MarkRecap.20120228</v>
      </c>
      <c r="I852" s="8" t="str">
        <f t="shared" si="71"/>
        <v>EL_MT.036_20140712_1215_MT_MarkRecap.20120228_NFC</v>
      </c>
      <c r="J852" s="8" t="s">
        <v>511</v>
      </c>
      <c r="K852" s="5" t="s">
        <v>403</v>
      </c>
      <c r="L852" s="8" t="s">
        <v>445</v>
      </c>
      <c r="M852" s="1">
        <v>51</v>
      </c>
      <c r="N852" s="8" t="s">
        <v>446</v>
      </c>
      <c r="O852" s="9" t="s">
        <v>447</v>
      </c>
      <c r="V852"/>
      <c r="W852"/>
      <c r="Y852"/>
      <c r="AE852"/>
      <c r="AF852"/>
      <c r="AG852" s="5" t="s">
        <v>26</v>
      </c>
    </row>
    <row r="853" spans="1:33">
      <c r="A853" s="5">
        <v>852</v>
      </c>
      <c r="B853" s="5" t="s">
        <v>20</v>
      </c>
      <c r="C853" s="5" t="s">
        <v>440</v>
      </c>
      <c r="D853" s="6">
        <v>41830</v>
      </c>
      <c r="E853" s="6">
        <v>41832</v>
      </c>
      <c r="F853" s="7">
        <v>41830.385416608799</v>
      </c>
      <c r="G853" s="7">
        <v>41832.510416608799</v>
      </c>
      <c r="H853" s="8" t="str">
        <f t="shared" si="70"/>
        <v>EL_MT.037_20140712_1215_MT_MarkRecap.20120228</v>
      </c>
      <c r="I853" s="8" t="str">
        <f t="shared" si="71"/>
        <v>EL_MT.037_20140712_1215_MT_MarkRecap.20120228_NFC</v>
      </c>
      <c r="J853" s="8" t="s">
        <v>511</v>
      </c>
      <c r="K853" s="5" t="s">
        <v>403</v>
      </c>
      <c r="L853" s="8" t="s">
        <v>445</v>
      </c>
      <c r="M853" s="1">
        <v>51</v>
      </c>
      <c r="N853" s="8" t="s">
        <v>446</v>
      </c>
      <c r="O853" s="9" t="s">
        <v>447</v>
      </c>
      <c r="V853"/>
      <c r="W853"/>
      <c r="Y853"/>
      <c r="AE853"/>
      <c r="AF853"/>
      <c r="AG853" s="5" t="s">
        <v>26</v>
      </c>
    </row>
    <row r="854" spans="1:33">
      <c r="A854" s="5">
        <v>853</v>
      </c>
      <c r="B854" s="5" t="s">
        <v>20</v>
      </c>
      <c r="C854" s="5" t="s">
        <v>441</v>
      </c>
      <c r="D854" s="6">
        <v>41830</v>
      </c>
      <c r="E854" s="6">
        <v>41832</v>
      </c>
      <c r="F854" s="7">
        <v>41830.385416608799</v>
      </c>
      <c r="G854" s="7">
        <v>41832.510416608799</v>
      </c>
      <c r="H854" s="8" t="str">
        <f t="shared" si="70"/>
        <v>EL_MT.038_20140712_1215_MT_MarkRecap.20120228</v>
      </c>
      <c r="I854" s="8" t="str">
        <f t="shared" si="71"/>
        <v>EL_MT.038_20140712_1215_MT_MarkRecap.20120228_NFC</v>
      </c>
      <c r="J854" s="8" t="s">
        <v>511</v>
      </c>
      <c r="K854" s="5" t="s">
        <v>403</v>
      </c>
      <c r="L854" s="8" t="s">
        <v>445</v>
      </c>
      <c r="M854" s="1">
        <v>51</v>
      </c>
      <c r="N854" s="8" t="s">
        <v>446</v>
      </c>
      <c r="O854" s="9" t="s">
        <v>447</v>
      </c>
      <c r="V854"/>
      <c r="W854"/>
      <c r="Y854"/>
      <c r="AE854"/>
      <c r="AF854"/>
      <c r="AG854" s="5" t="s">
        <v>26</v>
      </c>
    </row>
    <row r="855" spans="1:33">
      <c r="A855" s="5">
        <v>854</v>
      </c>
      <c r="B855" s="5" t="s">
        <v>20</v>
      </c>
      <c r="C855" s="5" t="s">
        <v>442</v>
      </c>
      <c r="D855" s="6">
        <v>41830</v>
      </c>
      <c r="E855" s="6">
        <v>41832</v>
      </c>
      <c r="F855" s="7">
        <v>41830.385416608799</v>
      </c>
      <c r="G855" s="7">
        <v>41832.510416608799</v>
      </c>
      <c r="H855" s="8" t="str">
        <f t="shared" si="70"/>
        <v>EL_MT.039_20140712_1215_MT_MarkRecap.20120228</v>
      </c>
      <c r="I855" s="8" t="str">
        <f t="shared" si="71"/>
        <v>EL_MT.039_20140712_1215_MT_MarkRecap.20120228_NFC</v>
      </c>
      <c r="J855" s="8" t="s">
        <v>511</v>
      </c>
      <c r="K855" s="5" t="s">
        <v>403</v>
      </c>
      <c r="L855" s="8" t="s">
        <v>445</v>
      </c>
      <c r="M855" s="1">
        <v>51</v>
      </c>
      <c r="N855" s="8" t="s">
        <v>446</v>
      </c>
      <c r="O855" s="9" t="s">
        <v>447</v>
      </c>
      <c r="V855"/>
      <c r="W855"/>
      <c r="Y855"/>
      <c r="AE855"/>
      <c r="AF855"/>
      <c r="AG855" s="5" t="s">
        <v>26</v>
      </c>
    </row>
    <row r="856" spans="1:33">
      <c r="A856" s="5">
        <v>855</v>
      </c>
      <c r="B856" s="5" t="s">
        <v>20</v>
      </c>
      <c r="C856" s="5" t="s">
        <v>443</v>
      </c>
      <c r="D856" s="6">
        <v>41830</v>
      </c>
      <c r="E856" s="6">
        <v>41832</v>
      </c>
      <c r="F856" s="7">
        <v>41830.385416608799</v>
      </c>
      <c r="G856" s="7">
        <v>41832.510416608799</v>
      </c>
      <c r="H856" s="8" t="str">
        <f t="shared" si="70"/>
        <v>EL_MT.040_20140712_1215_MT_MarkRecap.20120228</v>
      </c>
      <c r="I856" s="8" t="str">
        <f t="shared" si="71"/>
        <v>EL_MT.040_20140712_1215_MT_MarkRecap.20120228_NFC</v>
      </c>
      <c r="J856" s="8" t="s">
        <v>511</v>
      </c>
      <c r="K856" s="5" t="s">
        <v>403</v>
      </c>
      <c r="L856" s="8" t="s">
        <v>445</v>
      </c>
      <c r="M856" s="1">
        <v>51</v>
      </c>
      <c r="N856" s="8" t="s">
        <v>446</v>
      </c>
      <c r="O856" s="9" t="s">
        <v>447</v>
      </c>
      <c r="V856"/>
      <c r="W856"/>
      <c r="Y856"/>
      <c r="AE856"/>
      <c r="AF856"/>
      <c r="AG856" s="5" t="s">
        <v>26</v>
      </c>
    </row>
    <row r="857" spans="1:33">
      <c r="A857" s="5">
        <v>856</v>
      </c>
      <c r="B857" s="5" t="s">
        <v>33</v>
      </c>
      <c r="C857" s="5" t="s">
        <v>21</v>
      </c>
      <c r="D857" s="6">
        <v>41830</v>
      </c>
      <c r="E857" s="6">
        <v>41830</v>
      </c>
      <c r="F857" s="7">
        <v>41830.645833333336</v>
      </c>
      <c r="G857" s="7">
        <v>41830.75</v>
      </c>
      <c r="H857" s="8" t="str">
        <f t="shared" ref="H857:H858" si="72">CONCATENATE(B857,"_",C857,"_",TEXT(G857,"yyyymmdd"),"_",TEXT(G857,"hhmm"),"_",K857,"_",AG843)</f>
        <v>WL_WholeShoreline_20140710_1800_AN_MarkRecap.20120228</v>
      </c>
      <c r="I857" s="8" t="str">
        <f t="shared" ref="I857:I858" si="73">CONCATENATE(B857,"_",C857,"_",TEXT(G857,"yyyymmdd"),"_",TEXT(G857,"hhmm"),"_",K857,"_",AG843,"_",O857)</f>
        <v>WL_WholeShoreline_20140710_1800_AN_MarkRecap.20120228_001</v>
      </c>
      <c r="J857" s="8" t="s">
        <v>722</v>
      </c>
      <c r="K857" s="5" t="s">
        <v>312</v>
      </c>
      <c r="L857" s="8" t="s">
        <v>500</v>
      </c>
      <c r="M857">
        <v>4</v>
      </c>
      <c r="N857" s="8" t="s">
        <v>313</v>
      </c>
      <c r="O857" s="9" t="s">
        <v>22</v>
      </c>
      <c r="P857" t="s">
        <v>23</v>
      </c>
      <c r="Q857" t="s">
        <v>24</v>
      </c>
      <c r="R857">
        <v>313</v>
      </c>
      <c r="S857">
        <v>358</v>
      </c>
      <c r="U857" s="14" t="s">
        <v>723</v>
      </c>
      <c r="V857"/>
      <c r="W857"/>
      <c r="X857" t="s">
        <v>25</v>
      </c>
      <c r="Y857"/>
      <c r="AE857">
        <v>22.8</v>
      </c>
      <c r="AF857"/>
      <c r="AG857" s="5" t="s">
        <v>26</v>
      </c>
    </row>
    <row r="858" spans="1:33">
      <c r="A858" s="5">
        <v>857</v>
      </c>
      <c r="B858" s="5" t="s">
        <v>33</v>
      </c>
      <c r="C858" s="5" t="s">
        <v>21</v>
      </c>
      <c r="D858" s="6">
        <v>41830</v>
      </c>
      <c r="E858" s="6">
        <v>41830</v>
      </c>
      <c r="F858" s="7">
        <v>41830.645833333336</v>
      </c>
      <c r="G858" s="7">
        <v>41830.75</v>
      </c>
      <c r="H858" s="8" t="str">
        <f t="shared" si="72"/>
        <v>WL_WholeShoreline_20140710_1800_AN_MarkRecap.20120228</v>
      </c>
      <c r="I858" s="8" t="str">
        <f t="shared" si="73"/>
        <v>WL_WholeShoreline_20140710_1800_AN_MarkRecap.20120228_002</v>
      </c>
      <c r="J858" s="8" t="s">
        <v>722</v>
      </c>
      <c r="K858" s="5" t="s">
        <v>312</v>
      </c>
      <c r="L858" s="8" t="s">
        <v>500</v>
      </c>
      <c r="M858">
        <v>4</v>
      </c>
      <c r="N858" s="8" t="s">
        <v>313</v>
      </c>
      <c r="O858" s="9" t="s">
        <v>27</v>
      </c>
      <c r="P858" t="s">
        <v>23</v>
      </c>
      <c r="Q858" t="s">
        <v>24</v>
      </c>
      <c r="R858">
        <v>315</v>
      </c>
      <c r="S858">
        <v>363</v>
      </c>
      <c r="U858" s="14" t="s">
        <v>389</v>
      </c>
      <c r="V858"/>
      <c r="W858"/>
      <c r="X858" t="s">
        <v>25</v>
      </c>
      <c r="Y858"/>
      <c r="AE858">
        <v>23</v>
      </c>
      <c r="AF858"/>
      <c r="AG858" s="5" t="s">
        <v>26</v>
      </c>
    </row>
    <row r="859" spans="1:33">
      <c r="A859" s="5">
        <v>858</v>
      </c>
      <c r="B859" s="5" t="s">
        <v>33</v>
      </c>
      <c r="C859" s="5" t="s">
        <v>21</v>
      </c>
      <c r="D859" s="6">
        <v>41830</v>
      </c>
      <c r="E859" s="6">
        <v>41830</v>
      </c>
      <c r="F859" s="7">
        <v>41830.645833333336</v>
      </c>
      <c r="G859" s="7">
        <v>41830.75</v>
      </c>
      <c r="H859" s="8" t="str">
        <f t="shared" ref="H859:H864" si="74">CONCATENATE(B859,"_",C859,"_",TEXT(G859,"yyyymmdd"),"_",TEXT(G859,"hhmm"),"_",K859,"_",AG845)</f>
        <v>WL_WholeShoreline_20140710_1800_AN_MarkRecap.20120228</v>
      </c>
      <c r="I859" s="8" t="str">
        <f t="shared" ref="I859:I864" si="75">CONCATENATE(B859,"_",C859,"_",TEXT(G859,"yyyymmdd"),"_",TEXT(G859,"hhmm"),"_",K859,"_",AG845,"_",O859)</f>
        <v>WL_WholeShoreline_20140710_1800_AN_MarkRecap.20120228_003</v>
      </c>
      <c r="J859" s="8" t="s">
        <v>722</v>
      </c>
      <c r="K859" s="5" t="s">
        <v>312</v>
      </c>
      <c r="L859" s="8" t="s">
        <v>500</v>
      </c>
      <c r="M859" s="1">
        <v>4</v>
      </c>
      <c r="N859" s="8" t="s">
        <v>313</v>
      </c>
      <c r="O859" s="9" t="s">
        <v>28</v>
      </c>
      <c r="P859" t="s">
        <v>23</v>
      </c>
      <c r="Q859" t="s">
        <v>24</v>
      </c>
      <c r="R859">
        <v>296</v>
      </c>
      <c r="S859">
        <v>336</v>
      </c>
      <c r="U859" s="14" t="s">
        <v>724</v>
      </c>
      <c r="V859"/>
      <c r="W859"/>
      <c r="X859" t="s">
        <v>25</v>
      </c>
      <c r="Y859"/>
      <c r="AE859">
        <v>24.2</v>
      </c>
      <c r="AF859"/>
      <c r="AG859" s="5" t="s">
        <v>26</v>
      </c>
    </row>
    <row r="860" spans="1:33">
      <c r="A860" s="5">
        <v>859</v>
      </c>
      <c r="B860" s="5" t="s">
        <v>33</v>
      </c>
      <c r="C860" s="5" t="s">
        <v>21</v>
      </c>
      <c r="D860" s="6">
        <v>41830</v>
      </c>
      <c r="E860" s="6">
        <v>41830</v>
      </c>
      <c r="F860" s="7">
        <v>41830.645833333336</v>
      </c>
      <c r="G860" s="7">
        <v>41830.75</v>
      </c>
      <c r="H860" s="8" t="str">
        <f t="shared" si="74"/>
        <v>WL_WholeShoreline_20140710_1800_AN_MarkRecap.20120228</v>
      </c>
      <c r="I860" s="8" t="str">
        <f t="shared" si="75"/>
        <v>WL_WholeShoreline_20140710_1800_AN_MarkRecap.20120228_004</v>
      </c>
      <c r="J860" s="8" t="s">
        <v>722</v>
      </c>
      <c r="K860" s="5" t="s">
        <v>312</v>
      </c>
      <c r="L860" s="8" t="s">
        <v>500</v>
      </c>
      <c r="M860" s="1">
        <v>4</v>
      </c>
      <c r="N860" s="8" t="s">
        <v>313</v>
      </c>
      <c r="O860" s="9" t="s">
        <v>29</v>
      </c>
      <c r="P860" t="s">
        <v>23</v>
      </c>
      <c r="Q860" t="s">
        <v>24</v>
      </c>
      <c r="R860">
        <v>307</v>
      </c>
      <c r="S860">
        <v>344</v>
      </c>
      <c r="U860" s="14" t="s">
        <v>612</v>
      </c>
      <c r="V860"/>
      <c r="W860"/>
      <c r="X860" t="s">
        <v>25</v>
      </c>
      <c r="Y860"/>
      <c r="AE860">
        <v>22.8</v>
      </c>
      <c r="AF860"/>
      <c r="AG860" s="5" t="s">
        <v>26</v>
      </c>
    </row>
    <row r="861" spans="1:33">
      <c r="A861" s="5">
        <v>860</v>
      </c>
      <c r="B861" s="5" t="s">
        <v>33</v>
      </c>
      <c r="C861" s="5" t="s">
        <v>21</v>
      </c>
      <c r="D861" s="6">
        <v>41830</v>
      </c>
      <c r="E861" s="6">
        <v>41830</v>
      </c>
      <c r="F861" s="7">
        <v>41830.645833333336</v>
      </c>
      <c r="G861" s="7">
        <v>41830.75</v>
      </c>
      <c r="H861" s="8" t="str">
        <f t="shared" si="74"/>
        <v>WL_WholeShoreline_20140710_1800_AN_MarkRecap.20120228</v>
      </c>
      <c r="I861" s="8" t="str">
        <f t="shared" si="75"/>
        <v>WL_WholeShoreline_20140710_1800_AN_MarkRecap.20120228_005</v>
      </c>
      <c r="J861" s="8" t="s">
        <v>722</v>
      </c>
      <c r="K861" s="5" t="s">
        <v>312</v>
      </c>
      <c r="L861" s="8" t="s">
        <v>500</v>
      </c>
      <c r="M861" s="1">
        <v>4</v>
      </c>
      <c r="N861" s="8" t="s">
        <v>313</v>
      </c>
      <c r="O861" s="9" t="s">
        <v>31</v>
      </c>
      <c r="P861" t="s">
        <v>23</v>
      </c>
      <c r="Q861" t="s">
        <v>24</v>
      </c>
      <c r="R861">
        <v>321</v>
      </c>
      <c r="S861">
        <v>376</v>
      </c>
      <c r="U861" s="14" t="s">
        <v>725</v>
      </c>
      <c r="V861"/>
      <c r="W861"/>
      <c r="X861" t="s">
        <v>25</v>
      </c>
      <c r="Y861"/>
      <c r="AE861">
        <v>23.7</v>
      </c>
      <c r="AF861"/>
      <c r="AG861" s="5" t="s">
        <v>26</v>
      </c>
    </row>
    <row r="862" spans="1:33">
      <c r="A862" s="5">
        <v>861</v>
      </c>
      <c r="B862" s="5" t="s">
        <v>33</v>
      </c>
      <c r="C862" s="5" t="s">
        <v>21</v>
      </c>
      <c r="D862" s="6">
        <v>41830</v>
      </c>
      <c r="E862" s="6">
        <v>41830</v>
      </c>
      <c r="F862" s="7">
        <v>41830.645833333336</v>
      </c>
      <c r="G862" s="7">
        <v>41830.75</v>
      </c>
      <c r="H862" s="8" t="str">
        <f t="shared" si="74"/>
        <v>WL_WholeShoreline_20140710_1800_AN_MarkRecap.20120228</v>
      </c>
      <c r="I862" s="8" t="str">
        <f t="shared" si="75"/>
        <v>WL_WholeShoreline_20140710_1800_AN_MarkRecap.20120228_006</v>
      </c>
      <c r="J862" s="8" t="s">
        <v>722</v>
      </c>
      <c r="K862" s="5" t="s">
        <v>312</v>
      </c>
      <c r="L862" s="8" t="s">
        <v>500</v>
      </c>
      <c r="M862" s="1">
        <v>4</v>
      </c>
      <c r="N862" s="8" t="s">
        <v>313</v>
      </c>
      <c r="O862" s="9" t="s">
        <v>45</v>
      </c>
      <c r="P862" t="s">
        <v>23</v>
      </c>
      <c r="Q862" t="s">
        <v>24</v>
      </c>
      <c r="R862">
        <v>246</v>
      </c>
      <c r="S862">
        <v>151</v>
      </c>
      <c r="V862"/>
      <c r="W862"/>
      <c r="Y862"/>
      <c r="AE862">
        <v>22</v>
      </c>
      <c r="AF862"/>
      <c r="AG862" s="5" t="s">
        <v>26</v>
      </c>
    </row>
    <row r="863" spans="1:33">
      <c r="A863" s="5">
        <v>862</v>
      </c>
      <c r="B863" s="5" t="s">
        <v>33</v>
      </c>
      <c r="C863" s="5" t="s">
        <v>21</v>
      </c>
      <c r="D863" s="6">
        <v>41831</v>
      </c>
      <c r="E863" s="6">
        <v>41831</v>
      </c>
      <c r="F863" s="7">
        <v>41831.385416666664</v>
      </c>
      <c r="G863" s="7">
        <v>41831.541666666664</v>
      </c>
      <c r="H863" s="8" t="str">
        <f t="shared" si="74"/>
        <v>WL_WholeShoreline_20140711_1300_AN_MarkRecap.20120228</v>
      </c>
      <c r="I863" s="8" t="str">
        <f t="shared" si="75"/>
        <v>WL_WholeShoreline_20140711_1300_AN_MarkRecap.20120228_001</v>
      </c>
      <c r="J863" s="8" t="s">
        <v>726</v>
      </c>
      <c r="K863" s="5" t="s">
        <v>312</v>
      </c>
      <c r="L863" s="8" t="s">
        <v>500</v>
      </c>
      <c r="M863" s="1">
        <v>7</v>
      </c>
      <c r="N863" s="8" t="s">
        <v>313</v>
      </c>
      <c r="O863" s="9" t="s">
        <v>22</v>
      </c>
      <c r="P863" s="1" t="s">
        <v>23</v>
      </c>
      <c r="Q863" s="1" t="s">
        <v>24</v>
      </c>
      <c r="R863">
        <v>366</v>
      </c>
      <c r="S863">
        <v>479</v>
      </c>
      <c r="U863" s="14" t="s">
        <v>727</v>
      </c>
      <c r="V863"/>
      <c r="W863"/>
      <c r="X863" t="s">
        <v>30</v>
      </c>
      <c r="Y863"/>
      <c r="AE863">
        <v>21.7</v>
      </c>
      <c r="AF863"/>
      <c r="AG863" s="5" t="s">
        <v>26</v>
      </c>
    </row>
    <row r="864" spans="1:33">
      <c r="A864" s="5">
        <v>863</v>
      </c>
      <c r="B864" s="5" t="s">
        <v>33</v>
      </c>
      <c r="C864" s="5" t="s">
        <v>21</v>
      </c>
      <c r="D864" s="6">
        <v>41831</v>
      </c>
      <c r="E864" s="6">
        <v>41831</v>
      </c>
      <c r="F864" s="7">
        <v>41831.385416666664</v>
      </c>
      <c r="G864" s="7">
        <v>41831.541666666664</v>
      </c>
      <c r="H864" s="8" t="str">
        <f t="shared" si="74"/>
        <v>WL_WholeShoreline_20140711_1300_AN_MarkRecap.20120228</v>
      </c>
      <c r="I864" s="8" t="str">
        <f t="shared" si="75"/>
        <v>WL_WholeShoreline_20140711_1300_AN_MarkRecap.20120228_002</v>
      </c>
      <c r="J864" s="8" t="s">
        <v>726</v>
      </c>
      <c r="K864" s="5" t="s">
        <v>312</v>
      </c>
      <c r="L864" s="8" t="s">
        <v>500</v>
      </c>
      <c r="M864" s="1">
        <v>7</v>
      </c>
      <c r="N864" s="8" t="s">
        <v>313</v>
      </c>
      <c r="O864" s="9" t="s">
        <v>27</v>
      </c>
      <c r="P864" s="1" t="s">
        <v>23</v>
      </c>
      <c r="Q864" s="1" t="s">
        <v>24</v>
      </c>
      <c r="R864">
        <v>243</v>
      </c>
      <c r="S864">
        <v>174</v>
      </c>
      <c r="U864" s="14" t="s">
        <v>185</v>
      </c>
      <c r="V864"/>
      <c r="W864"/>
      <c r="X864" t="s">
        <v>25</v>
      </c>
      <c r="Y864"/>
      <c r="AE864">
        <v>21.9</v>
      </c>
      <c r="AF864"/>
      <c r="AG864" s="5" t="s">
        <v>26</v>
      </c>
    </row>
    <row r="865" spans="1:33">
      <c r="A865" s="5">
        <v>864</v>
      </c>
      <c r="B865" s="5" t="s">
        <v>33</v>
      </c>
      <c r="C865" s="5" t="s">
        <v>21</v>
      </c>
      <c r="D865" s="6">
        <v>41831</v>
      </c>
      <c r="E865" s="6">
        <v>41831</v>
      </c>
      <c r="F865" s="7">
        <v>41831.385416608799</v>
      </c>
      <c r="G865" s="7">
        <v>41831.541666608799</v>
      </c>
      <c r="H865" s="8" t="str">
        <f t="shared" ref="H865:H869" si="76">CONCATENATE(B865,"_",C865,"_",TEXT(G865,"yyyymmdd"),"_",TEXT(G865,"hhmm"),"_",K865,"_",AG851)</f>
        <v>WL_WholeShoreline_20140711_1300_AN_MarkRecap.20120228</v>
      </c>
      <c r="I865" s="8" t="str">
        <f t="shared" ref="I865:I869" si="77">CONCATENATE(B865,"_",C865,"_",TEXT(G865,"yyyymmdd"),"_",TEXT(G865,"hhmm"),"_",K865,"_",AG851,"_",O865)</f>
        <v>WL_WholeShoreline_20140711_1300_AN_MarkRecap.20120228_003</v>
      </c>
      <c r="J865" s="8" t="s">
        <v>726</v>
      </c>
      <c r="K865" s="5" t="s">
        <v>312</v>
      </c>
      <c r="L865" s="8" t="s">
        <v>500</v>
      </c>
      <c r="M865" s="1">
        <v>7</v>
      </c>
      <c r="N865" s="8" t="s">
        <v>313</v>
      </c>
      <c r="O865" s="9" t="s">
        <v>28</v>
      </c>
      <c r="P865" s="1" t="s">
        <v>23</v>
      </c>
      <c r="Q865" s="1" t="s">
        <v>24</v>
      </c>
      <c r="R865">
        <v>280</v>
      </c>
      <c r="S865">
        <v>267</v>
      </c>
      <c r="U865" s="14" t="s">
        <v>514</v>
      </c>
      <c r="V865"/>
      <c r="W865"/>
      <c r="X865" t="s">
        <v>25</v>
      </c>
      <c r="Y865"/>
      <c r="AE865">
        <v>21.2</v>
      </c>
      <c r="AF865"/>
      <c r="AG865" s="5" t="s">
        <v>26</v>
      </c>
    </row>
    <row r="866" spans="1:33">
      <c r="A866" s="5">
        <v>865</v>
      </c>
      <c r="B866" s="5" t="s">
        <v>33</v>
      </c>
      <c r="C866" s="5" t="s">
        <v>21</v>
      </c>
      <c r="D866" s="6">
        <v>41831</v>
      </c>
      <c r="E866" s="6">
        <v>41831</v>
      </c>
      <c r="F866" s="7">
        <v>41831.385416608799</v>
      </c>
      <c r="G866" s="7">
        <v>41831.541666608799</v>
      </c>
      <c r="H866" s="8" t="str">
        <f t="shared" si="76"/>
        <v>WL_WholeShoreline_20140711_1300_AN_MarkRecap.20120228</v>
      </c>
      <c r="I866" s="8" t="str">
        <f t="shared" si="77"/>
        <v>WL_WholeShoreline_20140711_1300_AN_MarkRecap.20120228_004</v>
      </c>
      <c r="J866" s="8" t="s">
        <v>726</v>
      </c>
      <c r="K866" s="5" t="s">
        <v>312</v>
      </c>
      <c r="L866" s="8" t="s">
        <v>500</v>
      </c>
      <c r="M866" s="1">
        <v>7</v>
      </c>
      <c r="N866" s="8" t="s">
        <v>313</v>
      </c>
      <c r="O866" s="9" t="s">
        <v>29</v>
      </c>
      <c r="P866" s="1" t="s">
        <v>23</v>
      </c>
      <c r="Q866" s="1" t="s">
        <v>24</v>
      </c>
      <c r="R866">
        <v>315</v>
      </c>
      <c r="S866">
        <v>399</v>
      </c>
      <c r="U866" s="14" t="s">
        <v>381</v>
      </c>
      <c r="V866"/>
      <c r="W866"/>
      <c r="X866" t="s">
        <v>25</v>
      </c>
      <c r="Y866"/>
      <c r="AE866">
        <v>21.6</v>
      </c>
      <c r="AF866"/>
      <c r="AG866" s="5" t="s">
        <v>26</v>
      </c>
    </row>
    <row r="867" spans="1:33">
      <c r="A867" s="5">
        <v>866</v>
      </c>
      <c r="B867" s="5" t="s">
        <v>33</v>
      </c>
      <c r="C867" s="5" t="s">
        <v>21</v>
      </c>
      <c r="D867" s="6">
        <v>41831</v>
      </c>
      <c r="E867" s="6">
        <v>41831</v>
      </c>
      <c r="F867" s="7">
        <v>41831.385416608799</v>
      </c>
      <c r="G867" s="7">
        <v>41831.541666608799</v>
      </c>
      <c r="H867" s="8" t="str">
        <f t="shared" si="76"/>
        <v>WL_WholeShoreline_20140711_1300_AN_MarkRecap.20120228</v>
      </c>
      <c r="I867" s="8" t="str">
        <f t="shared" si="77"/>
        <v>WL_WholeShoreline_20140711_1300_AN_MarkRecap.20120228_005</v>
      </c>
      <c r="J867" s="8" t="s">
        <v>726</v>
      </c>
      <c r="K867" s="5" t="s">
        <v>312</v>
      </c>
      <c r="L867" s="8" t="s">
        <v>500</v>
      </c>
      <c r="M867" s="1">
        <v>7</v>
      </c>
      <c r="N867" s="8" t="s">
        <v>313</v>
      </c>
      <c r="O867" s="9" t="s">
        <v>31</v>
      </c>
      <c r="P867" s="1" t="s">
        <v>23</v>
      </c>
      <c r="Q867" s="1" t="s">
        <v>24</v>
      </c>
      <c r="R867">
        <v>256</v>
      </c>
      <c r="S867">
        <v>219</v>
      </c>
      <c r="U867" s="14" t="s">
        <v>184</v>
      </c>
      <c r="V867"/>
      <c r="W867"/>
      <c r="X867" t="s">
        <v>25</v>
      </c>
      <c r="Y867"/>
      <c r="AE867">
        <v>21.7</v>
      </c>
      <c r="AF867"/>
      <c r="AG867" s="5" t="s">
        <v>26</v>
      </c>
    </row>
    <row r="868" spans="1:33">
      <c r="A868" s="5">
        <v>867</v>
      </c>
      <c r="B868" s="5" t="s">
        <v>33</v>
      </c>
      <c r="C868" s="5" t="s">
        <v>21</v>
      </c>
      <c r="D868" s="6">
        <v>41831</v>
      </c>
      <c r="E868" s="6">
        <v>41831</v>
      </c>
      <c r="F868" s="7">
        <v>41831.385416608799</v>
      </c>
      <c r="G868" s="7">
        <v>41831.541666608799</v>
      </c>
      <c r="H868" s="8" t="str">
        <f t="shared" si="76"/>
        <v>WL_WholeShoreline_20140711_1300_AN_MarkRecap.20120228</v>
      </c>
      <c r="I868" s="8" t="str">
        <f t="shared" si="77"/>
        <v>WL_WholeShoreline_20140711_1300_AN_MarkRecap.20120228_006</v>
      </c>
      <c r="J868" s="8" t="s">
        <v>726</v>
      </c>
      <c r="K868" s="5" t="s">
        <v>312</v>
      </c>
      <c r="L868" s="8" t="s">
        <v>500</v>
      </c>
      <c r="M868" s="1">
        <v>7</v>
      </c>
      <c r="N868" s="8" t="s">
        <v>313</v>
      </c>
      <c r="O868" s="9" t="s">
        <v>45</v>
      </c>
      <c r="P868" s="1" t="s">
        <v>23</v>
      </c>
      <c r="Q868" s="1" t="s">
        <v>24</v>
      </c>
      <c r="R868">
        <v>191</v>
      </c>
      <c r="S868">
        <v>82</v>
      </c>
      <c r="V868"/>
      <c r="W868"/>
      <c r="Y868"/>
      <c r="AE868">
        <v>22.2</v>
      </c>
      <c r="AF868"/>
      <c r="AG868" s="5" t="s">
        <v>26</v>
      </c>
    </row>
    <row r="869" spans="1:33">
      <c r="A869" s="5">
        <v>868</v>
      </c>
      <c r="B869" s="5" t="s">
        <v>33</v>
      </c>
      <c r="C869" s="5" t="s">
        <v>21</v>
      </c>
      <c r="D869" s="6">
        <v>41831</v>
      </c>
      <c r="E869" s="6">
        <v>41831</v>
      </c>
      <c r="F869" s="7">
        <v>41831.385416608799</v>
      </c>
      <c r="G869" s="7">
        <v>41831.541666608799</v>
      </c>
      <c r="H869" s="8" t="str">
        <f t="shared" si="76"/>
        <v>WL_WholeShoreline_20140711_1300_AN_MarkRecap.20120228</v>
      </c>
      <c r="I869" s="8" t="str">
        <f t="shared" si="77"/>
        <v>WL_WholeShoreline_20140711_1300_AN_MarkRecap.20120228_007</v>
      </c>
      <c r="J869" s="8" t="s">
        <v>726</v>
      </c>
      <c r="K869" s="5" t="s">
        <v>312</v>
      </c>
      <c r="L869" s="8" t="s">
        <v>500</v>
      </c>
      <c r="M869" s="1">
        <v>7</v>
      </c>
      <c r="N869" s="8" t="s">
        <v>313</v>
      </c>
      <c r="O869" s="9" t="s">
        <v>46</v>
      </c>
      <c r="P869" s="1" t="s">
        <v>23</v>
      </c>
      <c r="Q869" s="1" t="s">
        <v>24</v>
      </c>
      <c r="R869">
        <v>279</v>
      </c>
      <c r="S869">
        <v>246</v>
      </c>
      <c r="U869" s="14" t="s">
        <v>491</v>
      </c>
      <c r="V869"/>
      <c r="W869"/>
      <c r="X869" t="s">
        <v>25</v>
      </c>
      <c r="Y869"/>
      <c r="AE869">
        <v>22.2</v>
      </c>
      <c r="AF869"/>
      <c r="AG869" s="5" t="s">
        <v>26</v>
      </c>
    </row>
    <row r="870" spans="1:33">
      <c r="A870" s="5">
        <v>869</v>
      </c>
      <c r="B870" s="5" t="s">
        <v>33</v>
      </c>
      <c r="C870" s="5" t="s">
        <v>21</v>
      </c>
      <c r="D870" s="6">
        <v>41831</v>
      </c>
      <c r="E870" s="6">
        <v>41831</v>
      </c>
      <c r="F870" s="7">
        <v>41831.645833333336</v>
      </c>
      <c r="G870" s="7">
        <v>41831.71875</v>
      </c>
      <c r="H870" s="8" t="str">
        <f t="shared" ref="H870:H871" si="78">CONCATENATE(B870,"_",C870,"_",TEXT(G870,"yyyymmdd"),"_",TEXT(G870,"hhmm"),"_",K870,"_",AG856)</f>
        <v>WL_WholeShoreline_20140711_1715_AN_MarkRecap.20120228</v>
      </c>
      <c r="I870" s="8" t="str">
        <f t="shared" ref="I870:I871" si="79">CONCATENATE(B870,"_",C870,"_",TEXT(G870,"yyyymmdd"),"_",TEXT(G870,"hhmm"),"_",K870,"_",AG856,"_",O870)</f>
        <v>WL_WholeShoreline_20140711_1715_AN_MarkRecap.20120228_001</v>
      </c>
      <c r="J870" s="8" t="s">
        <v>728</v>
      </c>
      <c r="K870" s="5" t="s">
        <v>312</v>
      </c>
      <c r="L870" s="8" t="s">
        <v>500</v>
      </c>
      <c r="M870" s="1">
        <v>7</v>
      </c>
      <c r="N870" s="8" t="s">
        <v>313</v>
      </c>
      <c r="O870" s="9" t="s">
        <v>22</v>
      </c>
      <c r="P870" s="1" t="s">
        <v>23</v>
      </c>
      <c r="Q870" s="1" t="s">
        <v>24</v>
      </c>
      <c r="R870">
        <v>285</v>
      </c>
      <c r="S870">
        <v>284</v>
      </c>
      <c r="U870" s="14" t="s">
        <v>729</v>
      </c>
      <c r="V870"/>
      <c r="W870"/>
      <c r="Y870"/>
      <c r="AE870">
        <v>22.4</v>
      </c>
      <c r="AF870"/>
      <c r="AG870" s="5" t="s">
        <v>26</v>
      </c>
    </row>
    <row r="871" spans="1:33">
      <c r="A871" s="5">
        <v>870</v>
      </c>
      <c r="B871" s="5" t="s">
        <v>33</v>
      </c>
      <c r="C871" s="5" t="s">
        <v>21</v>
      </c>
      <c r="D871" s="6">
        <v>41831</v>
      </c>
      <c r="E871" s="6">
        <v>41831</v>
      </c>
      <c r="F871" s="7">
        <v>41831.645833333336</v>
      </c>
      <c r="G871" s="7">
        <v>41831.71875</v>
      </c>
      <c r="H871" s="8" t="str">
        <f t="shared" si="78"/>
        <v>WL_WholeShoreline_20140711_1715_AN_MarkRecap.20120228</v>
      </c>
      <c r="I871" s="8" t="str">
        <f t="shared" si="79"/>
        <v>WL_WholeShoreline_20140711_1715_AN_MarkRecap.20120228_002</v>
      </c>
      <c r="J871" s="8" t="s">
        <v>728</v>
      </c>
      <c r="K871" s="5" t="s">
        <v>312</v>
      </c>
      <c r="L871" s="8" t="s">
        <v>500</v>
      </c>
      <c r="M871" s="1">
        <v>7</v>
      </c>
      <c r="N871" s="8" t="s">
        <v>313</v>
      </c>
      <c r="O871" s="9" t="s">
        <v>27</v>
      </c>
      <c r="P871" s="1" t="s">
        <v>23</v>
      </c>
      <c r="Q871" s="1" t="s">
        <v>24</v>
      </c>
      <c r="R871">
        <v>300</v>
      </c>
      <c r="S871">
        <v>329</v>
      </c>
      <c r="U871" s="14" t="s">
        <v>193</v>
      </c>
      <c r="V871"/>
      <c r="W871"/>
      <c r="Y871"/>
      <c r="AE871">
        <v>21.9</v>
      </c>
      <c r="AF871"/>
      <c r="AG871" s="5" t="s">
        <v>26</v>
      </c>
    </row>
    <row r="872" spans="1:33">
      <c r="A872" s="5">
        <v>871</v>
      </c>
      <c r="B872" s="5" t="s">
        <v>33</v>
      </c>
      <c r="C872" s="5" t="s">
        <v>21</v>
      </c>
      <c r="D872" s="6">
        <v>41831</v>
      </c>
      <c r="E872" s="6">
        <v>41831</v>
      </c>
      <c r="F872" s="7">
        <v>41831.645833333336</v>
      </c>
      <c r="G872" s="7">
        <v>41831.71875</v>
      </c>
      <c r="H872" s="8" t="str">
        <f t="shared" ref="H872:H884" si="80">CONCATENATE(B872,"_",C872,"_",TEXT(G872,"yyyymmdd"),"_",TEXT(G872,"hhmm"),"_",K872,"_",AG858)</f>
        <v>WL_WholeShoreline_20140711_1715_AN_MarkRecap.20120228</v>
      </c>
      <c r="I872" s="8" t="str">
        <f t="shared" ref="I872:I884" si="81">CONCATENATE(B872,"_",C872,"_",TEXT(G872,"yyyymmdd"),"_",TEXT(G872,"hhmm"),"_",K872,"_",AG858,"_",O872)</f>
        <v>WL_WholeShoreline_20140711_1715_AN_MarkRecap.20120228_003</v>
      </c>
      <c r="J872" s="8" t="s">
        <v>728</v>
      </c>
      <c r="K872" s="5" t="s">
        <v>312</v>
      </c>
      <c r="L872" s="8" t="s">
        <v>500</v>
      </c>
      <c r="M872" s="1">
        <v>7</v>
      </c>
      <c r="N872" s="8" t="s">
        <v>313</v>
      </c>
      <c r="O872" s="9" t="s">
        <v>28</v>
      </c>
      <c r="P872" s="1" t="s">
        <v>23</v>
      </c>
      <c r="Q872" s="1" t="s">
        <v>24</v>
      </c>
      <c r="R872">
        <v>270</v>
      </c>
      <c r="S872">
        <v>332</v>
      </c>
      <c r="V872"/>
      <c r="W872"/>
      <c r="Y872"/>
      <c r="AE872">
        <v>22.2</v>
      </c>
      <c r="AF872"/>
      <c r="AG872" s="5" t="s">
        <v>26</v>
      </c>
    </row>
    <row r="873" spans="1:33">
      <c r="A873" s="5">
        <v>872</v>
      </c>
      <c r="B873" s="5" t="s">
        <v>33</v>
      </c>
      <c r="C873" s="5" t="s">
        <v>21</v>
      </c>
      <c r="D873" s="6">
        <v>41831</v>
      </c>
      <c r="E873" s="6">
        <v>41831</v>
      </c>
      <c r="F873" s="7">
        <v>41831.645833333336</v>
      </c>
      <c r="G873" s="7">
        <v>41831.71875</v>
      </c>
      <c r="H873" s="8" t="str">
        <f t="shared" si="80"/>
        <v>WL_WholeShoreline_20140711_1715_AN_MarkRecap.20120228</v>
      </c>
      <c r="I873" s="8" t="str">
        <f t="shared" si="81"/>
        <v>WL_WholeShoreline_20140711_1715_AN_MarkRecap.20120228_004</v>
      </c>
      <c r="J873" s="8" t="s">
        <v>728</v>
      </c>
      <c r="K873" s="5" t="s">
        <v>312</v>
      </c>
      <c r="L873" s="8" t="s">
        <v>500</v>
      </c>
      <c r="M873" s="1">
        <v>7</v>
      </c>
      <c r="N873" s="8" t="s">
        <v>313</v>
      </c>
      <c r="O873" s="9" t="s">
        <v>29</v>
      </c>
      <c r="P873" s="1" t="s">
        <v>23</v>
      </c>
      <c r="Q873" s="1" t="s">
        <v>24</v>
      </c>
      <c r="R873">
        <v>296</v>
      </c>
      <c r="S873">
        <v>316</v>
      </c>
      <c r="U873" s="14" t="s">
        <v>130</v>
      </c>
      <c r="V873"/>
      <c r="W873"/>
      <c r="X873" t="s">
        <v>30</v>
      </c>
      <c r="Y873"/>
      <c r="AE873">
        <v>22.2</v>
      </c>
      <c r="AF873"/>
      <c r="AG873" s="5" t="s">
        <v>26</v>
      </c>
    </row>
    <row r="874" spans="1:33">
      <c r="A874" s="5">
        <v>873</v>
      </c>
      <c r="B874" s="5" t="s">
        <v>33</v>
      </c>
      <c r="C874" s="5" t="s">
        <v>21</v>
      </c>
      <c r="D874" s="6">
        <v>41831</v>
      </c>
      <c r="E874" s="6">
        <v>41831</v>
      </c>
      <c r="F874" s="7">
        <v>41831.645833333336</v>
      </c>
      <c r="G874" s="7">
        <v>41831.71875</v>
      </c>
      <c r="H874" s="8" t="str">
        <f t="shared" si="80"/>
        <v>WL_WholeShoreline_20140711_1715_AN_MarkRecap.20120228</v>
      </c>
      <c r="I874" s="8" t="str">
        <f t="shared" si="81"/>
        <v>WL_WholeShoreline_20140711_1715_AN_MarkRecap.20120228_005</v>
      </c>
      <c r="J874" s="8" t="s">
        <v>728</v>
      </c>
      <c r="K874" s="5" t="s">
        <v>312</v>
      </c>
      <c r="L874" s="8" t="s">
        <v>500</v>
      </c>
      <c r="M874" s="1">
        <v>7</v>
      </c>
      <c r="N874" s="8" t="s">
        <v>313</v>
      </c>
      <c r="O874" s="9" t="s">
        <v>31</v>
      </c>
      <c r="P874" s="1" t="s">
        <v>23</v>
      </c>
      <c r="Q874" s="1" t="s">
        <v>24</v>
      </c>
      <c r="R874">
        <v>217</v>
      </c>
      <c r="S874">
        <v>128</v>
      </c>
      <c r="V874"/>
      <c r="W874"/>
      <c r="Y874"/>
      <c r="AE874">
        <v>22.4</v>
      </c>
      <c r="AF874"/>
      <c r="AG874" s="5" t="s">
        <v>26</v>
      </c>
    </row>
    <row r="875" spans="1:33">
      <c r="A875" s="5">
        <v>874</v>
      </c>
      <c r="B875" s="5" t="s">
        <v>33</v>
      </c>
      <c r="C875" s="5" t="s">
        <v>21</v>
      </c>
      <c r="D875" s="6">
        <v>41831</v>
      </c>
      <c r="E875" s="6">
        <v>41831</v>
      </c>
      <c r="F875" s="7">
        <v>41831.645833333336</v>
      </c>
      <c r="G875" s="7">
        <v>41831.71875</v>
      </c>
      <c r="H875" s="8" t="str">
        <f t="shared" si="80"/>
        <v>WL_WholeShoreline_20140711_1715_AN_MarkRecap.20120228</v>
      </c>
      <c r="I875" s="8" t="str">
        <f t="shared" si="81"/>
        <v>WL_WholeShoreline_20140711_1715_AN_MarkRecap.20120228_006</v>
      </c>
      <c r="J875" s="8" t="s">
        <v>728</v>
      </c>
      <c r="K875" s="5" t="s">
        <v>312</v>
      </c>
      <c r="L875" s="8" t="s">
        <v>500</v>
      </c>
      <c r="M875" s="1">
        <v>7</v>
      </c>
      <c r="N875" s="8" t="s">
        <v>313</v>
      </c>
      <c r="O875" s="9" t="s">
        <v>45</v>
      </c>
      <c r="P875" s="1" t="s">
        <v>23</v>
      </c>
      <c r="Q875" s="1" t="s">
        <v>24</v>
      </c>
      <c r="R875">
        <v>267</v>
      </c>
      <c r="S875">
        <v>216</v>
      </c>
      <c r="U875" s="14" t="s">
        <v>296</v>
      </c>
      <c r="V875"/>
      <c r="W875"/>
      <c r="X875" t="s">
        <v>25</v>
      </c>
      <c r="Y875"/>
      <c r="AE875">
        <v>22.4</v>
      </c>
      <c r="AF875"/>
      <c r="AG875" s="5" t="s">
        <v>26</v>
      </c>
    </row>
    <row r="876" spans="1:33">
      <c r="A876" s="5">
        <v>875</v>
      </c>
      <c r="B876" s="5" t="s">
        <v>33</v>
      </c>
      <c r="C876" s="5" t="s">
        <v>21</v>
      </c>
      <c r="D876" s="6">
        <v>41831</v>
      </c>
      <c r="E876" s="6">
        <v>41831</v>
      </c>
      <c r="F876" s="7">
        <v>41831.645833333336</v>
      </c>
      <c r="G876" s="7">
        <v>41831.71875</v>
      </c>
      <c r="H876" s="8" t="str">
        <f t="shared" si="80"/>
        <v>WL_WholeShoreline_20140711_1715_AN_MarkRecap.20120228</v>
      </c>
      <c r="I876" s="8" t="str">
        <f t="shared" si="81"/>
        <v>WL_WholeShoreline_20140711_1715_AN_MarkRecap.20120228_007</v>
      </c>
      <c r="J876" s="8" t="s">
        <v>728</v>
      </c>
      <c r="K876" s="5" t="s">
        <v>312</v>
      </c>
      <c r="L876" s="8" t="s">
        <v>500</v>
      </c>
      <c r="M876" s="1">
        <v>7</v>
      </c>
      <c r="N876" s="8" t="s">
        <v>313</v>
      </c>
      <c r="O876" s="9" t="s">
        <v>46</v>
      </c>
      <c r="P876" s="1" t="s">
        <v>23</v>
      </c>
      <c r="Q876" s="1" t="s">
        <v>24</v>
      </c>
      <c r="R876">
        <v>268</v>
      </c>
      <c r="S876">
        <v>241</v>
      </c>
      <c r="U876" s="14" t="s">
        <v>730</v>
      </c>
      <c r="V876"/>
      <c r="W876"/>
      <c r="X876" t="s">
        <v>25</v>
      </c>
      <c r="Y876"/>
      <c r="AE876">
        <v>22</v>
      </c>
      <c r="AF876"/>
      <c r="AG876" s="5" t="s">
        <v>26</v>
      </c>
    </row>
    <row r="877" spans="1:33">
      <c r="A877" s="5">
        <v>876</v>
      </c>
      <c r="B877" s="5" t="s">
        <v>33</v>
      </c>
      <c r="C877" s="5" t="s">
        <v>21</v>
      </c>
      <c r="D877" s="6">
        <v>41831</v>
      </c>
      <c r="E877" s="6">
        <v>41831</v>
      </c>
      <c r="F877" s="7">
        <v>41831.645833333336</v>
      </c>
      <c r="G877" s="7">
        <v>41831.71875</v>
      </c>
      <c r="H877" s="8" t="str">
        <f t="shared" si="80"/>
        <v>WL_WholeShoreline_20140711_1715_AN_MarkRecap.20120228</v>
      </c>
      <c r="I877" s="8" t="str">
        <f t="shared" si="81"/>
        <v>WL_WholeShoreline_20140711_1715_AN_MarkRecap.20120228_008</v>
      </c>
      <c r="J877" s="8" t="s">
        <v>728</v>
      </c>
      <c r="K877" s="5" t="s">
        <v>312</v>
      </c>
      <c r="L877" s="8" t="s">
        <v>500</v>
      </c>
      <c r="M877" s="1">
        <v>7</v>
      </c>
      <c r="N877" s="8" t="s">
        <v>313</v>
      </c>
      <c r="O877" s="9" t="s">
        <v>47</v>
      </c>
      <c r="P877" s="1" t="s">
        <v>23</v>
      </c>
      <c r="Q877" s="1" t="s">
        <v>24</v>
      </c>
      <c r="R877">
        <v>182</v>
      </c>
      <c r="S877">
        <v>71</v>
      </c>
      <c r="V877"/>
      <c r="W877"/>
      <c r="Y877"/>
      <c r="AE877">
        <v>23.4</v>
      </c>
      <c r="AF877"/>
      <c r="AG877" s="5" t="s">
        <v>26</v>
      </c>
    </row>
    <row r="878" spans="1:33">
      <c r="A878" s="5">
        <v>877</v>
      </c>
      <c r="B878" s="5" t="s">
        <v>33</v>
      </c>
      <c r="C878" s="5" t="s">
        <v>21</v>
      </c>
      <c r="D878" s="6">
        <v>41831</v>
      </c>
      <c r="E878" s="6">
        <v>41831</v>
      </c>
      <c r="F878" s="7">
        <v>41831.645833333336</v>
      </c>
      <c r="G878" s="7">
        <v>41831.71875</v>
      </c>
      <c r="H878" s="8" t="str">
        <f t="shared" si="80"/>
        <v>WL_WholeShoreline_20140711_1715_AN_MarkRecap.20120228</v>
      </c>
      <c r="I878" s="8" t="str">
        <f t="shared" si="81"/>
        <v>WL_WholeShoreline_20140711_1715_AN_MarkRecap.20120228_009</v>
      </c>
      <c r="J878" s="8" t="s">
        <v>728</v>
      </c>
      <c r="K878" s="5" t="s">
        <v>312</v>
      </c>
      <c r="L878" s="8" t="s">
        <v>500</v>
      </c>
      <c r="M878" s="1">
        <v>7</v>
      </c>
      <c r="N878" s="8" t="s">
        <v>313</v>
      </c>
      <c r="O878" s="9" t="s">
        <v>48</v>
      </c>
      <c r="P878" s="1" t="s">
        <v>23</v>
      </c>
      <c r="Q878" s="1" t="s">
        <v>24</v>
      </c>
      <c r="R878">
        <v>342</v>
      </c>
      <c r="S878">
        <v>481</v>
      </c>
      <c r="U878" s="14" t="s">
        <v>136</v>
      </c>
      <c r="V878"/>
      <c r="W878"/>
      <c r="X878" t="s">
        <v>25</v>
      </c>
      <c r="Y878"/>
      <c r="AE878">
        <v>22.1</v>
      </c>
      <c r="AF878"/>
      <c r="AG878" s="5" t="s">
        <v>26</v>
      </c>
    </row>
    <row r="879" spans="1:33">
      <c r="A879" s="5">
        <v>878</v>
      </c>
      <c r="B879" s="5" t="s">
        <v>33</v>
      </c>
      <c r="C879" s="5" t="s">
        <v>21</v>
      </c>
      <c r="D879" s="6">
        <v>41831</v>
      </c>
      <c r="E879" s="6">
        <v>41831</v>
      </c>
      <c r="F879" s="7">
        <v>41831.645833333336</v>
      </c>
      <c r="G879" s="7">
        <v>41831.71875</v>
      </c>
      <c r="H879" s="8" t="str">
        <f t="shared" si="80"/>
        <v>WL_WholeShoreline_20140711_1715_AN_MarkRecap.20120228</v>
      </c>
      <c r="I879" s="8" t="str">
        <f t="shared" si="81"/>
        <v>WL_WholeShoreline_20140711_1715_AN_MarkRecap.20120228_010</v>
      </c>
      <c r="J879" s="8" t="s">
        <v>728</v>
      </c>
      <c r="K879" s="5" t="s">
        <v>312</v>
      </c>
      <c r="L879" s="8" t="s">
        <v>500</v>
      </c>
      <c r="M879" s="1">
        <v>7</v>
      </c>
      <c r="N879" s="8" t="s">
        <v>313</v>
      </c>
      <c r="O879" s="9" t="s">
        <v>49</v>
      </c>
      <c r="P879" s="1" t="s">
        <v>23</v>
      </c>
      <c r="Q879" s="1" t="s">
        <v>24</v>
      </c>
      <c r="R879">
        <v>274</v>
      </c>
      <c r="S879">
        <v>234</v>
      </c>
      <c r="U879" s="14" t="s">
        <v>395</v>
      </c>
      <c r="V879"/>
      <c r="W879"/>
      <c r="X879" t="s">
        <v>25</v>
      </c>
      <c r="Y879"/>
      <c r="AE879">
        <v>22.7</v>
      </c>
      <c r="AF879"/>
      <c r="AG879" s="5" t="s">
        <v>26</v>
      </c>
    </row>
    <row r="880" spans="1:33">
      <c r="A880" s="5">
        <v>879</v>
      </c>
      <c r="B880" s="5" t="s">
        <v>33</v>
      </c>
      <c r="C880" s="5" t="s">
        <v>21</v>
      </c>
      <c r="D880" s="6">
        <v>41831</v>
      </c>
      <c r="E880" s="6">
        <v>41831</v>
      </c>
      <c r="F880" s="7">
        <v>41831.645833333336</v>
      </c>
      <c r="G880" s="7">
        <v>41831.71875</v>
      </c>
      <c r="H880" s="8" t="str">
        <f t="shared" si="80"/>
        <v>WL_WholeShoreline_20140711_1715_AN_MarkRecap.20120228</v>
      </c>
      <c r="I880" s="8" t="str">
        <f t="shared" si="81"/>
        <v>WL_WholeShoreline_20140711_1715_AN_MarkRecap.20120228_011</v>
      </c>
      <c r="J880" s="8" t="s">
        <v>728</v>
      </c>
      <c r="K880" s="5" t="s">
        <v>312</v>
      </c>
      <c r="L880" s="8" t="s">
        <v>500</v>
      </c>
      <c r="M880" s="1">
        <v>7</v>
      </c>
      <c r="N880" s="8" t="s">
        <v>313</v>
      </c>
      <c r="O880" s="9" t="s">
        <v>50</v>
      </c>
      <c r="P880" s="1" t="s">
        <v>23</v>
      </c>
      <c r="Q880" s="1" t="s">
        <v>24</v>
      </c>
      <c r="R880">
        <v>268</v>
      </c>
      <c r="S880">
        <v>233</v>
      </c>
      <c r="V880"/>
      <c r="W880"/>
      <c r="Y880"/>
      <c r="AE880">
        <v>21.8</v>
      </c>
      <c r="AF880"/>
      <c r="AG880" s="5" t="s">
        <v>26</v>
      </c>
    </row>
    <row r="881" spans="1:33">
      <c r="A881" s="5">
        <v>880</v>
      </c>
      <c r="B881" s="5" t="s">
        <v>33</v>
      </c>
      <c r="C881" s="5" t="s">
        <v>21</v>
      </c>
      <c r="D881" s="6">
        <v>41831</v>
      </c>
      <c r="E881" s="6">
        <v>41831</v>
      </c>
      <c r="F881" s="7">
        <v>41831.645833333336</v>
      </c>
      <c r="G881" s="7">
        <v>41831.71875</v>
      </c>
      <c r="H881" s="8" t="str">
        <f t="shared" si="80"/>
        <v>WL_WholeShoreline_20140711_1715_AN_MarkRecap.20120228</v>
      </c>
      <c r="I881" s="8" t="str">
        <f t="shared" si="81"/>
        <v>WL_WholeShoreline_20140711_1715_AN_MarkRecap.20120228_012</v>
      </c>
      <c r="J881" s="8" t="s">
        <v>728</v>
      </c>
      <c r="K881" s="5" t="s">
        <v>312</v>
      </c>
      <c r="L881" s="8" t="s">
        <v>500</v>
      </c>
      <c r="M881" s="1">
        <v>7</v>
      </c>
      <c r="N881" s="8" t="s">
        <v>313</v>
      </c>
      <c r="O881" s="9" t="s">
        <v>51</v>
      </c>
      <c r="P881" s="1" t="s">
        <v>23</v>
      </c>
      <c r="Q881" s="1" t="s">
        <v>24</v>
      </c>
      <c r="R881">
        <v>343</v>
      </c>
      <c r="S881">
        <v>439</v>
      </c>
      <c r="U881" s="14" t="s">
        <v>731</v>
      </c>
      <c r="V881"/>
      <c r="W881"/>
      <c r="X881" t="s">
        <v>30</v>
      </c>
      <c r="Y881"/>
      <c r="AE881">
        <v>22.1</v>
      </c>
      <c r="AF881"/>
      <c r="AG881" s="5" t="s">
        <v>26</v>
      </c>
    </row>
    <row r="882" spans="1:33">
      <c r="A882" s="5">
        <v>881</v>
      </c>
      <c r="B882" s="5" t="s">
        <v>33</v>
      </c>
      <c r="C882" s="5" t="s">
        <v>21</v>
      </c>
      <c r="D882" s="6">
        <v>41831</v>
      </c>
      <c r="E882" s="6">
        <v>41831</v>
      </c>
      <c r="F882" s="7">
        <v>41831.645833333336</v>
      </c>
      <c r="G882" s="7">
        <v>41831.71875</v>
      </c>
      <c r="H882" s="8" t="str">
        <f t="shared" si="80"/>
        <v>WL_WholeShoreline_20140711_1715_AN_MarkRecap.20120228</v>
      </c>
      <c r="I882" s="8" t="str">
        <f t="shared" si="81"/>
        <v>WL_WholeShoreline_20140711_1715_AN_MarkRecap.20120228_013</v>
      </c>
      <c r="J882" s="8" t="s">
        <v>728</v>
      </c>
      <c r="K882" s="5" t="s">
        <v>312</v>
      </c>
      <c r="L882" s="8" t="s">
        <v>500</v>
      </c>
      <c r="M882" s="1">
        <v>7</v>
      </c>
      <c r="N882" s="8" t="s">
        <v>313</v>
      </c>
      <c r="O882" s="9" t="s">
        <v>52</v>
      </c>
      <c r="P882" s="1" t="s">
        <v>23</v>
      </c>
      <c r="Q882" s="1" t="s">
        <v>24</v>
      </c>
      <c r="R882">
        <v>309</v>
      </c>
      <c r="S882">
        <v>336</v>
      </c>
      <c r="U882" s="14" t="s">
        <v>649</v>
      </c>
      <c r="V882"/>
      <c r="W882"/>
      <c r="X882" t="s">
        <v>25</v>
      </c>
      <c r="Y882"/>
      <c r="AE882">
        <v>22.2</v>
      </c>
      <c r="AF882"/>
      <c r="AG882" s="5" t="s">
        <v>26</v>
      </c>
    </row>
    <row r="883" spans="1:33">
      <c r="A883" s="5">
        <v>882</v>
      </c>
      <c r="B883" s="5" t="s">
        <v>33</v>
      </c>
      <c r="C883" s="5" t="s">
        <v>21</v>
      </c>
      <c r="D883" s="6">
        <v>41831</v>
      </c>
      <c r="E883" s="6">
        <v>41831</v>
      </c>
      <c r="F883" s="7">
        <v>41831.645833333336</v>
      </c>
      <c r="G883" s="7">
        <v>41831.71875</v>
      </c>
      <c r="H883" s="8" t="str">
        <f t="shared" si="80"/>
        <v>WL_WholeShoreline_20140711_1715_AN_MarkRecap.20120228</v>
      </c>
      <c r="I883" s="8" t="str">
        <f t="shared" si="81"/>
        <v>WL_WholeShoreline_20140711_1715_AN_MarkRecap.20120228_014</v>
      </c>
      <c r="J883" s="8" t="s">
        <v>728</v>
      </c>
      <c r="K883" s="5" t="s">
        <v>312</v>
      </c>
      <c r="L883" s="8" t="s">
        <v>500</v>
      </c>
      <c r="M883" s="1">
        <v>7</v>
      </c>
      <c r="N883" s="8" t="s">
        <v>313</v>
      </c>
      <c r="O883" s="9" t="s">
        <v>53</v>
      </c>
      <c r="P883" s="1" t="s">
        <v>23</v>
      </c>
      <c r="Q883" s="1" t="s">
        <v>24</v>
      </c>
      <c r="R883">
        <v>342</v>
      </c>
      <c r="S883">
        <v>480</v>
      </c>
      <c r="U883" s="14" t="s">
        <v>157</v>
      </c>
      <c r="V883"/>
      <c r="W883"/>
      <c r="X883" t="s">
        <v>25</v>
      </c>
      <c r="Y883"/>
      <c r="AE883">
        <v>21.9</v>
      </c>
      <c r="AF883"/>
      <c r="AG883" s="5" t="s">
        <v>26</v>
      </c>
    </row>
    <row r="884" spans="1:33">
      <c r="A884" s="5">
        <v>883</v>
      </c>
      <c r="B884" s="5" t="s">
        <v>33</v>
      </c>
      <c r="C884" s="5" t="s">
        <v>21</v>
      </c>
      <c r="D884" s="6">
        <v>41831</v>
      </c>
      <c r="E884" s="6">
        <v>41831</v>
      </c>
      <c r="F884" s="7">
        <v>41831.645833333336</v>
      </c>
      <c r="G884" s="7">
        <v>41831.71875</v>
      </c>
      <c r="H884" s="8" t="str">
        <f t="shared" si="80"/>
        <v>WL_WholeShoreline_20140711_1715_AN_MarkRecap.20120228</v>
      </c>
      <c r="I884" s="8" t="str">
        <f t="shared" si="81"/>
        <v>WL_WholeShoreline_20140711_1715_AN_MarkRecap.20120228_015</v>
      </c>
      <c r="J884" s="8" t="s">
        <v>728</v>
      </c>
      <c r="K884" s="5" t="s">
        <v>312</v>
      </c>
      <c r="L884" s="8" t="s">
        <v>500</v>
      </c>
      <c r="M884" s="1">
        <v>7</v>
      </c>
      <c r="N884" s="8" t="s">
        <v>313</v>
      </c>
      <c r="O884" s="9" t="s">
        <v>54</v>
      </c>
      <c r="P884" s="1" t="s">
        <v>23</v>
      </c>
      <c r="Q884" s="1" t="s">
        <v>24</v>
      </c>
      <c r="R884">
        <v>285</v>
      </c>
      <c r="S884">
        <v>243</v>
      </c>
      <c r="V884"/>
      <c r="W884"/>
      <c r="Y884"/>
      <c r="AE884">
        <v>22.1</v>
      </c>
      <c r="AF884"/>
      <c r="AG884" s="5" t="s">
        <v>26</v>
      </c>
    </row>
    <row r="885" spans="1:33">
      <c r="A885" s="5">
        <v>884</v>
      </c>
      <c r="B885" s="5" t="s">
        <v>33</v>
      </c>
      <c r="C885" s="5" t="s">
        <v>21</v>
      </c>
      <c r="D885" s="6">
        <v>41833</v>
      </c>
      <c r="E885" s="6">
        <v>41833</v>
      </c>
      <c r="F885" s="7">
        <v>41833.388888888891</v>
      </c>
      <c r="G885" s="7">
        <v>41833.5</v>
      </c>
      <c r="H885" s="8" t="str">
        <f t="shared" ref="H885:H886" si="82">CONCATENATE(B885,"_",C885,"_",TEXT(G885,"yyyymmdd"),"_",TEXT(G885,"hhmm"),"_",K885,"_",AG871)</f>
        <v>WL_WholeShoreline_20140713_1200_AN_MarkRecap.20120228</v>
      </c>
      <c r="I885" s="8" t="str">
        <f t="shared" ref="I885:I886" si="83">CONCATENATE(B885,"_",C885,"_",TEXT(G885,"yyyymmdd"),"_",TEXT(G885,"hhmm"),"_",K885,"_",AG871,"_",O885)</f>
        <v>WL_WholeShoreline_20140713_1200_AN_MarkRecap.20120228_001</v>
      </c>
      <c r="J885" s="8" t="s">
        <v>732</v>
      </c>
      <c r="K885" s="5" t="s">
        <v>312</v>
      </c>
      <c r="L885" s="8" t="s">
        <v>500</v>
      </c>
      <c r="M885">
        <v>2</v>
      </c>
      <c r="N885" s="8" t="s">
        <v>313</v>
      </c>
      <c r="O885" s="9" t="s">
        <v>22</v>
      </c>
      <c r="P885" s="1" t="s">
        <v>23</v>
      </c>
      <c r="Q885" s="1" t="s">
        <v>24</v>
      </c>
      <c r="R885">
        <v>325</v>
      </c>
      <c r="S885">
        <v>382</v>
      </c>
      <c r="U885" s="14" t="s">
        <v>733</v>
      </c>
      <c r="V885"/>
      <c r="W885"/>
      <c r="X885" t="s">
        <v>25</v>
      </c>
      <c r="Y885"/>
      <c r="AE885">
        <v>21.6</v>
      </c>
      <c r="AF885"/>
      <c r="AG885" s="5" t="s">
        <v>26</v>
      </c>
    </row>
    <row r="886" spans="1:33">
      <c r="A886" s="5">
        <v>885</v>
      </c>
      <c r="B886" s="5" t="s">
        <v>33</v>
      </c>
      <c r="C886" s="5" t="s">
        <v>21</v>
      </c>
      <c r="D886" s="6">
        <v>41833</v>
      </c>
      <c r="E886" s="6">
        <v>41833</v>
      </c>
      <c r="F886" s="7">
        <v>41833.388888888891</v>
      </c>
      <c r="G886" s="7">
        <v>41833.5</v>
      </c>
      <c r="H886" s="8" t="str">
        <f t="shared" si="82"/>
        <v>WL_WholeShoreline_20140713_1200_AN_MarkRecap.20120228</v>
      </c>
      <c r="I886" s="8" t="str">
        <f t="shared" si="83"/>
        <v>WL_WholeShoreline_20140713_1200_AN_MarkRecap.20120228_002</v>
      </c>
      <c r="J886" s="8" t="s">
        <v>732</v>
      </c>
      <c r="K886" s="5" t="s">
        <v>312</v>
      </c>
      <c r="L886" s="8" t="s">
        <v>500</v>
      </c>
      <c r="M886">
        <v>2</v>
      </c>
      <c r="N886" s="8" t="s">
        <v>313</v>
      </c>
      <c r="O886" s="9" t="s">
        <v>27</v>
      </c>
      <c r="P886" s="1" t="s">
        <v>23</v>
      </c>
      <c r="Q886" s="1" t="s">
        <v>24</v>
      </c>
      <c r="R886">
        <v>283</v>
      </c>
      <c r="S886">
        <v>263</v>
      </c>
      <c r="U886" s="14" t="s">
        <v>316</v>
      </c>
      <c r="V886"/>
      <c r="W886"/>
      <c r="X886" t="s">
        <v>25</v>
      </c>
      <c r="Y886"/>
      <c r="AE886">
        <v>21.7</v>
      </c>
      <c r="AF886"/>
      <c r="AG886" s="5" t="s">
        <v>26</v>
      </c>
    </row>
    <row r="887" spans="1:33">
      <c r="A887" s="5">
        <v>886</v>
      </c>
      <c r="B887" s="5" t="s">
        <v>33</v>
      </c>
      <c r="C887" s="5" t="s">
        <v>21</v>
      </c>
      <c r="D887" s="6">
        <v>41833</v>
      </c>
      <c r="E887" s="6">
        <v>41833</v>
      </c>
      <c r="F887" s="7">
        <v>41833.388888888891</v>
      </c>
      <c r="G887" s="7">
        <v>41833.5</v>
      </c>
      <c r="H887" s="8" t="str">
        <f t="shared" ref="H887:H892" si="84">CONCATENATE(B887,"_",C887,"_",TEXT(G887,"yyyymmdd"),"_",TEXT(G887,"hhmm"),"_",K887,"_",AG873)</f>
        <v>WL_WholeShoreline_20140713_1200_AN_MarkRecap.20120228</v>
      </c>
      <c r="I887" s="8" t="str">
        <f t="shared" ref="I887:I892" si="85">CONCATENATE(B887,"_",C887,"_",TEXT(G887,"yyyymmdd"),"_",TEXT(G887,"hhmm"),"_",K887,"_",AG873,"_",O887)</f>
        <v>WL_WholeShoreline_20140713_1200_AN_MarkRecap.20120228_003</v>
      </c>
      <c r="J887" s="8" t="s">
        <v>732</v>
      </c>
      <c r="K887" s="5" t="s">
        <v>312</v>
      </c>
      <c r="L887" s="8" t="s">
        <v>500</v>
      </c>
      <c r="M887" s="1">
        <v>2</v>
      </c>
      <c r="N887" s="8" t="s">
        <v>313</v>
      </c>
      <c r="O887" s="9" t="s">
        <v>28</v>
      </c>
      <c r="P887" s="1" t="s">
        <v>23</v>
      </c>
      <c r="Q887" s="1" t="s">
        <v>24</v>
      </c>
      <c r="R887">
        <v>203</v>
      </c>
      <c r="S887">
        <v>106</v>
      </c>
      <c r="U887" s="14" t="s">
        <v>267</v>
      </c>
      <c r="V887"/>
      <c r="W887"/>
      <c r="X887" t="s">
        <v>25</v>
      </c>
      <c r="Y887"/>
      <c r="AE887">
        <v>21.6</v>
      </c>
      <c r="AF887"/>
      <c r="AG887" s="5" t="s">
        <v>26</v>
      </c>
    </row>
    <row r="888" spans="1:33">
      <c r="A888" s="5">
        <v>887</v>
      </c>
      <c r="B888" s="5" t="s">
        <v>33</v>
      </c>
      <c r="C888" s="5" t="s">
        <v>21</v>
      </c>
      <c r="D888" s="6">
        <v>41833</v>
      </c>
      <c r="E888" s="6">
        <v>41833</v>
      </c>
      <c r="F888" s="7">
        <v>41833.388888888891</v>
      </c>
      <c r="G888" s="7">
        <v>41833.5</v>
      </c>
      <c r="H888" s="8" t="str">
        <f t="shared" si="84"/>
        <v>WL_WholeShoreline_20140713_1200_AN_MarkRecap.20120228</v>
      </c>
      <c r="I888" s="8" t="str">
        <f t="shared" si="85"/>
        <v>WL_WholeShoreline_20140713_1200_AN_MarkRecap.20120228_004</v>
      </c>
      <c r="J888" s="8" t="s">
        <v>732</v>
      </c>
      <c r="K888" s="5" t="s">
        <v>312</v>
      </c>
      <c r="L888" s="8" t="s">
        <v>500</v>
      </c>
      <c r="M888" s="1">
        <v>2</v>
      </c>
      <c r="N888" s="8" t="s">
        <v>313</v>
      </c>
      <c r="O888" s="9" t="s">
        <v>29</v>
      </c>
      <c r="P888" s="1" t="s">
        <v>23</v>
      </c>
      <c r="Q888" s="1" t="s">
        <v>24</v>
      </c>
      <c r="R888">
        <v>204</v>
      </c>
      <c r="S888">
        <v>97</v>
      </c>
      <c r="V888"/>
      <c r="W888"/>
      <c r="Y888"/>
      <c r="AE888">
        <v>21.4</v>
      </c>
      <c r="AF888"/>
      <c r="AG888" s="5" t="s">
        <v>26</v>
      </c>
    </row>
    <row r="889" spans="1:33">
      <c r="A889" s="5">
        <v>888</v>
      </c>
      <c r="B889" s="5" t="s">
        <v>33</v>
      </c>
      <c r="C889" s="5" t="s">
        <v>21</v>
      </c>
      <c r="D889" s="6">
        <v>41833</v>
      </c>
      <c r="E889" s="6">
        <v>41833</v>
      </c>
      <c r="F889" s="7">
        <v>41833.388888888891</v>
      </c>
      <c r="G889" s="7">
        <v>41833.5</v>
      </c>
      <c r="H889" s="8" t="str">
        <f t="shared" si="84"/>
        <v>WL_WholeShoreline_20140713_1200_AN_MarkRecap.20120228</v>
      </c>
      <c r="I889" s="8" t="str">
        <f t="shared" si="85"/>
        <v>WL_WholeShoreline_20140713_1200_AN_MarkRecap.20120228_005</v>
      </c>
      <c r="J889" s="8" t="s">
        <v>732</v>
      </c>
      <c r="K889" s="5" t="s">
        <v>312</v>
      </c>
      <c r="L889" s="8" t="s">
        <v>500</v>
      </c>
      <c r="M889" s="1">
        <v>2</v>
      </c>
      <c r="N889" s="8" t="s">
        <v>313</v>
      </c>
      <c r="O889" s="9" t="s">
        <v>31</v>
      </c>
      <c r="P889" s="1" t="s">
        <v>23</v>
      </c>
      <c r="Q889" s="1" t="s">
        <v>24</v>
      </c>
      <c r="R889">
        <v>328</v>
      </c>
      <c r="S889">
        <v>408</v>
      </c>
      <c r="U889" s="14" t="s">
        <v>734</v>
      </c>
      <c r="V889"/>
      <c r="W889"/>
      <c r="X889" t="s">
        <v>25</v>
      </c>
      <c r="Y889"/>
      <c r="AE889">
        <v>22</v>
      </c>
      <c r="AF889"/>
      <c r="AG889" s="5" t="s">
        <v>26</v>
      </c>
    </row>
    <row r="890" spans="1:33">
      <c r="A890" s="5">
        <v>889</v>
      </c>
      <c r="B890" s="5" t="s">
        <v>33</v>
      </c>
      <c r="C890" s="5" t="s">
        <v>21</v>
      </c>
      <c r="D890" s="6">
        <v>41833</v>
      </c>
      <c r="E890" s="6">
        <v>41833</v>
      </c>
      <c r="F890" s="7">
        <v>41833.388888888891</v>
      </c>
      <c r="G890" s="7">
        <v>41833.5</v>
      </c>
      <c r="H890" s="8" t="str">
        <f t="shared" si="84"/>
        <v>WL_WholeShoreline_20140713_1200_AN_MarkRecap.20120228</v>
      </c>
      <c r="I890" s="8" t="str">
        <f t="shared" si="85"/>
        <v>WL_WholeShoreline_20140713_1200_AN_MarkRecap.20120228_006</v>
      </c>
      <c r="J890" s="8" t="s">
        <v>732</v>
      </c>
      <c r="K890" s="5" t="s">
        <v>312</v>
      </c>
      <c r="L890" s="8" t="s">
        <v>500</v>
      </c>
      <c r="M890" s="1">
        <v>2</v>
      </c>
      <c r="N890" s="8" t="s">
        <v>313</v>
      </c>
      <c r="O890" s="9" t="s">
        <v>45</v>
      </c>
      <c r="P890" s="1" t="s">
        <v>23</v>
      </c>
      <c r="Q890" s="1" t="s">
        <v>24</v>
      </c>
      <c r="R890">
        <v>361</v>
      </c>
      <c r="S890">
        <v>549</v>
      </c>
      <c r="U890" s="14" t="s">
        <v>386</v>
      </c>
      <c r="V890"/>
      <c r="W890"/>
      <c r="X890" t="s">
        <v>25</v>
      </c>
      <c r="Y890"/>
      <c r="AE890">
        <v>20.2</v>
      </c>
      <c r="AF890"/>
      <c r="AG890" s="5" t="s">
        <v>26</v>
      </c>
    </row>
    <row r="891" spans="1:33">
      <c r="A891" s="5">
        <v>890</v>
      </c>
      <c r="B891" s="5" t="s">
        <v>33</v>
      </c>
      <c r="C891" s="5" t="s">
        <v>21</v>
      </c>
      <c r="D891" s="6">
        <v>41833</v>
      </c>
      <c r="E891" s="6">
        <v>41833</v>
      </c>
      <c r="F891" s="7">
        <v>41833.388888888891</v>
      </c>
      <c r="G891" s="7">
        <v>41833.5</v>
      </c>
      <c r="H891" s="8" t="str">
        <f t="shared" si="84"/>
        <v>WL_WholeShoreline_20140713_1200_AN_MarkRecap.20120228</v>
      </c>
      <c r="I891" s="8" t="str">
        <f t="shared" si="85"/>
        <v>WL_WholeShoreline_20140713_1200_AN_MarkRecap.20120228_007</v>
      </c>
      <c r="J891" s="8" t="s">
        <v>732</v>
      </c>
      <c r="K891" s="5" t="s">
        <v>312</v>
      </c>
      <c r="L891" s="8" t="s">
        <v>500</v>
      </c>
      <c r="M891" s="1">
        <v>2</v>
      </c>
      <c r="N891" s="8" t="s">
        <v>313</v>
      </c>
      <c r="O891" s="9" t="s">
        <v>46</v>
      </c>
      <c r="P891" s="1" t="s">
        <v>23</v>
      </c>
      <c r="Q891" s="1" t="s">
        <v>24</v>
      </c>
      <c r="R891">
        <v>324</v>
      </c>
      <c r="S891">
        <v>401</v>
      </c>
      <c r="U891" s="14" t="s">
        <v>658</v>
      </c>
      <c r="V891"/>
      <c r="W891"/>
      <c r="X891" t="s">
        <v>25</v>
      </c>
      <c r="Y891"/>
      <c r="AE891">
        <v>22.7</v>
      </c>
      <c r="AF891"/>
      <c r="AG891" s="5" t="s">
        <v>26</v>
      </c>
    </row>
    <row r="892" spans="1:33">
      <c r="A892" s="5">
        <v>891</v>
      </c>
      <c r="B892" s="5" t="s">
        <v>33</v>
      </c>
      <c r="C892" s="5" t="s">
        <v>21</v>
      </c>
      <c r="D892" s="6">
        <v>41833</v>
      </c>
      <c r="E892" s="6">
        <v>41833</v>
      </c>
      <c r="F892" s="7">
        <v>41833.388888888891</v>
      </c>
      <c r="G892" s="7">
        <v>41833.5</v>
      </c>
      <c r="H892" s="8" t="str">
        <f t="shared" si="84"/>
        <v>WL_WholeShoreline_20140713_1200_AN_MarkRecap.20120228</v>
      </c>
      <c r="I892" s="8" t="str">
        <f t="shared" si="85"/>
        <v>WL_WholeShoreline_20140713_1200_AN_MarkRecap.20120228_008</v>
      </c>
      <c r="J892" s="8" t="s">
        <v>732</v>
      </c>
      <c r="K892" s="5" t="s">
        <v>312</v>
      </c>
      <c r="L892" s="8" t="s">
        <v>500</v>
      </c>
      <c r="M892" s="1">
        <v>2</v>
      </c>
      <c r="N892" s="8" t="s">
        <v>313</v>
      </c>
      <c r="O892" s="9" t="s">
        <v>47</v>
      </c>
      <c r="P892" s="1" t="s">
        <v>23</v>
      </c>
      <c r="Q892" s="1" t="s">
        <v>24</v>
      </c>
      <c r="R892">
        <v>306</v>
      </c>
      <c r="S892">
        <v>333</v>
      </c>
      <c r="U892" s="14" t="s">
        <v>112</v>
      </c>
      <c r="V892"/>
      <c r="W892"/>
      <c r="X892" t="s">
        <v>30</v>
      </c>
      <c r="Y892"/>
      <c r="AE892">
        <v>22.2</v>
      </c>
      <c r="AF892"/>
      <c r="AG892" s="5" t="s">
        <v>26</v>
      </c>
    </row>
    <row r="893" spans="1:33">
      <c r="A893" s="5">
        <v>892</v>
      </c>
      <c r="B893" s="5" t="s">
        <v>33</v>
      </c>
      <c r="C893" s="5" t="s">
        <v>404</v>
      </c>
      <c r="D893" s="6">
        <v>41854</v>
      </c>
      <c r="E893" s="6">
        <v>41856</v>
      </c>
      <c r="F893" s="7">
        <v>41854.59375</v>
      </c>
      <c r="G893" s="7">
        <v>41856.552083333336</v>
      </c>
      <c r="H893" s="8" t="str">
        <f t="shared" ref="H893:H894" si="86">CONCATENATE(B893,"_",C893,"_",TEXT(G893,"yyyymmdd"),"_",TEXT(G893,"hhmm"),"_",K893,"_",AG879)</f>
        <v>WL_MT.001_20140805_1315_MT_MarkRecap.20120228</v>
      </c>
      <c r="I893" s="8" t="str">
        <f t="shared" ref="I893:I894" si="87">CONCATENATE(B893,"_",C893,"_",TEXT(G893,"yyyymmdd"),"_",TEXT(G893,"hhmm"),"_",K893,"_",AG879,"_",O893)</f>
        <v>WL_MT.001_20140805_1315_MT_MarkRecap.20120228_003</v>
      </c>
      <c r="J893" s="8" t="s">
        <v>735</v>
      </c>
      <c r="K893" s="5" t="s">
        <v>403</v>
      </c>
      <c r="L893" s="8" t="s">
        <v>445</v>
      </c>
      <c r="M893">
        <v>47</v>
      </c>
      <c r="N893" s="8" t="s">
        <v>446</v>
      </c>
      <c r="O893" s="9" t="s">
        <v>28</v>
      </c>
      <c r="P893" s="1" t="s">
        <v>23</v>
      </c>
      <c r="Q893" s="1" t="s">
        <v>24</v>
      </c>
      <c r="R893">
        <v>115</v>
      </c>
      <c r="S893">
        <v>16</v>
      </c>
      <c r="V893" s="1" t="s">
        <v>142</v>
      </c>
      <c r="W893"/>
      <c r="X893" s="1" t="s">
        <v>736</v>
      </c>
      <c r="Y893"/>
      <c r="AE893"/>
      <c r="AF893"/>
      <c r="AG893" s="5" t="s">
        <v>26</v>
      </c>
    </row>
    <row r="894" spans="1:33">
      <c r="A894" s="5">
        <v>893</v>
      </c>
      <c r="B894" s="5" t="s">
        <v>33</v>
      </c>
      <c r="C894" s="5" t="s">
        <v>405</v>
      </c>
      <c r="D894" s="6">
        <v>41854</v>
      </c>
      <c r="E894" s="6">
        <v>41856</v>
      </c>
      <c r="F894" s="7">
        <v>41854.59375</v>
      </c>
      <c r="G894" s="7">
        <v>41856.552083333336</v>
      </c>
      <c r="H894" s="8" t="str">
        <f t="shared" si="86"/>
        <v>WL_MT.002_20140805_1315_MT_MarkRecap.20120228</v>
      </c>
      <c r="I894" s="8" t="str">
        <f t="shared" si="87"/>
        <v>WL_MT.002_20140805_1315_MT_MarkRecap.20120228_004</v>
      </c>
      <c r="J894" s="8" t="s">
        <v>735</v>
      </c>
      <c r="K894" s="5" t="s">
        <v>403</v>
      </c>
      <c r="L894" s="8" t="s">
        <v>445</v>
      </c>
      <c r="M894">
        <v>47</v>
      </c>
      <c r="N894" s="8" t="s">
        <v>446</v>
      </c>
      <c r="O894" s="9" t="s">
        <v>29</v>
      </c>
      <c r="P894" s="1" t="s">
        <v>23</v>
      </c>
      <c r="Q894" s="1" t="s">
        <v>24</v>
      </c>
      <c r="R894">
        <v>50</v>
      </c>
      <c r="S894">
        <v>1.6</v>
      </c>
      <c r="V894"/>
      <c r="W894"/>
      <c r="Y894"/>
      <c r="Z894">
        <v>1</v>
      </c>
      <c r="AE894"/>
      <c r="AF894"/>
      <c r="AG894" s="5" t="s">
        <v>26</v>
      </c>
    </row>
    <row r="895" spans="1:33" s="1" customFormat="1">
      <c r="A895" s="5">
        <v>894</v>
      </c>
      <c r="B895" s="5" t="s">
        <v>33</v>
      </c>
      <c r="C895" s="5" t="s">
        <v>405</v>
      </c>
      <c r="D895" s="6">
        <v>41854</v>
      </c>
      <c r="E895" s="6">
        <v>41856</v>
      </c>
      <c r="F895" s="7">
        <v>41854.59375</v>
      </c>
      <c r="G895" s="7">
        <v>41856.552083333336</v>
      </c>
      <c r="H895" s="8" t="str">
        <f t="shared" ref="H895:H923" si="88">CONCATENATE(B895,"_",C895,"_",TEXT(G895,"yyyymmdd"),"_",TEXT(G895,"hhmm"),"_",K895,"_",AG881)</f>
        <v>WL_MT.002_20140805_1315_MT_MarkRecap.20120228</v>
      </c>
      <c r="I895" s="8" t="str">
        <f t="shared" ref="I895:I949" si="89">CONCATENATE(B895,"_",C895,"_",TEXT(G895,"yyyymmdd"),"_",TEXT(G895,"hhmm"),"_",K895,"_",AG881,"_",O895)</f>
        <v>WL_MT.002_20140805_1315_MT_MarkRecap.20120228_005</v>
      </c>
      <c r="J895" s="8" t="s">
        <v>735</v>
      </c>
      <c r="K895" s="5" t="s">
        <v>403</v>
      </c>
      <c r="L895" s="8" t="s">
        <v>445</v>
      </c>
      <c r="M895" s="1">
        <v>47</v>
      </c>
      <c r="N895" s="8" t="s">
        <v>446</v>
      </c>
      <c r="O895" s="9" t="s">
        <v>31</v>
      </c>
      <c r="P895" s="1" t="s">
        <v>23</v>
      </c>
      <c r="Q895" s="1" t="s">
        <v>24</v>
      </c>
      <c r="R895" s="1">
        <v>41</v>
      </c>
      <c r="S895" s="1">
        <v>0.9</v>
      </c>
      <c r="T895" s="14"/>
      <c r="U895" s="14"/>
      <c r="Z895" s="1">
        <v>1</v>
      </c>
      <c r="AG895" s="5" t="s">
        <v>26</v>
      </c>
    </row>
    <row r="896" spans="1:33">
      <c r="A896" s="5">
        <v>895</v>
      </c>
      <c r="B896" s="5" t="s">
        <v>33</v>
      </c>
      <c r="C896" s="5" t="s">
        <v>406</v>
      </c>
      <c r="D896" s="6">
        <v>41854</v>
      </c>
      <c r="E896" s="6">
        <v>41856</v>
      </c>
      <c r="F896" s="7">
        <v>41854.59375</v>
      </c>
      <c r="G896" s="7">
        <v>41856.552083333336</v>
      </c>
      <c r="H896" s="8" t="str">
        <f t="shared" si="88"/>
        <v>WL_MT.003_20140805_1315_MT_MarkRecap.20120228</v>
      </c>
      <c r="I896" s="8" t="str">
        <f t="shared" si="89"/>
        <v>WL_MT.003_20140805_1315_MT_MarkRecap.20120228_006</v>
      </c>
      <c r="J896" s="8" t="s">
        <v>735</v>
      </c>
      <c r="K896" s="5" t="s">
        <v>403</v>
      </c>
      <c r="L896" s="8" t="s">
        <v>445</v>
      </c>
      <c r="M896" s="1">
        <v>47</v>
      </c>
      <c r="N896" s="8" t="s">
        <v>446</v>
      </c>
      <c r="O896" s="9" t="s">
        <v>45</v>
      </c>
      <c r="P896" s="1" t="s">
        <v>23</v>
      </c>
      <c r="Q896" s="1" t="s">
        <v>24</v>
      </c>
      <c r="R896">
        <v>37</v>
      </c>
      <c r="S896">
        <v>1.1000000000000001</v>
      </c>
      <c r="V896"/>
      <c r="W896"/>
      <c r="Y896"/>
      <c r="Z896">
        <v>1</v>
      </c>
      <c r="AE896"/>
      <c r="AF896"/>
      <c r="AG896" s="5" t="s">
        <v>26</v>
      </c>
    </row>
    <row r="897" spans="1:33" s="1" customFormat="1">
      <c r="A897" s="5">
        <v>896</v>
      </c>
      <c r="B897" s="5" t="s">
        <v>33</v>
      </c>
      <c r="C897" s="5" t="s">
        <v>406</v>
      </c>
      <c r="D897" s="6">
        <v>41854</v>
      </c>
      <c r="E897" s="6">
        <v>41856</v>
      </c>
      <c r="F897" s="7">
        <v>41854.59375</v>
      </c>
      <c r="G897" s="7">
        <v>41856.552083333336</v>
      </c>
      <c r="H897" s="8" t="str">
        <f t="shared" si="88"/>
        <v>WL_MT.003_20140805_1315_MT_MarkRecap.20120228</v>
      </c>
      <c r="I897" s="8" t="str">
        <f t="shared" si="89"/>
        <v>WL_MT.003_20140805_1315_MT_MarkRecap.20120228_007</v>
      </c>
      <c r="J897" s="8" t="s">
        <v>735</v>
      </c>
      <c r="K897" s="5" t="s">
        <v>403</v>
      </c>
      <c r="L897" s="8" t="s">
        <v>445</v>
      </c>
      <c r="M897" s="1">
        <v>47</v>
      </c>
      <c r="N897" s="8" t="s">
        <v>446</v>
      </c>
      <c r="O897" s="9" t="s">
        <v>46</v>
      </c>
      <c r="P897" s="1" t="s">
        <v>23</v>
      </c>
      <c r="Q897" s="1" t="s">
        <v>24</v>
      </c>
      <c r="R897" s="1">
        <v>41</v>
      </c>
      <c r="S897" s="1">
        <v>1.1000000000000001</v>
      </c>
      <c r="T897" s="14"/>
      <c r="U897" s="14"/>
      <c r="Z897" s="1">
        <v>1</v>
      </c>
      <c r="AG897" s="5" t="s">
        <v>26</v>
      </c>
    </row>
    <row r="898" spans="1:33">
      <c r="A898" s="5">
        <v>897</v>
      </c>
      <c r="B898" s="5" t="s">
        <v>33</v>
      </c>
      <c r="C898" s="5" t="s">
        <v>407</v>
      </c>
      <c r="D898" s="6">
        <v>41854</v>
      </c>
      <c r="E898" s="6">
        <v>41856</v>
      </c>
      <c r="F898" s="7">
        <v>41854.59375</v>
      </c>
      <c r="G898" s="7">
        <v>41856.552083333336</v>
      </c>
      <c r="H898" s="8" t="str">
        <f t="shared" si="88"/>
        <v>WL_MT.004_20140805_1315_MT_MarkRecap.20120228</v>
      </c>
      <c r="I898" s="8" t="str">
        <f t="shared" si="89"/>
        <v>WL_MT.004_20140805_1315_MT_MarkRecap.20120228_NFC</v>
      </c>
      <c r="J898" s="8" t="s">
        <v>735</v>
      </c>
      <c r="K898" s="5" t="s">
        <v>403</v>
      </c>
      <c r="L898" s="8" t="s">
        <v>445</v>
      </c>
      <c r="M898" s="1">
        <v>47</v>
      </c>
      <c r="N898" s="8" t="s">
        <v>446</v>
      </c>
      <c r="O898" s="9" t="s">
        <v>447</v>
      </c>
      <c r="V898"/>
      <c r="W898"/>
      <c r="Y898"/>
      <c r="AE898"/>
      <c r="AF898"/>
      <c r="AG898" s="5" t="s">
        <v>26</v>
      </c>
    </row>
    <row r="899" spans="1:33">
      <c r="A899" s="5">
        <v>898</v>
      </c>
      <c r="B899" s="5" t="s">
        <v>33</v>
      </c>
      <c r="C899" s="5" t="s">
        <v>408</v>
      </c>
      <c r="D899" s="6">
        <v>41854</v>
      </c>
      <c r="E899" s="6">
        <v>41856</v>
      </c>
      <c r="F899" s="7">
        <v>41854.59375</v>
      </c>
      <c r="G899" s="7">
        <v>41856.552083333336</v>
      </c>
      <c r="H899" s="8" t="str">
        <f t="shared" si="88"/>
        <v>WL_MT.005_20140805_1315_MT_MarkRecap.20120228</v>
      </c>
      <c r="I899" s="8" t="str">
        <f t="shared" si="89"/>
        <v>WL_MT.005_20140805_1315_MT_MarkRecap.20120228_008</v>
      </c>
      <c r="J899" s="8" t="s">
        <v>735</v>
      </c>
      <c r="K899" s="5" t="s">
        <v>403</v>
      </c>
      <c r="L899" s="8" t="s">
        <v>445</v>
      </c>
      <c r="M899" s="1">
        <v>47</v>
      </c>
      <c r="N899" s="8" t="s">
        <v>446</v>
      </c>
      <c r="O899" s="9" t="s">
        <v>47</v>
      </c>
      <c r="P899" s="1" t="s">
        <v>23</v>
      </c>
      <c r="Q899" s="1" t="s">
        <v>24</v>
      </c>
      <c r="R899">
        <v>40</v>
      </c>
      <c r="S899">
        <v>1</v>
      </c>
      <c r="V899"/>
      <c r="W899"/>
      <c r="Y899"/>
      <c r="Z899">
        <v>1</v>
      </c>
      <c r="AE899"/>
      <c r="AF899"/>
      <c r="AG899" s="5" t="s">
        <v>26</v>
      </c>
    </row>
    <row r="900" spans="1:33">
      <c r="A900" s="5">
        <v>899</v>
      </c>
      <c r="B900" s="5" t="s">
        <v>33</v>
      </c>
      <c r="C900" s="5" t="s">
        <v>409</v>
      </c>
      <c r="D900" s="6">
        <v>41854</v>
      </c>
      <c r="E900" s="6">
        <v>41856</v>
      </c>
      <c r="F900" s="7">
        <v>41854.59375</v>
      </c>
      <c r="G900" s="7">
        <v>41856.552083333336</v>
      </c>
      <c r="H900" s="8" t="str">
        <f t="shared" si="88"/>
        <v>WL_MT.006_20140805_1315_MT_MarkRecap.20120228</v>
      </c>
      <c r="I900" s="8" t="str">
        <f t="shared" si="89"/>
        <v>WL_MT.006_20140805_1315_MT_MarkRecap.20120228_009</v>
      </c>
      <c r="J900" s="8" t="s">
        <v>735</v>
      </c>
      <c r="K900" s="5" t="s">
        <v>403</v>
      </c>
      <c r="L900" s="8" t="s">
        <v>445</v>
      </c>
      <c r="M900" s="1">
        <v>47</v>
      </c>
      <c r="N900" s="8" t="s">
        <v>446</v>
      </c>
      <c r="O900" s="9" t="s">
        <v>48</v>
      </c>
      <c r="P900" s="1" t="s">
        <v>23</v>
      </c>
      <c r="Q900" s="1" t="s">
        <v>24</v>
      </c>
      <c r="R900">
        <v>40</v>
      </c>
      <c r="S900">
        <v>0.5</v>
      </c>
      <c r="V900" s="1" t="s">
        <v>142</v>
      </c>
      <c r="W900"/>
      <c r="X900" s="1" t="s">
        <v>736</v>
      </c>
      <c r="Y900"/>
      <c r="AE900"/>
      <c r="AF900"/>
      <c r="AG900" s="5" t="s">
        <v>26</v>
      </c>
    </row>
    <row r="901" spans="1:33" s="1" customFormat="1">
      <c r="A901" s="5">
        <v>900</v>
      </c>
      <c r="B901" s="5" t="s">
        <v>33</v>
      </c>
      <c r="C901" s="5" t="s">
        <v>409</v>
      </c>
      <c r="D901" s="6">
        <v>41854</v>
      </c>
      <c r="E901" s="6">
        <v>41856</v>
      </c>
      <c r="F901" s="7">
        <v>41854.59375</v>
      </c>
      <c r="G901" s="7">
        <v>41856.552083333336</v>
      </c>
      <c r="H901" s="8" t="str">
        <f t="shared" si="88"/>
        <v>WL_MT.006_20140805_1315_MT_MarkRecap.20120228</v>
      </c>
      <c r="I901" s="8" t="str">
        <f t="shared" si="89"/>
        <v>WL_MT.006_20140805_1315_MT_MarkRecap.20120228_010</v>
      </c>
      <c r="J901" s="8" t="s">
        <v>735</v>
      </c>
      <c r="K901" s="5" t="s">
        <v>403</v>
      </c>
      <c r="L901" s="8" t="s">
        <v>445</v>
      </c>
      <c r="M901" s="1">
        <v>47</v>
      </c>
      <c r="N901" s="8" t="s">
        <v>446</v>
      </c>
      <c r="O901" s="9" t="s">
        <v>49</v>
      </c>
      <c r="P901" s="1" t="s">
        <v>23</v>
      </c>
      <c r="Q901" s="1" t="s">
        <v>24</v>
      </c>
      <c r="R901" s="1">
        <v>39</v>
      </c>
      <c r="S901" s="1">
        <v>0.8</v>
      </c>
      <c r="T901" s="14"/>
      <c r="U901" s="14"/>
      <c r="V901" s="1" t="s">
        <v>142</v>
      </c>
      <c r="X901" s="1" t="s">
        <v>736</v>
      </c>
      <c r="AG901" s="5" t="s">
        <v>26</v>
      </c>
    </row>
    <row r="902" spans="1:33" s="1" customFormat="1">
      <c r="A902" s="5">
        <v>901</v>
      </c>
      <c r="B902" s="5" t="s">
        <v>33</v>
      </c>
      <c r="C902" s="5" t="s">
        <v>409</v>
      </c>
      <c r="D902" s="6">
        <v>41854</v>
      </c>
      <c r="E902" s="6">
        <v>41856</v>
      </c>
      <c r="F902" s="7">
        <v>41854.59375</v>
      </c>
      <c r="G902" s="7">
        <v>41856.552083333336</v>
      </c>
      <c r="H902" s="8" t="str">
        <f t="shared" si="88"/>
        <v>WL_MT.006_20140805_1315_MT_MarkRecap.20120228</v>
      </c>
      <c r="I902" s="8" t="str">
        <f t="shared" si="89"/>
        <v>WL_MT.006_20140805_1315_MT_MarkRecap.20120228_011</v>
      </c>
      <c r="J902" s="8" t="s">
        <v>735</v>
      </c>
      <c r="K902" s="5" t="s">
        <v>403</v>
      </c>
      <c r="L902" s="8" t="s">
        <v>445</v>
      </c>
      <c r="M902" s="1">
        <v>47</v>
      </c>
      <c r="N902" s="8" t="s">
        <v>446</v>
      </c>
      <c r="O902" s="9" t="s">
        <v>50</v>
      </c>
      <c r="P902" s="1" t="s">
        <v>23</v>
      </c>
      <c r="Q902" s="1" t="s">
        <v>24</v>
      </c>
      <c r="R902" s="1">
        <v>50</v>
      </c>
      <c r="S902" s="1">
        <v>1.1000000000000001</v>
      </c>
      <c r="T902" s="14"/>
      <c r="U902" s="14"/>
      <c r="V902" s="1" t="s">
        <v>142</v>
      </c>
      <c r="X902" s="1" t="s">
        <v>736</v>
      </c>
      <c r="AG902" s="5" t="s">
        <v>26</v>
      </c>
    </row>
    <row r="903" spans="1:33" s="1" customFormat="1">
      <c r="A903" s="5">
        <v>902</v>
      </c>
      <c r="B903" s="5" t="s">
        <v>33</v>
      </c>
      <c r="C903" s="5" t="s">
        <v>409</v>
      </c>
      <c r="D903" s="6">
        <v>41854</v>
      </c>
      <c r="E903" s="6">
        <v>41856</v>
      </c>
      <c r="F903" s="7">
        <v>41854.59375</v>
      </c>
      <c r="G903" s="7">
        <v>41856.552083333336</v>
      </c>
      <c r="H903" s="8" t="str">
        <f t="shared" si="88"/>
        <v>WL_MT.006_20140805_1315_MT_MarkRecap.20120228</v>
      </c>
      <c r="I903" s="8" t="str">
        <f t="shared" si="89"/>
        <v>WL_MT.006_20140805_1315_MT_MarkRecap.20120228_012</v>
      </c>
      <c r="J903" s="8" t="s">
        <v>735</v>
      </c>
      <c r="K903" s="5" t="s">
        <v>403</v>
      </c>
      <c r="L903" s="8" t="s">
        <v>445</v>
      </c>
      <c r="M903" s="1">
        <v>47</v>
      </c>
      <c r="N903" s="8" t="s">
        <v>446</v>
      </c>
      <c r="O903" s="9" t="s">
        <v>51</v>
      </c>
      <c r="P903" s="1" t="s">
        <v>23</v>
      </c>
      <c r="Q903" s="1" t="s">
        <v>24</v>
      </c>
      <c r="R903" s="1">
        <v>42</v>
      </c>
      <c r="S903" s="1">
        <v>0.6</v>
      </c>
      <c r="T903" s="14"/>
      <c r="U903" s="14"/>
      <c r="V903" s="1" t="s">
        <v>142</v>
      </c>
      <c r="X903" s="1" t="s">
        <v>736</v>
      </c>
      <c r="AG903" s="5" t="s">
        <v>26</v>
      </c>
    </row>
    <row r="904" spans="1:33" s="1" customFormat="1">
      <c r="A904" s="5">
        <v>903</v>
      </c>
      <c r="B904" s="5" t="s">
        <v>33</v>
      </c>
      <c r="C904" s="5" t="s">
        <v>409</v>
      </c>
      <c r="D904" s="6">
        <v>41854</v>
      </c>
      <c r="E904" s="6">
        <v>41856</v>
      </c>
      <c r="F904" s="7">
        <v>41854.59375</v>
      </c>
      <c r="G904" s="7">
        <v>41856.552083333336</v>
      </c>
      <c r="H904" s="8" t="str">
        <f t="shared" si="88"/>
        <v>WL_MT.006_20140805_1315_MT_MarkRecap.20120228</v>
      </c>
      <c r="I904" s="8" t="str">
        <f t="shared" si="89"/>
        <v>WL_MT.006_20140805_1315_MT_MarkRecap.20120228_013</v>
      </c>
      <c r="J904" s="8" t="s">
        <v>735</v>
      </c>
      <c r="K904" s="5" t="s">
        <v>403</v>
      </c>
      <c r="L904" s="8" t="s">
        <v>445</v>
      </c>
      <c r="M904" s="1">
        <v>47</v>
      </c>
      <c r="N904" s="8" t="s">
        <v>446</v>
      </c>
      <c r="O904" s="9" t="s">
        <v>52</v>
      </c>
      <c r="P904" s="1" t="s">
        <v>23</v>
      </c>
      <c r="Q904" s="1" t="s">
        <v>24</v>
      </c>
      <c r="R904" s="1">
        <v>45</v>
      </c>
      <c r="S904" s="1">
        <v>0.7</v>
      </c>
      <c r="T904" s="14"/>
      <c r="U904" s="14"/>
      <c r="V904" s="1" t="s">
        <v>142</v>
      </c>
      <c r="X904" s="1" t="s">
        <v>736</v>
      </c>
      <c r="AG904" s="5" t="s">
        <v>26</v>
      </c>
    </row>
    <row r="905" spans="1:33" s="1" customFormat="1">
      <c r="A905" s="5">
        <v>904</v>
      </c>
      <c r="B905" s="5" t="s">
        <v>33</v>
      </c>
      <c r="C905" s="5" t="s">
        <v>409</v>
      </c>
      <c r="D905" s="6">
        <v>41854</v>
      </c>
      <c r="E905" s="6">
        <v>41856</v>
      </c>
      <c r="F905" s="7">
        <v>41854.59375</v>
      </c>
      <c r="G905" s="7">
        <v>41856.552083333336</v>
      </c>
      <c r="H905" s="8" t="str">
        <f t="shared" si="88"/>
        <v>WL_MT.006_20140805_1315_MT_MarkRecap.20120228</v>
      </c>
      <c r="I905" s="8" t="str">
        <f t="shared" si="89"/>
        <v>WL_MT.006_20140805_1315_MT_MarkRecap.20120228_014</v>
      </c>
      <c r="J905" s="8" t="s">
        <v>735</v>
      </c>
      <c r="K905" s="5" t="s">
        <v>403</v>
      </c>
      <c r="L905" s="8" t="s">
        <v>445</v>
      </c>
      <c r="M905" s="1">
        <v>47</v>
      </c>
      <c r="N905" s="8" t="s">
        <v>446</v>
      </c>
      <c r="O905" s="9" t="s">
        <v>53</v>
      </c>
      <c r="P905" s="1" t="s">
        <v>23</v>
      </c>
      <c r="Q905" s="1" t="s">
        <v>24</v>
      </c>
      <c r="R905" s="1">
        <v>37</v>
      </c>
      <c r="S905" s="1">
        <v>0.4</v>
      </c>
      <c r="T905" s="14"/>
      <c r="U905" s="14"/>
      <c r="V905" s="1" t="s">
        <v>142</v>
      </c>
      <c r="X905" s="1" t="s">
        <v>736</v>
      </c>
      <c r="AG905" s="5" t="s">
        <v>26</v>
      </c>
    </row>
    <row r="906" spans="1:33" s="1" customFormat="1">
      <c r="A906" s="5">
        <v>905</v>
      </c>
      <c r="B906" s="5" t="s">
        <v>33</v>
      </c>
      <c r="C906" s="5" t="s">
        <v>409</v>
      </c>
      <c r="D906" s="6">
        <v>41854</v>
      </c>
      <c r="E906" s="6">
        <v>41856</v>
      </c>
      <c r="F906" s="7">
        <v>41854.59375</v>
      </c>
      <c r="G906" s="7">
        <v>41856.552083333336</v>
      </c>
      <c r="H906" s="8" t="str">
        <f t="shared" si="88"/>
        <v>WL_MT.006_20140805_1315_MT_MarkRecap.20120228</v>
      </c>
      <c r="I906" s="8" t="str">
        <f t="shared" si="89"/>
        <v>WL_MT.006_20140805_1315_MT_MarkRecap.20120228_015</v>
      </c>
      <c r="J906" s="8" t="s">
        <v>735</v>
      </c>
      <c r="K906" s="5" t="s">
        <v>403</v>
      </c>
      <c r="L906" s="8" t="s">
        <v>445</v>
      </c>
      <c r="M906" s="1">
        <v>47</v>
      </c>
      <c r="N906" s="8" t="s">
        <v>446</v>
      </c>
      <c r="O906" s="9" t="s">
        <v>54</v>
      </c>
      <c r="P906" s="1" t="s">
        <v>23</v>
      </c>
      <c r="Q906" s="1" t="s">
        <v>24</v>
      </c>
      <c r="R906" s="1">
        <v>50</v>
      </c>
      <c r="S906" s="1">
        <v>1.3</v>
      </c>
      <c r="T906" s="14"/>
      <c r="U906" s="14"/>
      <c r="Z906" s="1">
        <v>1</v>
      </c>
      <c r="AG906" s="5" t="s">
        <v>26</v>
      </c>
    </row>
    <row r="907" spans="1:33" s="1" customFormat="1">
      <c r="A907" s="5">
        <v>906</v>
      </c>
      <c r="B907" s="5" t="s">
        <v>33</v>
      </c>
      <c r="C907" s="5" t="s">
        <v>409</v>
      </c>
      <c r="D907" s="6">
        <v>41854</v>
      </c>
      <c r="E907" s="6">
        <v>41856</v>
      </c>
      <c r="F907" s="7">
        <v>41854.59375</v>
      </c>
      <c r="G907" s="7">
        <v>41856.552083333336</v>
      </c>
      <c r="H907" s="8" t="str">
        <f t="shared" si="88"/>
        <v>WL_MT.006_20140805_1315_MT_MarkRecap.20120228</v>
      </c>
      <c r="I907" s="8" t="str">
        <f t="shared" si="89"/>
        <v>WL_MT.006_20140805_1315_MT_MarkRecap.20120228_016</v>
      </c>
      <c r="J907" s="8" t="s">
        <v>735</v>
      </c>
      <c r="K907" s="5" t="s">
        <v>403</v>
      </c>
      <c r="L907" s="8" t="s">
        <v>445</v>
      </c>
      <c r="M907" s="1">
        <v>47</v>
      </c>
      <c r="N907" s="8" t="s">
        <v>446</v>
      </c>
      <c r="O907" s="9" t="s">
        <v>55</v>
      </c>
      <c r="P907" s="1" t="s">
        <v>23</v>
      </c>
      <c r="Q907" s="1" t="s">
        <v>24</v>
      </c>
      <c r="R907" s="1">
        <v>50</v>
      </c>
      <c r="S907" s="1">
        <v>1.5</v>
      </c>
      <c r="T907" s="14"/>
      <c r="U907" s="14"/>
      <c r="Z907" s="1">
        <v>1</v>
      </c>
      <c r="AG907" s="5" t="s">
        <v>26</v>
      </c>
    </row>
    <row r="908" spans="1:33">
      <c r="A908" s="5">
        <v>907</v>
      </c>
      <c r="B908" s="5" t="s">
        <v>33</v>
      </c>
      <c r="C908" s="5" t="s">
        <v>410</v>
      </c>
      <c r="D908" s="6">
        <v>41854</v>
      </c>
      <c r="E908" s="6">
        <v>41856</v>
      </c>
      <c r="F908" s="7">
        <v>41854.59375</v>
      </c>
      <c r="G908" s="7">
        <v>41856.552083333336</v>
      </c>
      <c r="H908" s="8" t="str">
        <f t="shared" si="88"/>
        <v>WL_MT.007_20140805_1315_MT_MarkRecap.20120228</v>
      </c>
      <c r="I908" s="8" t="str">
        <f t="shared" si="89"/>
        <v>WL_MT.007_20140805_1315_MT_MarkRecap.20120228_NFC</v>
      </c>
      <c r="J908" s="8" t="s">
        <v>735</v>
      </c>
      <c r="K908" s="5" t="s">
        <v>403</v>
      </c>
      <c r="L908" s="8" t="s">
        <v>445</v>
      </c>
      <c r="M908" s="1">
        <v>47</v>
      </c>
      <c r="N908" s="8" t="s">
        <v>446</v>
      </c>
      <c r="O908" s="9" t="s">
        <v>447</v>
      </c>
      <c r="V908"/>
      <c r="W908"/>
      <c r="Y908"/>
      <c r="AE908"/>
      <c r="AF908"/>
      <c r="AG908" s="5" t="s">
        <v>26</v>
      </c>
    </row>
    <row r="909" spans="1:33">
      <c r="A909" s="5">
        <v>908</v>
      </c>
      <c r="B909" s="5" t="s">
        <v>33</v>
      </c>
      <c r="C909" s="5" t="s">
        <v>411</v>
      </c>
      <c r="D909" s="6">
        <v>41854</v>
      </c>
      <c r="E909" s="6">
        <v>41856</v>
      </c>
      <c r="F909" s="7">
        <v>41854.59375</v>
      </c>
      <c r="G909" s="7">
        <v>41856.552083333336</v>
      </c>
      <c r="H909" s="8" t="str">
        <f t="shared" si="88"/>
        <v>WL_MT.008_20140805_1315_MT_MarkRecap.20120228</v>
      </c>
      <c r="I909" s="8" t="str">
        <f t="shared" si="89"/>
        <v>WL_MT.008_20140805_1315_MT_MarkRecap.20120228_017</v>
      </c>
      <c r="J909" s="8" t="s">
        <v>735</v>
      </c>
      <c r="K909" s="5" t="s">
        <v>403</v>
      </c>
      <c r="L909" s="8" t="s">
        <v>445</v>
      </c>
      <c r="M909" s="1">
        <v>47</v>
      </c>
      <c r="N909" s="8" t="s">
        <v>446</v>
      </c>
      <c r="O909" s="9" t="s">
        <v>56</v>
      </c>
      <c r="P909" s="1" t="s">
        <v>23</v>
      </c>
      <c r="Q909" s="1" t="s">
        <v>24</v>
      </c>
      <c r="R909">
        <v>44</v>
      </c>
      <c r="V909" s="1" t="s">
        <v>142</v>
      </c>
      <c r="W909"/>
      <c r="X909" s="1" t="s">
        <v>736</v>
      </c>
      <c r="Y909"/>
      <c r="AE909"/>
      <c r="AF909"/>
      <c r="AG909" s="5" t="s">
        <v>26</v>
      </c>
    </row>
    <row r="910" spans="1:33">
      <c r="A910" s="5">
        <v>909</v>
      </c>
      <c r="B910" s="5" t="s">
        <v>33</v>
      </c>
      <c r="C910" s="5" t="s">
        <v>412</v>
      </c>
      <c r="D910" s="6">
        <v>41854</v>
      </c>
      <c r="E910" s="6">
        <v>41856</v>
      </c>
      <c r="F910" s="7">
        <v>41854.59375</v>
      </c>
      <c r="G910" s="7">
        <v>41856.552083333336</v>
      </c>
      <c r="H910" s="8" t="str">
        <f t="shared" si="88"/>
        <v>WL_MT.009_20140805_1315_MT_MarkRecap.20120228</v>
      </c>
      <c r="I910" s="8" t="str">
        <f t="shared" si="89"/>
        <v>WL_MT.009_20140805_1315_MT_MarkRecap.20120228_018</v>
      </c>
      <c r="J910" s="8" t="s">
        <v>735</v>
      </c>
      <c r="K910" s="5" t="s">
        <v>403</v>
      </c>
      <c r="L910" s="8" t="s">
        <v>445</v>
      </c>
      <c r="M910" s="1">
        <v>47</v>
      </c>
      <c r="N910" s="8" t="s">
        <v>446</v>
      </c>
      <c r="O910" s="9" t="s">
        <v>57</v>
      </c>
      <c r="P910" s="1" t="s">
        <v>23</v>
      </c>
      <c r="Q910" s="1" t="s">
        <v>24</v>
      </c>
      <c r="R910">
        <v>45</v>
      </c>
      <c r="S910">
        <v>1.1000000000000001</v>
      </c>
      <c r="V910"/>
      <c r="W910"/>
      <c r="Y910"/>
      <c r="Z910">
        <v>1</v>
      </c>
      <c r="AE910"/>
      <c r="AF910"/>
      <c r="AG910" s="5" t="s">
        <v>26</v>
      </c>
    </row>
    <row r="911" spans="1:33" s="1" customFormat="1">
      <c r="A911" s="5">
        <v>910</v>
      </c>
      <c r="B911" s="5" t="s">
        <v>33</v>
      </c>
      <c r="C911" s="5" t="s">
        <v>412</v>
      </c>
      <c r="D911" s="6">
        <v>41854</v>
      </c>
      <c r="E911" s="6">
        <v>41856</v>
      </c>
      <c r="F911" s="7">
        <v>41854.59375</v>
      </c>
      <c r="G911" s="7">
        <v>41856.552083333336</v>
      </c>
      <c r="H911" s="8" t="str">
        <f t="shared" si="88"/>
        <v>WL_MT.009_20140805_1315_MT_MarkRecap.20120228</v>
      </c>
      <c r="I911" s="8" t="str">
        <f t="shared" si="89"/>
        <v>WL_MT.009_20140805_1315_MT_MarkRecap.20120228_019</v>
      </c>
      <c r="J911" s="8" t="s">
        <v>735</v>
      </c>
      <c r="K911" s="5" t="s">
        <v>403</v>
      </c>
      <c r="L911" s="8" t="s">
        <v>445</v>
      </c>
      <c r="M911" s="1">
        <v>47</v>
      </c>
      <c r="N911" s="8" t="s">
        <v>446</v>
      </c>
      <c r="O911" s="9" t="s">
        <v>58</v>
      </c>
      <c r="P911" s="1" t="s">
        <v>23</v>
      </c>
      <c r="Q911" s="1" t="s">
        <v>24</v>
      </c>
      <c r="R911" s="1">
        <v>56</v>
      </c>
      <c r="S911" s="1">
        <v>1.5</v>
      </c>
      <c r="T911" s="14"/>
      <c r="U911" s="14"/>
      <c r="Z911" s="1">
        <v>1</v>
      </c>
      <c r="AG911" s="5" t="s">
        <v>26</v>
      </c>
    </row>
    <row r="912" spans="1:33">
      <c r="A912" s="5">
        <v>911</v>
      </c>
      <c r="B912" s="5" t="s">
        <v>33</v>
      </c>
      <c r="C912" s="5" t="s">
        <v>413</v>
      </c>
      <c r="D912" s="6">
        <v>41854</v>
      </c>
      <c r="E912" s="6">
        <v>41856</v>
      </c>
      <c r="F912" s="7">
        <v>41854.59375</v>
      </c>
      <c r="G912" s="7">
        <v>41856.552083333336</v>
      </c>
      <c r="H912" s="8" t="str">
        <f t="shared" si="88"/>
        <v>WL_MT.010_20140805_1315_MT_MarkRecap.20120228</v>
      </c>
      <c r="I912" s="8" t="str">
        <f t="shared" si="89"/>
        <v>WL_MT.010_20140805_1315_MT_MarkRecap.20120228_NFC</v>
      </c>
      <c r="J912" s="8" t="s">
        <v>735</v>
      </c>
      <c r="K912" s="5" t="s">
        <v>403</v>
      </c>
      <c r="L912" s="8" t="s">
        <v>445</v>
      </c>
      <c r="M912" s="1">
        <v>47</v>
      </c>
      <c r="N912" s="8" t="s">
        <v>446</v>
      </c>
      <c r="O912" s="9" t="s">
        <v>447</v>
      </c>
      <c r="V912"/>
      <c r="W912"/>
      <c r="Y912"/>
      <c r="AE912"/>
      <c r="AF912"/>
      <c r="AG912" s="5" t="s">
        <v>26</v>
      </c>
    </row>
    <row r="913" spans="1:33">
      <c r="A913" s="5">
        <v>912</v>
      </c>
      <c r="B913" s="5" t="s">
        <v>33</v>
      </c>
      <c r="C913" s="5" t="s">
        <v>414</v>
      </c>
      <c r="D913" s="6">
        <v>41854</v>
      </c>
      <c r="E913" s="6">
        <v>41856</v>
      </c>
      <c r="F913" s="7">
        <v>41854.59375</v>
      </c>
      <c r="G913" s="7">
        <v>41856.552083333336</v>
      </c>
      <c r="H913" s="8" t="str">
        <f t="shared" si="88"/>
        <v>WL_MT.011_20140805_1315_MT_MarkRecap.20120228</v>
      </c>
      <c r="I913" s="8" t="str">
        <f t="shared" si="89"/>
        <v>WL_MT.011_20140805_1315_MT_MarkRecap.20120228_NFC</v>
      </c>
      <c r="J913" s="8" t="s">
        <v>735</v>
      </c>
      <c r="K913" s="5" t="s">
        <v>403</v>
      </c>
      <c r="L913" s="8" t="s">
        <v>445</v>
      </c>
      <c r="M913" s="1">
        <v>47</v>
      </c>
      <c r="N913" s="8" t="s">
        <v>446</v>
      </c>
      <c r="O913" s="9" t="s">
        <v>447</v>
      </c>
      <c r="V913"/>
      <c r="W913"/>
      <c r="Y913"/>
      <c r="AE913"/>
      <c r="AF913"/>
      <c r="AG913" s="5" t="s">
        <v>26</v>
      </c>
    </row>
    <row r="914" spans="1:33">
      <c r="A914" s="5">
        <v>913</v>
      </c>
      <c r="B914" s="5" t="s">
        <v>33</v>
      </c>
      <c r="C914" s="5" t="s">
        <v>415</v>
      </c>
      <c r="D914" s="6">
        <v>41854</v>
      </c>
      <c r="E914" s="6">
        <v>41856</v>
      </c>
      <c r="F914" s="7">
        <v>41854.59375</v>
      </c>
      <c r="G914" s="7">
        <v>41856.552083333336</v>
      </c>
      <c r="H914" s="8" t="str">
        <f t="shared" si="88"/>
        <v>WL_MT.012_20140805_1315_MT_MarkRecap.20120228</v>
      </c>
      <c r="I914" s="8" t="str">
        <f t="shared" si="89"/>
        <v>WL_MT.012_20140805_1315_MT_MarkRecap.20120228_NFC</v>
      </c>
      <c r="J914" s="8" t="s">
        <v>735</v>
      </c>
      <c r="K914" s="5" t="s">
        <v>403</v>
      </c>
      <c r="L914" s="8" t="s">
        <v>445</v>
      </c>
      <c r="M914" s="1">
        <v>47</v>
      </c>
      <c r="N914" s="8" t="s">
        <v>446</v>
      </c>
      <c r="O914" s="9" t="s">
        <v>447</v>
      </c>
      <c r="V914"/>
      <c r="W914"/>
      <c r="Y914"/>
      <c r="AE914"/>
      <c r="AF914"/>
      <c r="AG914" s="5" t="s">
        <v>26</v>
      </c>
    </row>
    <row r="915" spans="1:33">
      <c r="A915" s="5">
        <v>914</v>
      </c>
      <c r="B915" s="5" t="s">
        <v>33</v>
      </c>
      <c r="C915" s="5" t="s">
        <v>416</v>
      </c>
      <c r="D915" s="6">
        <v>41854</v>
      </c>
      <c r="E915" s="6">
        <v>41856</v>
      </c>
      <c r="F915" s="7">
        <v>41854.59375</v>
      </c>
      <c r="G915" s="7">
        <v>41856.552083333336</v>
      </c>
      <c r="H915" s="8" t="str">
        <f t="shared" si="88"/>
        <v>WL_MT.013_20140805_1315_MT_MarkRecap.20120228</v>
      </c>
      <c r="I915" s="8" t="str">
        <f t="shared" si="89"/>
        <v>WL_MT.013_20140805_1315_MT_MarkRecap.20120228_020</v>
      </c>
      <c r="J915" s="8" t="s">
        <v>735</v>
      </c>
      <c r="K915" s="5" t="s">
        <v>403</v>
      </c>
      <c r="L915" s="8" t="s">
        <v>445</v>
      </c>
      <c r="M915" s="1">
        <v>47</v>
      </c>
      <c r="N915" s="8" t="s">
        <v>446</v>
      </c>
      <c r="O915" s="9" t="s">
        <v>59</v>
      </c>
      <c r="P915" s="1" t="s">
        <v>134</v>
      </c>
      <c r="Q915" s="1" t="s">
        <v>135</v>
      </c>
      <c r="R915">
        <v>48</v>
      </c>
      <c r="S915">
        <v>1.3</v>
      </c>
      <c r="V915"/>
      <c r="W915"/>
      <c r="Y915"/>
      <c r="Z915">
        <v>1</v>
      </c>
      <c r="AE915"/>
      <c r="AF915"/>
      <c r="AG915" s="5" t="s">
        <v>26</v>
      </c>
    </row>
    <row r="916" spans="1:33">
      <c r="A916" s="5">
        <v>915</v>
      </c>
      <c r="B916" s="5" t="s">
        <v>33</v>
      </c>
      <c r="C916" s="5" t="s">
        <v>417</v>
      </c>
      <c r="D916" s="6">
        <v>41854</v>
      </c>
      <c r="E916" s="6">
        <v>41856</v>
      </c>
      <c r="F916" s="7">
        <v>41854.59375</v>
      </c>
      <c r="G916" s="7">
        <v>41856.552083333336</v>
      </c>
      <c r="H916" s="8" t="str">
        <f t="shared" si="88"/>
        <v>WL_MT.014_20140805_1315_MT_MarkRecap.20120228</v>
      </c>
      <c r="I916" s="8" t="str">
        <f t="shared" si="89"/>
        <v>WL_MT.014_20140805_1315_MT_MarkRecap.20120228_021</v>
      </c>
      <c r="J916" s="8" t="s">
        <v>735</v>
      </c>
      <c r="K916" s="5" t="s">
        <v>403</v>
      </c>
      <c r="L916" s="8" t="s">
        <v>445</v>
      </c>
      <c r="M916" s="1">
        <v>47</v>
      </c>
      <c r="N916" s="8" t="s">
        <v>446</v>
      </c>
      <c r="O916" s="9" t="s">
        <v>60</v>
      </c>
      <c r="P916" s="1" t="s">
        <v>23</v>
      </c>
      <c r="Q916" s="1" t="s">
        <v>24</v>
      </c>
      <c r="R916">
        <v>39</v>
      </c>
      <c r="S916">
        <v>0.4</v>
      </c>
      <c r="V916" s="1" t="s">
        <v>142</v>
      </c>
      <c r="X916" s="1" t="s">
        <v>736</v>
      </c>
      <c r="Y916"/>
      <c r="AE916"/>
      <c r="AF916"/>
      <c r="AG916" s="5" t="s">
        <v>26</v>
      </c>
    </row>
    <row r="917" spans="1:33">
      <c r="A917" s="5">
        <v>916</v>
      </c>
      <c r="B917" s="5" t="s">
        <v>33</v>
      </c>
      <c r="C917" s="5" t="s">
        <v>418</v>
      </c>
      <c r="D917" s="6">
        <v>41854</v>
      </c>
      <c r="E917" s="6">
        <v>41856</v>
      </c>
      <c r="F917" s="7">
        <v>41854.59375</v>
      </c>
      <c r="G917" s="7">
        <v>41856.552083333336</v>
      </c>
      <c r="H917" s="8" t="str">
        <f t="shared" si="88"/>
        <v>WL_MT.015_20140805_1315_MT_MarkRecap.20120228</v>
      </c>
      <c r="I917" s="8" t="str">
        <f t="shared" si="89"/>
        <v>WL_MT.015_20140805_1315_MT_MarkRecap.20120228_NFC</v>
      </c>
      <c r="J917" s="8" t="s">
        <v>735</v>
      </c>
      <c r="K917" s="5" t="s">
        <v>403</v>
      </c>
      <c r="L917" s="8" t="s">
        <v>445</v>
      </c>
      <c r="M917" s="1">
        <v>47</v>
      </c>
      <c r="N917" s="8" t="s">
        <v>446</v>
      </c>
      <c r="O917" s="9" t="s">
        <v>447</v>
      </c>
      <c r="V917"/>
      <c r="W917"/>
      <c r="Y917"/>
      <c r="AE917"/>
      <c r="AF917"/>
      <c r="AG917" s="5" t="s">
        <v>26</v>
      </c>
    </row>
    <row r="918" spans="1:33">
      <c r="A918" s="5">
        <v>917</v>
      </c>
      <c r="B918" s="5" t="s">
        <v>33</v>
      </c>
      <c r="C918" s="5" t="s">
        <v>419</v>
      </c>
      <c r="D918" s="6">
        <v>41854</v>
      </c>
      <c r="E918" s="6">
        <v>41856</v>
      </c>
      <c r="F918" s="7">
        <v>41854.59375</v>
      </c>
      <c r="G918" s="7">
        <v>41856.552083333336</v>
      </c>
      <c r="H918" s="8" t="str">
        <f t="shared" si="88"/>
        <v>WL_MT.016_20140805_1315_MT_MarkRecap.20120228</v>
      </c>
      <c r="I918" s="8" t="str">
        <f t="shared" si="89"/>
        <v>WL_MT.016_20140805_1315_MT_MarkRecap.20120228_022</v>
      </c>
      <c r="J918" s="8" t="s">
        <v>735</v>
      </c>
      <c r="K918" s="5" t="s">
        <v>403</v>
      </c>
      <c r="L918" s="8" t="s">
        <v>445</v>
      </c>
      <c r="M918" s="1">
        <v>47</v>
      </c>
      <c r="N918" s="8" t="s">
        <v>446</v>
      </c>
      <c r="O918" s="9" t="s">
        <v>61</v>
      </c>
      <c r="P918" s="1" t="s">
        <v>23</v>
      </c>
      <c r="Q918" s="1" t="s">
        <v>24</v>
      </c>
      <c r="R918">
        <v>35</v>
      </c>
      <c r="S918">
        <v>0.4</v>
      </c>
      <c r="V918" s="1" t="s">
        <v>142</v>
      </c>
      <c r="X918" s="1" t="s">
        <v>736</v>
      </c>
      <c r="Y918"/>
      <c r="AE918"/>
      <c r="AF918"/>
      <c r="AG918" s="5" t="s">
        <v>26</v>
      </c>
    </row>
    <row r="919" spans="1:33">
      <c r="A919" s="5">
        <v>918</v>
      </c>
      <c r="B919" s="5" t="s">
        <v>33</v>
      </c>
      <c r="C919" s="5" t="s">
        <v>420</v>
      </c>
      <c r="D919" s="6">
        <v>41854</v>
      </c>
      <c r="E919" s="6">
        <v>41856</v>
      </c>
      <c r="F919" s="7">
        <v>41854.59375</v>
      </c>
      <c r="G919" s="7">
        <v>41856.552083333336</v>
      </c>
      <c r="H919" s="8" t="str">
        <f t="shared" si="88"/>
        <v>WL_MT.017_20140805_1315_MT_MarkRecap.20120228</v>
      </c>
      <c r="I919" s="8" t="str">
        <f t="shared" si="89"/>
        <v>WL_MT.017_20140805_1315_MT_MarkRecap.20120228_NFC</v>
      </c>
      <c r="J919" s="8" t="s">
        <v>735</v>
      </c>
      <c r="K919" s="5" t="s">
        <v>403</v>
      </c>
      <c r="L919" s="8" t="s">
        <v>445</v>
      </c>
      <c r="M919" s="1">
        <v>47</v>
      </c>
      <c r="N919" s="8" t="s">
        <v>446</v>
      </c>
      <c r="O919" s="9" t="s">
        <v>447</v>
      </c>
      <c r="V919"/>
      <c r="W919"/>
      <c r="Y919"/>
      <c r="AE919"/>
      <c r="AF919"/>
      <c r="AG919" s="5" t="s">
        <v>26</v>
      </c>
    </row>
    <row r="920" spans="1:33">
      <c r="A920" s="5">
        <v>919</v>
      </c>
      <c r="B920" s="5" t="s">
        <v>33</v>
      </c>
      <c r="C920" s="5" t="s">
        <v>421</v>
      </c>
      <c r="D920" s="6">
        <v>41854</v>
      </c>
      <c r="E920" s="6">
        <v>41856</v>
      </c>
      <c r="F920" s="7">
        <v>41854.59375</v>
      </c>
      <c r="G920" s="7">
        <v>41856.552083333336</v>
      </c>
      <c r="H920" s="8" t="str">
        <f t="shared" si="88"/>
        <v>WL_MT.018_20140805_1315_MT_MarkRecap.20120228</v>
      </c>
      <c r="I920" s="8" t="str">
        <f t="shared" si="89"/>
        <v>WL_MT.018_20140805_1315_MT_MarkRecap.20120228_001</v>
      </c>
      <c r="J920" s="8" t="s">
        <v>735</v>
      </c>
      <c r="K920" s="5" t="s">
        <v>403</v>
      </c>
      <c r="L920" s="8" t="s">
        <v>445</v>
      </c>
      <c r="M920" s="1">
        <v>47</v>
      </c>
      <c r="N920" s="8" t="s">
        <v>446</v>
      </c>
      <c r="O920" s="9" t="s">
        <v>22</v>
      </c>
      <c r="P920" s="1" t="s">
        <v>23</v>
      </c>
      <c r="Q920" s="1" t="s">
        <v>24</v>
      </c>
      <c r="R920">
        <v>41</v>
      </c>
      <c r="S920">
        <v>0.7</v>
      </c>
      <c r="V920"/>
      <c r="W920"/>
      <c r="Y920"/>
      <c r="Z920">
        <v>1</v>
      </c>
      <c r="AE920"/>
      <c r="AF920"/>
      <c r="AG920" s="5" t="s">
        <v>26</v>
      </c>
    </row>
    <row r="921" spans="1:33" s="1" customFormat="1">
      <c r="A921" s="5">
        <v>920</v>
      </c>
      <c r="B921" s="5" t="s">
        <v>33</v>
      </c>
      <c r="C921" s="5" t="s">
        <v>421</v>
      </c>
      <c r="D921" s="6">
        <v>41854</v>
      </c>
      <c r="E921" s="6">
        <v>41856</v>
      </c>
      <c r="F921" s="7">
        <v>41854.59375</v>
      </c>
      <c r="G921" s="7">
        <v>41856.552083333336</v>
      </c>
      <c r="H921" s="8" t="str">
        <f t="shared" si="88"/>
        <v>WL_MT.018_20140805_1315_MT_MarkRecap.20120228</v>
      </c>
      <c r="I921" s="8" t="str">
        <f t="shared" si="89"/>
        <v>WL_MT.018_20140805_1315_MT_MarkRecap.20120228_002</v>
      </c>
      <c r="J921" s="8" t="s">
        <v>735</v>
      </c>
      <c r="K921" s="5" t="s">
        <v>403</v>
      </c>
      <c r="L921" s="8" t="s">
        <v>445</v>
      </c>
      <c r="M921" s="1">
        <v>47</v>
      </c>
      <c r="N921" s="8" t="s">
        <v>446</v>
      </c>
      <c r="O921" s="9" t="s">
        <v>27</v>
      </c>
      <c r="P921" s="1" t="s">
        <v>23</v>
      </c>
      <c r="Q921" s="1" t="s">
        <v>24</v>
      </c>
      <c r="R921" s="1">
        <v>55</v>
      </c>
      <c r="S921" s="1">
        <v>1.4</v>
      </c>
      <c r="T921" s="14"/>
      <c r="U921" s="14"/>
      <c r="Z921" s="1">
        <v>1</v>
      </c>
      <c r="AG921" s="5" t="s">
        <v>26</v>
      </c>
    </row>
    <row r="922" spans="1:33">
      <c r="A922" s="5">
        <v>921</v>
      </c>
      <c r="B922" s="5" t="s">
        <v>33</v>
      </c>
      <c r="C922" s="5" t="s">
        <v>422</v>
      </c>
      <c r="D922" s="6">
        <v>41854</v>
      </c>
      <c r="E922" s="6">
        <v>41856</v>
      </c>
      <c r="F922" s="7">
        <v>41854.59375</v>
      </c>
      <c r="G922" s="7">
        <v>41856.552083333336</v>
      </c>
      <c r="H922" s="8" t="str">
        <f t="shared" si="88"/>
        <v>WL_MT.019_20140805_1315_MT_MarkRecap.20120228</v>
      </c>
      <c r="I922" s="8" t="str">
        <f t="shared" si="89"/>
        <v>WL_MT.019_20140805_1315_MT_MarkRecap.20120228_NFC</v>
      </c>
      <c r="J922" s="8" t="s">
        <v>735</v>
      </c>
      <c r="K922" s="5" t="s">
        <v>403</v>
      </c>
      <c r="L922" s="8" t="s">
        <v>445</v>
      </c>
      <c r="M922" s="1">
        <v>47</v>
      </c>
      <c r="N922" s="8" t="s">
        <v>446</v>
      </c>
      <c r="O922" s="9" t="s">
        <v>447</v>
      </c>
      <c r="V922"/>
      <c r="W922"/>
      <c r="Y922"/>
      <c r="AE922"/>
      <c r="AF922"/>
      <c r="AG922" s="5" t="s">
        <v>26</v>
      </c>
    </row>
    <row r="923" spans="1:33">
      <c r="A923" s="5">
        <v>922</v>
      </c>
      <c r="B923" s="5" t="s">
        <v>33</v>
      </c>
      <c r="C923" s="5" t="s">
        <v>423</v>
      </c>
      <c r="D923" s="6">
        <v>41854</v>
      </c>
      <c r="E923" s="6">
        <v>41856</v>
      </c>
      <c r="F923" s="7">
        <v>41854.59375</v>
      </c>
      <c r="G923" s="7">
        <v>41856.552083333336</v>
      </c>
      <c r="H923" s="8" t="str">
        <f t="shared" si="88"/>
        <v>WL_MT.020_20140805_1315_MT_MarkRecap.20120228</v>
      </c>
      <c r="I923" s="8" t="str">
        <f t="shared" si="89"/>
        <v>WL_MT.020_20140805_1315_MT_MarkRecap.20120228_NFC</v>
      </c>
      <c r="J923" s="8" t="s">
        <v>735</v>
      </c>
      <c r="K923" s="5" t="s">
        <v>403</v>
      </c>
      <c r="L923" s="8" t="s">
        <v>445</v>
      </c>
      <c r="M923" s="1">
        <v>47</v>
      </c>
      <c r="N923" s="8" t="s">
        <v>446</v>
      </c>
      <c r="O923" s="9" t="s">
        <v>447</v>
      </c>
      <c r="V923"/>
      <c r="W923"/>
      <c r="Y923"/>
      <c r="AE923"/>
      <c r="AF923"/>
      <c r="AG923" s="5" t="s">
        <v>26</v>
      </c>
    </row>
    <row r="924" spans="1:33">
      <c r="A924" s="5">
        <v>923</v>
      </c>
      <c r="B924" s="5" t="s">
        <v>20</v>
      </c>
      <c r="C924" s="5" t="s">
        <v>424</v>
      </c>
      <c r="D924" s="6">
        <v>41854</v>
      </c>
      <c r="E924" s="6">
        <v>41856</v>
      </c>
      <c r="F924" s="7">
        <v>41854.5625</v>
      </c>
      <c r="G924" s="7">
        <v>41856.604166666664</v>
      </c>
      <c r="H924" s="8" t="str">
        <f>CONCATENATE(B924,"_",C924,"_",TEXT(G924,"yyyymmdd"),"_",TEXT(G924,"hhmm"),"_",K924,"_",AG908)</f>
        <v>EL_MT.021_20140805_1430_MT_MarkRecap.20120228</v>
      </c>
      <c r="I924" s="8" t="str">
        <f t="shared" si="89"/>
        <v>EL_MT.021_20140805_1430_MT_MarkRecap.20120228_001</v>
      </c>
      <c r="J924" s="8" t="s">
        <v>735</v>
      </c>
      <c r="K924" s="5" t="s">
        <v>403</v>
      </c>
      <c r="L924" s="8" t="s">
        <v>445</v>
      </c>
      <c r="M924">
        <v>49</v>
      </c>
      <c r="N924" s="8" t="s">
        <v>446</v>
      </c>
      <c r="O924" s="9" t="s">
        <v>22</v>
      </c>
      <c r="P924" s="1" t="s">
        <v>23</v>
      </c>
      <c r="Q924" s="1" t="s">
        <v>24</v>
      </c>
      <c r="R924">
        <v>40</v>
      </c>
      <c r="S924">
        <v>0.4</v>
      </c>
      <c r="V924" s="1" t="s">
        <v>142</v>
      </c>
      <c r="X924" s="1" t="s">
        <v>736</v>
      </c>
      <c r="Y924"/>
      <c r="AE924"/>
      <c r="AF924"/>
      <c r="AG924" s="5" t="s">
        <v>26</v>
      </c>
    </row>
    <row r="925" spans="1:33" s="1" customFormat="1">
      <c r="A925" s="5">
        <v>924</v>
      </c>
      <c r="B925" s="5" t="s">
        <v>20</v>
      </c>
      <c r="C925" s="5" t="s">
        <v>424</v>
      </c>
      <c r="D925" s="6">
        <v>41854</v>
      </c>
      <c r="E925" s="6">
        <v>41856</v>
      </c>
      <c r="F925" s="7">
        <v>41854.5625</v>
      </c>
      <c r="G925" s="7">
        <v>41856.604166666664</v>
      </c>
      <c r="H925" s="8" t="str">
        <f t="shared" ref="H925:H945" si="90">CONCATENATE(B925,"_",C925,"_",TEXT(G925,"yyyymmdd"),"_",TEXT(G925,"hhmm"),"_",K925,"_",AG911)</f>
        <v>EL_MT.021_20140805_1430_MT_MarkRecap.20120228</v>
      </c>
      <c r="I925" s="8" t="str">
        <f t="shared" si="89"/>
        <v>EL_MT.021_20140805_1430_MT_MarkRecap.20120228_002</v>
      </c>
      <c r="J925" s="8" t="s">
        <v>735</v>
      </c>
      <c r="K925" s="5" t="s">
        <v>403</v>
      </c>
      <c r="L925" s="8" t="s">
        <v>445</v>
      </c>
      <c r="M925" s="1">
        <v>49</v>
      </c>
      <c r="N925" s="8" t="s">
        <v>446</v>
      </c>
      <c r="O925" s="9" t="s">
        <v>27</v>
      </c>
      <c r="P925" s="1" t="s">
        <v>23</v>
      </c>
      <c r="Q925" s="1" t="s">
        <v>24</v>
      </c>
      <c r="R925" s="1">
        <v>46</v>
      </c>
      <c r="S925" s="1">
        <v>1</v>
      </c>
      <c r="T925" s="14"/>
      <c r="U925" s="14"/>
      <c r="V925" s="1" t="s">
        <v>142</v>
      </c>
      <c r="X925" s="1" t="s">
        <v>736</v>
      </c>
      <c r="AG925" s="5" t="s">
        <v>26</v>
      </c>
    </row>
    <row r="926" spans="1:33" s="1" customFormat="1">
      <c r="A926" s="5">
        <v>925</v>
      </c>
      <c r="B926" s="5" t="s">
        <v>20</v>
      </c>
      <c r="C926" s="5" t="s">
        <v>424</v>
      </c>
      <c r="D926" s="6">
        <v>41854</v>
      </c>
      <c r="E926" s="6">
        <v>41856</v>
      </c>
      <c r="F926" s="7">
        <v>41854.5625</v>
      </c>
      <c r="G926" s="7">
        <v>41856.604166666664</v>
      </c>
      <c r="H926" s="8" t="str">
        <f t="shared" ref="H926" si="91">CONCATENATE(B926,"_",C926,"_",TEXT(G926,"yyyymmdd"),"_",TEXT(G926,"hhmm"),"_",K926,"_",AG910)</f>
        <v>EL_MT.021_20140805_1430_MT_MarkRecap.20120228</v>
      </c>
      <c r="I926" s="8" t="str">
        <f t="shared" si="89"/>
        <v>EL_MT.021_20140805_1430_MT_MarkRecap.20120228_003</v>
      </c>
      <c r="J926" s="8" t="s">
        <v>735</v>
      </c>
      <c r="K926" s="5" t="s">
        <v>403</v>
      </c>
      <c r="L926" s="8" t="s">
        <v>445</v>
      </c>
      <c r="M926" s="1">
        <v>49</v>
      </c>
      <c r="N926" s="8" t="s">
        <v>446</v>
      </c>
      <c r="O926" s="9" t="s">
        <v>28</v>
      </c>
      <c r="P926" s="1" t="s">
        <v>23</v>
      </c>
      <c r="Q926" s="1" t="s">
        <v>24</v>
      </c>
      <c r="R926" s="1">
        <v>42</v>
      </c>
      <c r="S926" s="1">
        <v>1</v>
      </c>
      <c r="T926" s="14"/>
      <c r="U926" s="14"/>
      <c r="Z926" s="1">
        <v>1</v>
      </c>
      <c r="AG926" s="5" t="s">
        <v>26</v>
      </c>
    </row>
    <row r="927" spans="1:33" s="1" customFormat="1">
      <c r="A927" s="5">
        <v>926</v>
      </c>
      <c r="B927" s="5" t="s">
        <v>20</v>
      </c>
      <c r="C927" s="5" t="s">
        <v>424</v>
      </c>
      <c r="D927" s="6">
        <v>41854</v>
      </c>
      <c r="E927" s="6">
        <v>41856</v>
      </c>
      <c r="F927" s="7">
        <v>41854.5625</v>
      </c>
      <c r="G927" s="7">
        <v>41856.604166666664</v>
      </c>
      <c r="H927" s="8" t="str">
        <f t="shared" ref="H927:H945" si="92">CONCATENATE(B927,"_",C927,"_",TEXT(G927,"yyyymmdd"),"_",TEXT(G927,"hhmm"),"_",K927,"_",AG913)</f>
        <v>EL_MT.021_20140805_1430_MT_MarkRecap.20120228</v>
      </c>
      <c r="I927" s="8" t="str">
        <f t="shared" si="89"/>
        <v>EL_MT.021_20140805_1430_MT_MarkRecap.20120228_004</v>
      </c>
      <c r="J927" s="8" t="s">
        <v>735</v>
      </c>
      <c r="K927" s="5" t="s">
        <v>403</v>
      </c>
      <c r="L927" s="8" t="s">
        <v>445</v>
      </c>
      <c r="M927" s="1">
        <v>49</v>
      </c>
      <c r="N927" s="8" t="s">
        <v>446</v>
      </c>
      <c r="O927" s="9" t="s">
        <v>29</v>
      </c>
      <c r="P927" s="1" t="s">
        <v>23</v>
      </c>
      <c r="Q927" s="1" t="s">
        <v>24</v>
      </c>
      <c r="R927" s="1">
        <v>42</v>
      </c>
      <c r="S927" s="1">
        <v>1.3</v>
      </c>
      <c r="T927" s="14"/>
      <c r="U927" s="14"/>
      <c r="Z927" s="1">
        <v>1</v>
      </c>
      <c r="AG927" s="5" t="s">
        <v>26</v>
      </c>
    </row>
    <row r="928" spans="1:33">
      <c r="A928" s="5">
        <v>927</v>
      </c>
      <c r="B928" s="5" t="s">
        <v>20</v>
      </c>
      <c r="C928" s="5" t="s">
        <v>425</v>
      </c>
      <c r="D928" s="6">
        <v>41854</v>
      </c>
      <c r="E928" s="6">
        <v>41856</v>
      </c>
      <c r="F928" s="7">
        <v>41854.5625</v>
      </c>
      <c r="G928" s="7">
        <v>41856.604166666664</v>
      </c>
      <c r="H928" s="8" t="str">
        <f t="shared" ref="H928" si="93">CONCATENATE(B928,"_",C928,"_",TEXT(G928,"yyyymmdd"),"_",TEXT(G928,"hhmm"),"_",K928,"_",AG912)</f>
        <v>EL_MT.022_20140805_1430_MT_MarkRecap.20120228</v>
      </c>
      <c r="I928" s="8" t="str">
        <f t="shared" si="89"/>
        <v>EL_MT.022_20140805_1430_MT_MarkRecap.20120228_005</v>
      </c>
      <c r="J928" s="8" t="s">
        <v>735</v>
      </c>
      <c r="K928" s="5" t="s">
        <v>403</v>
      </c>
      <c r="L928" s="8" t="s">
        <v>445</v>
      </c>
      <c r="M928" s="1">
        <v>49</v>
      </c>
      <c r="N928" s="8" t="s">
        <v>446</v>
      </c>
      <c r="O928" s="9" t="s">
        <v>31</v>
      </c>
      <c r="P928" s="1" t="s">
        <v>23</v>
      </c>
      <c r="Q928" s="1" t="s">
        <v>24</v>
      </c>
      <c r="R928">
        <v>104</v>
      </c>
      <c r="S928">
        <v>11.4</v>
      </c>
      <c r="V928" s="1" t="s">
        <v>142</v>
      </c>
      <c r="X928" s="1" t="s">
        <v>736</v>
      </c>
      <c r="Y928"/>
      <c r="AE928"/>
      <c r="AF928"/>
      <c r="AG928" s="5" t="s">
        <v>26</v>
      </c>
    </row>
    <row r="929" spans="1:33">
      <c r="A929" s="5">
        <v>928</v>
      </c>
      <c r="B929" s="5" t="s">
        <v>20</v>
      </c>
      <c r="C929" s="5" t="s">
        <v>426</v>
      </c>
      <c r="D929" s="6">
        <v>41854</v>
      </c>
      <c r="E929" s="6">
        <v>41856</v>
      </c>
      <c r="F929" s="7">
        <v>41854.5625</v>
      </c>
      <c r="G929" s="7">
        <v>41856.604166666664</v>
      </c>
      <c r="H929" s="8" t="str">
        <f t="shared" ref="H929:H945" si="94">CONCATENATE(B929,"_",C929,"_",TEXT(G929,"yyyymmdd"),"_",TEXT(G929,"hhmm"),"_",K929,"_",AG915)</f>
        <v>EL_MT.023_20140805_1430_MT_MarkRecap.20120228</v>
      </c>
      <c r="I929" s="8" t="str">
        <f t="shared" si="89"/>
        <v>EL_MT.023_20140805_1430_MT_MarkRecap.20120228_NFC</v>
      </c>
      <c r="J929" s="8" t="s">
        <v>735</v>
      </c>
      <c r="K929" s="5" t="s">
        <v>403</v>
      </c>
      <c r="L929" s="8" t="s">
        <v>445</v>
      </c>
      <c r="M929" s="1">
        <v>49</v>
      </c>
      <c r="N929" s="8" t="s">
        <v>446</v>
      </c>
      <c r="O929" s="9" t="s">
        <v>447</v>
      </c>
      <c r="V929"/>
      <c r="W929"/>
      <c r="Y929"/>
      <c r="AE929"/>
      <c r="AF929"/>
      <c r="AG929" s="5" t="s">
        <v>26</v>
      </c>
    </row>
    <row r="930" spans="1:33">
      <c r="A930" s="5">
        <v>929</v>
      </c>
      <c r="B930" s="5" t="s">
        <v>20</v>
      </c>
      <c r="C930" s="5" t="s">
        <v>427</v>
      </c>
      <c r="D930" s="6">
        <v>41854</v>
      </c>
      <c r="E930" s="6">
        <v>41856</v>
      </c>
      <c r="F930" s="7">
        <v>41854.5625</v>
      </c>
      <c r="G930" s="7">
        <v>41856.604166666664</v>
      </c>
      <c r="H930" s="8" t="str">
        <f t="shared" ref="H930" si="95">CONCATENATE(B930,"_",C930,"_",TEXT(G930,"yyyymmdd"),"_",TEXT(G930,"hhmm"),"_",K930,"_",AG914)</f>
        <v>EL_MT.024_20140805_1430_MT_MarkRecap.20120228</v>
      </c>
      <c r="I930" s="8" t="str">
        <f t="shared" si="89"/>
        <v>EL_MT.024_20140805_1430_MT_MarkRecap.20120228_NFC</v>
      </c>
      <c r="J930" s="8" t="s">
        <v>735</v>
      </c>
      <c r="K930" s="5" t="s">
        <v>403</v>
      </c>
      <c r="L930" s="8" t="s">
        <v>445</v>
      </c>
      <c r="M930" s="1">
        <v>49</v>
      </c>
      <c r="N930" s="8" t="s">
        <v>446</v>
      </c>
      <c r="O930" s="9" t="s">
        <v>447</v>
      </c>
      <c r="V930"/>
      <c r="W930"/>
      <c r="Y930"/>
      <c r="AE930"/>
      <c r="AF930"/>
      <c r="AG930" s="5" t="s">
        <v>26</v>
      </c>
    </row>
    <row r="931" spans="1:33">
      <c r="A931" s="5">
        <v>930</v>
      </c>
      <c r="B931" s="5" t="s">
        <v>20</v>
      </c>
      <c r="C931" s="5" t="s">
        <v>428</v>
      </c>
      <c r="D931" s="6">
        <v>41854</v>
      </c>
      <c r="E931" s="6">
        <v>41856</v>
      </c>
      <c r="F931" s="7">
        <v>41854.5625</v>
      </c>
      <c r="G931" s="7">
        <v>41856.604166666664</v>
      </c>
      <c r="H931" s="8" t="str">
        <f t="shared" ref="H931:H945" si="96">CONCATENATE(B931,"_",C931,"_",TEXT(G931,"yyyymmdd"),"_",TEXT(G931,"hhmm"),"_",K931,"_",AG917)</f>
        <v>EL_MT.025_20140805_1430_MT_MarkRecap.20120228</v>
      </c>
      <c r="I931" s="8" t="str">
        <f t="shared" si="89"/>
        <v>EL_MT.025_20140805_1430_MT_MarkRecap.20120228_NFC</v>
      </c>
      <c r="J931" s="8" t="s">
        <v>735</v>
      </c>
      <c r="K931" s="5" t="s">
        <v>403</v>
      </c>
      <c r="L931" s="8" t="s">
        <v>445</v>
      </c>
      <c r="M931" s="1">
        <v>49</v>
      </c>
      <c r="N931" s="8" t="s">
        <v>446</v>
      </c>
      <c r="O931" s="9" t="s">
        <v>447</v>
      </c>
      <c r="V931"/>
      <c r="W931"/>
      <c r="Y931"/>
      <c r="AE931"/>
      <c r="AF931"/>
      <c r="AG931" s="5" t="s">
        <v>26</v>
      </c>
    </row>
    <row r="932" spans="1:33">
      <c r="A932" s="5">
        <v>931</v>
      </c>
      <c r="B932" s="5" t="s">
        <v>20</v>
      </c>
      <c r="C932" s="5" t="s">
        <v>429</v>
      </c>
      <c r="D932" s="6">
        <v>41854</v>
      </c>
      <c r="E932" s="6">
        <v>41856</v>
      </c>
      <c r="F932" s="7">
        <v>41854.5625</v>
      </c>
      <c r="G932" s="7">
        <v>41856.604166666664</v>
      </c>
      <c r="H932" s="8" t="str">
        <f t="shared" ref="H932" si="97">CONCATENATE(B932,"_",C932,"_",TEXT(G932,"yyyymmdd"),"_",TEXT(G932,"hhmm"),"_",K932,"_",AG916)</f>
        <v>EL_MT.026_20140805_1430_MT_MarkRecap.20120228</v>
      </c>
      <c r="I932" s="8" t="str">
        <f t="shared" si="89"/>
        <v>EL_MT.026_20140805_1430_MT_MarkRecap.20120228_006</v>
      </c>
      <c r="J932" s="8" t="s">
        <v>735</v>
      </c>
      <c r="K932" s="5" t="s">
        <v>403</v>
      </c>
      <c r="L932" s="8" t="s">
        <v>445</v>
      </c>
      <c r="M932" s="1">
        <v>49</v>
      </c>
      <c r="N932" s="8" t="s">
        <v>446</v>
      </c>
      <c r="O932" s="9" t="s">
        <v>45</v>
      </c>
      <c r="P932" s="1" t="s">
        <v>134</v>
      </c>
      <c r="Q932" s="1" t="s">
        <v>135</v>
      </c>
      <c r="R932">
        <v>50</v>
      </c>
      <c r="S932">
        <v>1.2</v>
      </c>
      <c r="V932"/>
      <c r="W932"/>
      <c r="Y932"/>
      <c r="Z932">
        <v>1</v>
      </c>
      <c r="AE932"/>
      <c r="AF932"/>
      <c r="AG932" s="5" t="s">
        <v>26</v>
      </c>
    </row>
    <row r="933" spans="1:33" s="1" customFormat="1">
      <c r="A933" s="5">
        <v>932</v>
      </c>
      <c r="B933" s="5" t="s">
        <v>20</v>
      </c>
      <c r="C933" s="5" t="s">
        <v>429</v>
      </c>
      <c r="D933" s="6">
        <v>41854</v>
      </c>
      <c r="E933" s="6">
        <v>41856</v>
      </c>
      <c r="F933" s="7">
        <v>41854.5625</v>
      </c>
      <c r="G933" s="7">
        <v>41856.604166666664</v>
      </c>
      <c r="H933" s="8" t="str">
        <f t="shared" ref="H933:H945" si="98">CONCATENATE(B933,"_",C933,"_",TEXT(G933,"yyyymmdd"),"_",TEXT(G933,"hhmm"),"_",K933,"_",AG919)</f>
        <v>EL_MT.026_20140805_1430_MT_MarkRecap.20120228</v>
      </c>
      <c r="I933" s="8" t="str">
        <f t="shared" si="89"/>
        <v>EL_MT.026_20140805_1430_MT_MarkRecap.20120228_007</v>
      </c>
      <c r="J933" s="8" t="s">
        <v>735</v>
      </c>
      <c r="K933" s="5" t="s">
        <v>403</v>
      </c>
      <c r="L933" s="8" t="s">
        <v>445</v>
      </c>
      <c r="M933" s="1">
        <v>49</v>
      </c>
      <c r="N933" s="8" t="s">
        <v>446</v>
      </c>
      <c r="O933" s="9" t="s">
        <v>46</v>
      </c>
      <c r="P933" s="1" t="s">
        <v>134</v>
      </c>
      <c r="Q933" s="1" t="s">
        <v>135</v>
      </c>
      <c r="R933" s="1">
        <v>58</v>
      </c>
      <c r="S933" s="1">
        <v>1.9</v>
      </c>
      <c r="T933" s="14"/>
      <c r="U933" s="14"/>
      <c r="Z933" s="1">
        <v>1</v>
      </c>
      <c r="AG933" s="5" t="s">
        <v>26</v>
      </c>
    </row>
    <row r="934" spans="1:33">
      <c r="A934" s="5">
        <v>933</v>
      </c>
      <c r="B934" s="5" t="s">
        <v>20</v>
      </c>
      <c r="C934" s="5" t="s">
        <v>430</v>
      </c>
      <c r="D934" s="6">
        <v>41854</v>
      </c>
      <c r="E934" s="6">
        <v>41856</v>
      </c>
      <c r="F934" s="7">
        <v>41854.5625</v>
      </c>
      <c r="G934" s="7">
        <v>41856.604166608799</v>
      </c>
      <c r="H934" s="8" t="str">
        <f t="shared" ref="H934" si="99">CONCATENATE(B934,"_",C934,"_",TEXT(G934,"yyyymmdd"),"_",TEXT(G934,"hhmm"),"_",K934,"_",AG918)</f>
        <v>EL_MT.027_20140805_1430_MT_MarkRecap.20120228</v>
      </c>
      <c r="I934" s="8" t="str">
        <f t="shared" si="89"/>
        <v>EL_MT.027_20140805_1430_MT_MarkRecap.20120228_NFC</v>
      </c>
      <c r="J934" s="8" t="s">
        <v>735</v>
      </c>
      <c r="K934" s="5" t="s">
        <v>403</v>
      </c>
      <c r="L934" s="8" t="s">
        <v>445</v>
      </c>
      <c r="M934" s="1">
        <v>49</v>
      </c>
      <c r="N934" s="8" t="s">
        <v>446</v>
      </c>
      <c r="O934" s="9" t="s">
        <v>447</v>
      </c>
      <c r="V934"/>
      <c r="W934"/>
      <c r="Y934"/>
      <c r="AE934"/>
      <c r="AF934"/>
      <c r="AG934" s="5" t="s">
        <v>26</v>
      </c>
    </row>
    <row r="935" spans="1:33">
      <c r="A935" s="5">
        <v>934</v>
      </c>
      <c r="B935" s="5" t="s">
        <v>20</v>
      </c>
      <c r="C935" s="5" t="s">
        <v>431</v>
      </c>
      <c r="D935" s="6">
        <v>41854</v>
      </c>
      <c r="E935" s="6">
        <v>41856</v>
      </c>
      <c r="F935" s="7">
        <v>41854.5625</v>
      </c>
      <c r="G935" s="7">
        <v>41856.604166608799</v>
      </c>
      <c r="H935" s="8" t="str">
        <f t="shared" ref="H935:H945" si="100">CONCATENATE(B935,"_",C935,"_",TEXT(G935,"yyyymmdd"),"_",TEXT(G935,"hhmm"),"_",K935,"_",AG921)</f>
        <v>EL_MT.028_20140805_1430_MT_MarkRecap.20120228</v>
      </c>
      <c r="I935" s="8" t="str">
        <f t="shared" si="89"/>
        <v>EL_MT.028_20140805_1430_MT_MarkRecap.20120228_008</v>
      </c>
      <c r="J935" s="8" t="s">
        <v>735</v>
      </c>
      <c r="K935" s="5" t="s">
        <v>403</v>
      </c>
      <c r="L935" s="8" t="s">
        <v>445</v>
      </c>
      <c r="M935" s="1">
        <v>49</v>
      </c>
      <c r="N935" s="8" t="s">
        <v>446</v>
      </c>
      <c r="O935" s="9" t="s">
        <v>47</v>
      </c>
      <c r="P935" s="1" t="s">
        <v>23</v>
      </c>
      <c r="Q935" s="1" t="s">
        <v>24</v>
      </c>
      <c r="R935">
        <v>45</v>
      </c>
      <c r="S935">
        <v>1</v>
      </c>
      <c r="V935"/>
      <c r="W935"/>
      <c r="Y935"/>
      <c r="Z935">
        <v>1</v>
      </c>
      <c r="AE935"/>
      <c r="AF935"/>
      <c r="AG935" s="5" t="s">
        <v>26</v>
      </c>
    </row>
    <row r="936" spans="1:33">
      <c r="A936" s="5">
        <v>935</v>
      </c>
      <c r="B936" s="5" t="s">
        <v>20</v>
      </c>
      <c r="C936" s="5" t="s">
        <v>432</v>
      </c>
      <c r="D936" s="6">
        <v>41854</v>
      </c>
      <c r="E936" s="6">
        <v>41856</v>
      </c>
      <c r="F936" s="7">
        <v>41854.5625</v>
      </c>
      <c r="G936" s="7">
        <v>41856.604166608799</v>
      </c>
      <c r="H936" s="8" t="str">
        <f t="shared" ref="H936" si="101">CONCATENATE(B936,"_",C936,"_",TEXT(G936,"yyyymmdd"),"_",TEXT(G936,"hhmm"),"_",K936,"_",AG920)</f>
        <v>EL_MT.029_20140805_1430_MT_MarkRecap.20120228</v>
      </c>
      <c r="I936" s="8" t="str">
        <f t="shared" si="89"/>
        <v>EL_MT.029_20140805_1430_MT_MarkRecap.20120228_NFC</v>
      </c>
      <c r="J936" s="8" t="s">
        <v>735</v>
      </c>
      <c r="K936" s="5" t="s">
        <v>403</v>
      </c>
      <c r="L936" s="8" t="s">
        <v>445</v>
      </c>
      <c r="M936" s="1">
        <v>49</v>
      </c>
      <c r="N936" s="8" t="s">
        <v>446</v>
      </c>
      <c r="O936" s="9" t="s">
        <v>447</v>
      </c>
      <c r="Q936" s="1"/>
      <c r="V936"/>
      <c r="W936"/>
      <c r="Y936"/>
      <c r="AE936"/>
      <c r="AF936"/>
      <c r="AG936" s="5" t="s">
        <v>26</v>
      </c>
    </row>
    <row r="937" spans="1:33">
      <c r="A937" s="5">
        <v>936</v>
      </c>
      <c r="B937" s="5" t="s">
        <v>20</v>
      </c>
      <c r="C937" s="5" t="s">
        <v>433</v>
      </c>
      <c r="D937" s="6">
        <v>41854</v>
      </c>
      <c r="E937" s="6">
        <v>41856</v>
      </c>
      <c r="F937" s="7">
        <v>41854.5625</v>
      </c>
      <c r="G937" s="7">
        <v>41856.604166608799</v>
      </c>
      <c r="H937" s="8" t="str">
        <f t="shared" ref="H937:H945" si="102">CONCATENATE(B937,"_",C937,"_",TEXT(G937,"yyyymmdd"),"_",TEXT(G937,"hhmm"),"_",K937,"_",AG923)</f>
        <v>EL_MT.030_20140805_1430_MT_MarkRecap.20120228</v>
      </c>
      <c r="I937" s="8" t="str">
        <f t="shared" si="89"/>
        <v>EL_MT.030_20140805_1430_MT_MarkRecap.20120228_NFC</v>
      </c>
      <c r="J937" s="8" t="s">
        <v>735</v>
      </c>
      <c r="K937" s="5" t="s">
        <v>403</v>
      </c>
      <c r="L937" s="8" t="s">
        <v>445</v>
      </c>
      <c r="M937" s="1">
        <v>49</v>
      </c>
      <c r="N937" s="8" t="s">
        <v>446</v>
      </c>
      <c r="O937" s="9" t="s">
        <v>447</v>
      </c>
      <c r="V937"/>
      <c r="W937"/>
      <c r="Y937"/>
      <c r="AE937"/>
      <c r="AF937"/>
      <c r="AG937" s="5" t="s">
        <v>26</v>
      </c>
    </row>
    <row r="938" spans="1:33">
      <c r="A938" s="5">
        <v>937</v>
      </c>
      <c r="B938" s="5" t="s">
        <v>20</v>
      </c>
      <c r="C938" s="5" t="s">
        <v>434</v>
      </c>
      <c r="D938" s="6">
        <v>41854</v>
      </c>
      <c r="E938" s="6">
        <v>41856</v>
      </c>
      <c r="F938" s="7">
        <v>41854.5625</v>
      </c>
      <c r="G938" s="7">
        <v>41856.604166608799</v>
      </c>
      <c r="H938" s="8" t="str">
        <f t="shared" ref="H938" si="103">CONCATENATE(B938,"_",C938,"_",TEXT(G938,"yyyymmdd"),"_",TEXT(G938,"hhmm"),"_",K938,"_",AG922)</f>
        <v>EL_MT.031_20140805_1430_MT_MarkRecap.20120228</v>
      </c>
      <c r="I938" s="8" t="str">
        <f t="shared" si="89"/>
        <v>EL_MT.031_20140805_1430_MT_MarkRecap.20120228_NFC</v>
      </c>
      <c r="J938" s="8" t="s">
        <v>735</v>
      </c>
      <c r="K938" s="5" t="s">
        <v>403</v>
      </c>
      <c r="L938" s="8" t="s">
        <v>445</v>
      </c>
      <c r="M938" s="1">
        <v>49</v>
      </c>
      <c r="N938" s="8" t="s">
        <v>446</v>
      </c>
      <c r="O938" s="9" t="s">
        <v>447</v>
      </c>
      <c r="V938"/>
      <c r="W938"/>
      <c r="Y938"/>
      <c r="AE938"/>
      <c r="AF938"/>
      <c r="AG938" s="5" t="s">
        <v>26</v>
      </c>
    </row>
    <row r="939" spans="1:33">
      <c r="A939" s="5">
        <v>938</v>
      </c>
      <c r="B939" s="5" t="s">
        <v>20</v>
      </c>
      <c r="C939" s="5" t="s">
        <v>435</v>
      </c>
      <c r="D939" s="6">
        <v>41854</v>
      </c>
      <c r="E939" s="6">
        <v>41856</v>
      </c>
      <c r="F939" s="7">
        <v>41854.5625</v>
      </c>
      <c r="G939" s="7">
        <v>41856.604166608799</v>
      </c>
      <c r="H939" s="8" t="str">
        <f t="shared" ref="H939:H945" si="104">CONCATENATE(B939,"_",C939,"_",TEXT(G939,"yyyymmdd"),"_",TEXT(G939,"hhmm"),"_",K939,"_",AG925)</f>
        <v>EL_MT.032_20140805_1430_MT_MarkRecap.20120228</v>
      </c>
      <c r="I939" s="8" t="str">
        <f t="shared" si="89"/>
        <v>EL_MT.032_20140805_1430_MT_MarkRecap.20120228_NFC</v>
      </c>
      <c r="J939" s="8" t="s">
        <v>735</v>
      </c>
      <c r="K939" s="5" t="s">
        <v>403</v>
      </c>
      <c r="L939" s="8" t="s">
        <v>445</v>
      </c>
      <c r="M939" s="1">
        <v>49</v>
      </c>
      <c r="N939" s="8" t="s">
        <v>446</v>
      </c>
      <c r="O939" s="9" t="s">
        <v>447</v>
      </c>
      <c r="V939"/>
      <c r="W939"/>
      <c r="Y939"/>
      <c r="AE939"/>
      <c r="AF939"/>
      <c r="AG939" s="5" t="s">
        <v>26</v>
      </c>
    </row>
    <row r="940" spans="1:33">
      <c r="A940" s="5">
        <v>939</v>
      </c>
      <c r="B940" s="5" t="s">
        <v>20</v>
      </c>
      <c r="C940" s="5" t="s">
        <v>436</v>
      </c>
      <c r="D940" s="6">
        <v>41854</v>
      </c>
      <c r="E940" s="6">
        <v>41856</v>
      </c>
      <c r="F940" s="7">
        <v>41854.5625</v>
      </c>
      <c r="G940" s="7">
        <v>41856.604166608799</v>
      </c>
      <c r="H940" s="8" t="str">
        <f t="shared" ref="H940" si="105">CONCATENATE(B940,"_",C940,"_",TEXT(G940,"yyyymmdd"),"_",TEXT(G940,"hhmm"),"_",K940,"_",AG924)</f>
        <v>EL_MT.033_20140805_1430_MT_MarkRecap.20120228</v>
      </c>
      <c r="I940" s="8" t="str">
        <f t="shared" si="89"/>
        <v>EL_MT.033_20140805_1430_MT_MarkRecap.20120228_009</v>
      </c>
      <c r="J940" s="8" t="s">
        <v>735</v>
      </c>
      <c r="K940" s="5" t="s">
        <v>403</v>
      </c>
      <c r="L940" s="8" t="s">
        <v>445</v>
      </c>
      <c r="M940" s="1">
        <v>49</v>
      </c>
      <c r="N940" s="8" t="s">
        <v>446</v>
      </c>
      <c r="O940" s="9" t="s">
        <v>48</v>
      </c>
      <c r="P940" s="1" t="s">
        <v>23</v>
      </c>
      <c r="Q940" s="1" t="s">
        <v>24</v>
      </c>
      <c r="R940">
        <v>121</v>
      </c>
      <c r="S940">
        <v>18.5</v>
      </c>
      <c r="V940" s="1" t="s">
        <v>142</v>
      </c>
      <c r="X940" s="1" t="s">
        <v>736</v>
      </c>
      <c r="Y940"/>
      <c r="AE940"/>
      <c r="AF940"/>
      <c r="AG940" s="5" t="s">
        <v>26</v>
      </c>
    </row>
    <row r="941" spans="1:33" s="1" customFormat="1">
      <c r="A941" s="5">
        <v>940</v>
      </c>
      <c r="B941" s="5" t="s">
        <v>20</v>
      </c>
      <c r="C941" s="5" t="s">
        <v>436</v>
      </c>
      <c r="D941" s="6">
        <v>41854</v>
      </c>
      <c r="E941" s="6">
        <v>41856</v>
      </c>
      <c r="F941" s="7">
        <v>41854.5625</v>
      </c>
      <c r="G941" s="7">
        <v>41856.604166608799</v>
      </c>
      <c r="H941" s="8" t="str">
        <f t="shared" ref="H941:H945" si="106">CONCATENATE(B941,"_",C941,"_",TEXT(G941,"yyyymmdd"),"_",TEXT(G941,"hhmm"),"_",K941,"_",AG927)</f>
        <v>EL_MT.033_20140805_1430_MT_MarkRecap.20120228</v>
      </c>
      <c r="I941" s="8" t="str">
        <f t="shared" si="89"/>
        <v>EL_MT.033_20140805_1430_MT_MarkRecap.20120228_010</v>
      </c>
      <c r="J941" s="8" t="s">
        <v>735</v>
      </c>
      <c r="K941" s="5" t="s">
        <v>403</v>
      </c>
      <c r="L941" s="8" t="s">
        <v>445</v>
      </c>
      <c r="M941" s="1">
        <v>49</v>
      </c>
      <c r="N941" s="8" t="s">
        <v>446</v>
      </c>
      <c r="O941" s="9" t="s">
        <v>49</v>
      </c>
      <c r="P941" s="1" t="s">
        <v>23</v>
      </c>
      <c r="Q941" s="1" t="s">
        <v>24</v>
      </c>
      <c r="R941" s="1">
        <v>45</v>
      </c>
      <c r="S941" s="1">
        <v>1.4</v>
      </c>
      <c r="T941" s="14"/>
      <c r="U941" s="14"/>
      <c r="V941" s="1" t="s">
        <v>142</v>
      </c>
      <c r="X941" s="1" t="s">
        <v>736</v>
      </c>
      <c r="AG941" s="5" t="s">
        <v>26</v>
      </c>
    </row>
    <row r="942" spans="1:33" s="1" customFormat="1">
      <c r="A942" s="5">
        <v>941</v>
      </c>
      <c r="B942" s="5" t="s">
        <v>20</v>
      </c>
      <c r="C942" s="5" t="s">
        <v>436</v>
      </c>
      <c r="D942" s="6">
        <v>41854</v>
      </c>
      <c r="E942" s="6">
        <v>41856</v>
      </c>
      <c r="F942" s="7">
        <v>41854.5625</v>
      </c>
      <c r="G942" s="7">
        <v>41856.604166608799</v>
      </c>
      <c r="H942" s="8" t="str">
        <f t="shared" ref="H942" si="107">CONCATENATE(B942,"_",C942,"_",TEXT(G942,"yyyymmdd"),"_",TEXT(G942,"hhmm"),"_",K942,"_",AG926)</f>
        <v>EL_MT.033_20140805_1430_MT_MarkRecap.20120228</v>
      </c>
      <c r="I942" s="8" t="str">
        <f t="shared" si="89"/>
        <v>EL_MT.033_20140805_1430_MT_MarkRecap.20120228_011</v>
      </c>
      <c r="J942" s="8" t="s">
        <v>735</v>
      </c>
      <c r="K942" s="5" t="s">
        <v>403</v>
      </c>
      <c r="L942" s="8" t="s">
        <v>445</v>
      </c>
      <c r="M942" s="1">
        <v>49</v>
      </c>
      <c r="N942" s="8" t="s">
        <v>446</v>
      </c>
      <c r="O942" s="9" t="s">
        <v>50</v>
      </c>
      <c r="P942" s="1" t="s">
        <v>23</v>
      </c>
      <c r="Q942" s="1" t="s">
        <v>24</v>
      </c>
      <c r="R942" s="1">
        <v>45</v>
      </c>
      <c r="S942" s="1">
        <v>1.1000000000000001</v>
      </c>
      <c r="T942" s="14"/>
      <c r="U942" s="14"/>
      <c r="Z942" s="1">
        <v>1</v>
      </c>
      <c r="AG942" s="5" t="s">
        <v>26</v>
      </c>
    </row>
    <row r="943" spans="1:33">
      <c r="A943" s="5">
        <v>942</v>
      </c>
      <c r="B943" s="5" t="s">
        <v>20</v>
      </c>
      <c r="C943" s="5" t="s">
        <v>437</v>
      </c>
      <c r="D943" s="6">
        <v>41854</v>
      </c>
      <c r="E943" s="6">
        <v>41856</v>
      </c>
      <c r="F943" s="7">
        <v>41854.5625</v>
      </c>
      <c r="G943" s="7">
        <v>41856.604166608799</v>
      </c>
      <c r="H943" s="8" t="str">
        <f t="shared" ref="H943:H945" si="108">CONCATENATE(B943,"_",C943,"_",TEXT(G943,"yyyymmdd"),"_",TEXT(G943,"hhmm"),"_",K943,"_",AG929)</f>
        <v>EL_MT.034_20140805_1430_MT_MarkRecap.20120228</v>
      </c>
      <c r="I943" s="8" t="str">
        <f t="shared" si="89"/>
        <v>EL_MT.034_20140805_1430_MT_MarkRecap.20120228_NFC</v>
      </c>
      <c r="J943" s="8" t="s">
        <v>735</v>
      </c>
      <c r="K943" s="5" t="s">
        <v>403</v>
      </c>
      <c r="L943" s="8" t="s">
        <v>445</v>
      </c>
      <c r="M943" s="1">
        <v>49</v>
      </c>
      <c r="N943" s="8" t="s">
        <v>446</v>
      </c>
      <c r="O943" s="9" t="s">
        <v>447</v>
      </c>
      <c r="V943"/>
      <c r="W943"/>
      <c r="Y943"/>
      <c r="AE943"/>
      <c r="AF943"/>
      <c r="AG943" s="5" t="s">
        <v>26</v>
      </c>
    </row>
    <row r="944" spans="1:33">
      <c r="A944" s="5">
        <v>943</v>
      </c>
      <c r="B944" s="5" t="s">
        <v>20</v>
      </c>
      <c r="C944" s="5" t="s">
        <v>438</v>
      </c>
      <c r="D944" s="6">
        <v>41854</v>
      </c>
      <c r="E944" s="6">
        <v>41856</v>
      </c>
      <c r="F944" s="7">
        <v>41854.5625</v>
      </c>
      <c r="G944" s="7">
        <v>41856.604166608799</v>
      </c>
      <c r="H944" s="8" t="str">
        <f t="shared" ref="H944" si="109">CONCATENATE(B944,"_",C944,"_",TEXT(G944,"yyyymmdd"),"_",TEXT(G944,"hhmm"),"_",K944,"_",AG928)</f>
        <v>EL_MT.035_20140805_1430_MT_MarkRecap.20120228</v>
      </c>
      <c r="I944" s="8" t="str">
        <f t="shared" si="89"/>
        <v>EL_MT.035_20140805_1430_MT_MarkRecap.20120228_NFC</v>
      </c>
      <c r="J944" s="8" t="s">
        <v>735</v>
      </c>
      <c r="K944" s="5" t="s">
        <v>403</v>
      </c>
      <c r="L944" s="8" t="s">
        <v>445</v>
      </c>
      <c r="M944" s="1">
        <v>49</v>
      </c>
      <c r="N944" s="8" t="s">
        <v>446</v>
      </c>
      <c r="O944" s="9" t="s">
        <v>447</v>
      </c>
      <c r="V944"/>
      <c r="W944"/>
      <c r="Y944"/>
      <c r="AE944"/>
      <c r="AF944"/>
      <c r="AG944" s="5" t="s">
        <v>26</v>
      </c>
    </row>
    <row r="945" spans="1:33">
      <c r="A945" s="5">
        <v>944</v>
      </c>
      <c r="B945" s="5" t="s">
        <v>20</v>
      </c>
      <c r="C945" s="5" t="s">
        <v>439</v>
      </c>
      <c r="D945" s="6">
        <v>41854</v>
      </c>
      <c r="E945" s="6">
        <v>41856</v>
      </c>
      <c r="F945" s="7">
        <v>41854.5625</v>
      </c>
      <c r="G945" s="7">
        <v>41856.604166666664</v>
      </c>
      <c r="H945" s="8" t="str">
        <f t="shared" ref="H945" si="110">CONCATENATE(B945,"_",C945,"_",TEXT(G945,"yyyymmdd"),"_",TEXT(G945,"hhmm"),"_",K945,"_",AG931)</f>
        <v>EL_MT.036_20140805_1430_MT_MarkRecap.20120228</v>
      </c>
      <c r="I945" s="8" t="str">
        <f t="shared" si="89"/>
        <v>EL_MT.036_20140805_1430_MT_MarkRecap.20120228_NFC</v>
      </c>
      <c r="J945" s="8" t="s">
        <v>735</v>
      </c>
      <c r="K945" s="5" t="s">
        <v>403</v>
      </c>
      <c r="L945" s="8" t="s">
        <v>445</v>
      </c>
      <c r="M945" s="1">
        <v>49</v>
      </c>
      <c r="N945" s="8" t="s">
        <v>446</v>
      </c>
      <c r="O945" s="9" t="s">
        <v>447</v>
      </c>
      <c r="V945"/>
      <c r="W945"/>
      <c r="Y945"/>
      <c r="AE945"/>
      <c r="AF945"/>
      <c r="AG945" s="5" t="s">
        <v>26</v>
      </c>
    </row>
    <row r="946" spans="1:33">
      <c r="A946" s="5">
        <v>945</v>
      </c>
      <c r="B946" s="5" t="s">
        <v>20</v>
      </c>
      <c r="C946" s="5" t="s">
        <v>440</v>
      </c>
      <c r="D946" s="6">
        <v>41854</v>
      </c>
      <c r="E946" s="6">
        <v>41856</v>
      </c>
      <c r="F946" s="7">
        <v>41854.5625</v>
      </c>
      <c r="G946" s="7">
        <v>41856.604166666664</v>
      </c>
      <c r="H946" s="8" t="str">
        <f>CONCATENATE(B946,"_",C946,"_",TEXT(G946,"yyyymmdd"),"_",TEXT(G946,"hhmm"),"_",K946,"_",AG929)</f>
        <v>EL_MT.037_20140805_1430_MT_MarkRecap.20120228</v>
      </c>
      <c r="I946" s="8" t="str">
        <f t="shared" si="89"/>
        <v>EL_MT.037_20140805_1430_MT_MarkRecap.20120228_NFC</v>
      </c>
      <c r="J946" s="8" t="s">
        <v>735</v>
      </c>
      <c r="K946" s="5" t="s">
        <v>403</v>
      </c>
      <c r="L946" s="8" t="s">
        <v>445</v>
      </c>
      <c r="M946" s="1">
        <v>49</v>
      </c>
      <c r="N946" s="8" t="s">
        <v>446</v>
      </c>
      <c r="O946" s="9" t="s">
        <v>447</v>
      </c>
      <c r="V946"/>
      <c r="W946"/>
      <c r="Y946"/>
      <c r="AE946"/>
      <c r="AF946"/>
      <c r="AG946" s="5" t="s">
        <v>26</v>
      </c>
    </row>
    <row r="947" spans="1:33">
      <c r="A947" s="5">
        <v>946</v>
      </c>
      <c r="B947" s="5" t="s">
        <v>20</v>
      </c>
      <c r="C947" s="5" t="s">
        <v>441</v>
      </c>
      <c r="D947" s="6">
        <v>41854</v>
      </c>
      <c r="E947" s="6">
        <v>41856</v>
      </c>
      <c r="F947" s="7">
        <v>41854.5625</v>
      </c>
      <c r="G947" s="7">
        <v>41856.604166666664</v>
      </c>
      <c r="H947" s="8" t="str">
        <f>CONCATENATE(B947,"_",C947,"_",TEXT(G947,"yyyymmdd"),"_",TEXT(G947,"hhmm"),"_",K947,"_",AG930)</f>
        <v>EL_MT.038_20140805_1430_MT_MarkRecap.20120228</v>
      </c>
      <c r="I947" s="8" t="str">
        <f t="shared" si="89"/>
        <v>EL_MT.038_20140805_1430_MT_MarkRecap.20120228_NFC</v>
      </c>
      <c r="J947" s="8" t="s">
        <v>735</v>
      </c>
      <c r="K947" s="5" t="s">
        <v>403</v>
      </c>
      <c r="L947" s="8" t="s">
        <v>445</v>
      </c>
      <c r="M947" s="1">
        <v>49</v>
      </c>
      <c r="N947" s="8" t="s">
        <v>446</v>
      </c>
      <c r="O947" s="9" t="s">
        <v>447</v>
      </c>
      <c r="V947"/>
      <c r="W947"/>
      <c r="Y947"/>
      <c r="AE947"/>
      <c r="AF947"/>
      <c r="AG947" s="5" t="s">
        <v>26</v>
      </c>
    </row>
    <row r="948" spans="1:33">
      <c r="A948" s="5">
        <v>947</v>
      </c>
      <c r="B948" s="5" t="s">
        <v>20</v>
      </c>
      <c r="C948" s="5" t="s">
        <v>442</v>
      </c>
      <c r="D948" s="6">
        <v>41854</v>
      </c>
      <c r="E948" s="6">
        <v>41856</v>
      </c>
      <c r="F948" s="7">
        <v>41854.5625</v>
      </c>
      <c r="G948" s="7">
        <v>41856.604166666664</v>
      </c>
      <c r="H948" s="8" t="str">
        <f>CONCATENATE(B948,"_",C948,"_",TEXT(G948,"yyyymmdd"),"_",TEXT(G948,"hhmm"),"_",K948,"_",AG931)</f>
        <v>EL_MT.039_20140805_1430_MT_MarkRecap.20120228</v>
      </c>
      <c r="I948" s="8" t="str">
        <f t="shared" si="89"/>
        <v>EL_MT.039_20140805_1430_MT_MarkRecap.20120228_NFC</v>
      </c>
      <c r="J948" s="8" t="s">
        <v>735</v>
      </c>
      <c r="K948" s="5" t="s">
        <v>403</v>
      </c>
      <c r="L948" s="8" t="s">
        <v>445</v>
      </c>
      <c r="M948" s="1">
        <v>49</v>
      </c>
      <c r="N948" s="8" t="s">
        <v>446</v>
      </c>
      <c r="O948" s="9" t="s">
        <v>447</v>
      </c>
      <c r="V948"/>
      <c r="W948"/>
      <c r="Y948"/>
      <c r="AE948"/>
      <c r="AF948"/>
      <c r="AG948" s="5" t="s">
        <v>26</v>
      </c>
    </row>
    <row r="949" spans="1:33">
      <c r="A949" s="5">
        <v>948</v>
      </c>
      <c r="B949" s="5" t="s">
        <v>20</v>
      </c>
      <c r="C949" s="5" t="s">
        <v>443</v>
      </c>
      <c r="D949" s="6">
        <v>41854</v>
      </c>
      <c r="E949" s="6">
        <v>41856</v>
      </c>
      <c r="F949" s="7">
        <v>41854.5625</v>
      </c>
      <c r="G949" s="7">
        <v>41856.604166666664</v>
      </c>
      <c r="H949" s="8" t="str">
        <f>CONCATENATE(B949,"_",C949,"_",TEXT(G949,"yyyymmdd"),"_",TEXT(G949,"hhmm"),"_",K949,"_",AG932)</f>
        <v>EL_MT.040_20140805_1430_MT_MarkRecap.20120228</v>
      </c>
      <c r="I949" s="8" t="str">
        <f t="shared" si="89"/>
        <v>EL_MT.040_20140805_1430_MT_MarkRecap.20120228_NFC</v>
      </c>
      <c r="J949" s="8" t="s">
        <v>735</v>
      </c>
      <c r="K949" s="5" t="s">
        <v>403</v>
      </c>
      <c r="L949" s="8" t="s">
        <v>445</v>
      </c>
      <c r="M949" s="1">
        <v>49</v>
      </c>
      <c r="N949" s="8" t="s">
        <v>446</v>
      </c>
      <c r="O949" s="9" t="s">
        <v>447</v>
      </c>
      <c r="V949"/>
      <c r="W949"/>
      <c r="Y949"/>
      <c r="AE949"/>
      <c r="AF949"/>
      <c r="AG949" s="5" t="s">
        <v>26</v>
      </c>
    </row>
    <row r="950" spans="1:33">
      <c r="A950" s="5">
        <v>949</v>
      </c>
      <c r="B950" s="5" t="s">
        <v>33</v>
      </c>
      <c r="C950" s="5" t="s">
        <v>404</v>
      </c>
      <c r="D950" s="6">
        <v>41856</v>
      </c>
      <c r="E950" s="6">
        <v>41858</v>
      </c>
      <c r="F950" s="7">
        <v>41856.552083333336</v>
      </c>
      <c r="G950" s="7">
        <v>41858.59375</v>
      </c>
      <c r="H950" s="8" t="str">
        <f t="shared" ref="H950:H955" si="111">CONCATENATE(B950,"_",C950,"_",TEXT(G950,"yyyymmdd"),"_",TEXT(G950,"hhmm"),"_",K950,"_",AG933)</f>
        <v>WL_MT.001_20140807_1415_MT_MarkRecap.20120228</v>
      </c>
      <c r="I950" s="8" t="str">
        <f t="shared" ref="I950:I957" si="112">CONCATENATE(B950,"_",C950,"_",TEXT(G950,"yyyymmdd"),"_",TEXT(G950,"hhmm"),"_",K950,"_",AG936,"_",O950)</f>
        <v>WL_MT.001_20140807_1415_MT_MarkRecap.20120228_NFC</v>
      </c>
      <c r="J950" s="8" t="s">
        <v>735</v>
      </c>
      <c r="K950" s="5" t="s">
        <v>403</v>
      </c>
      <c r="L950" s="8" t="s">
        <v>445</v>
      </c>
      <c r="M950" s="1">
        <v>49</v>
      </c>
      <c r="N950" s="8" t="s">
        <v>446</v>
      </c>
      <c r="O950" s="9" t="s">
        <v>447</v>
      </c>
      <c r="V950"/>
      <c r="W950"/>
      <c r="Y950"/>
      <c r="AE950"/>
      <c r="AF950"/>
      <c r="AG950" s="5" t="s">
        <v>26</v>
      </c>
    </row>
    <row r="951" spans="1:33">
      <c r="A951" s="5">
        <v>950</v>
      </c>
      <c r="B951" s="5" t="s">
        <v>33</v>
      </c>
      <c r="C951" s="5" t="s">
        <v>405</v>
      </c>
      <c r="D951" s="6">
        <v>41856</v>
      </c>
      <c r="E951" s="6">
        <v>41858</v>
      </c>
      <c r="F951" s="7">
        <v>41856.552083333336</v>
      </c>
      <c r="G951" s="7">
        <v>41858.59375</v>
      </c>
      <c r="H951" s="8" t="str">
        <f t="shared" si="111"/>
        <v>WL_MT.002_20140807_1415_MT_MarkRecap.20120228</v>
      </c>
      <c r="I951" s="8" t="str">
        <f t="shared" si="112"/>
        <v>WL_MT.002_20140807_1415_MT_MarkRecap.20120228_NFC</v>
      </c>
      <c r="J951" s="8" t="s">
        <v>735</v>
      </c>
      <c r="K951" s="5" t="s">
        <v>403</v>
      </c>
      <c r="L951" s="8" t="s">
        <v>445</v>
      </c>
      <c r="M951" s="1">
        <v>49</v>
      </c>
      <c r="N951" s="8" t="s">
        <v>446</v>
      </c>
      <c r="O951" s="9" t="s">
        <v>447</v>
      </c>
      <c r="V951"/>
      <c r="W951"/>
      <c r="Y951"/>
      <c r="AE951"/>
      <c r="AF951"/>
      <c r="AG951" s="5" t="s">
        <v>26</v>
      </c>
    </row>
    <row r="952" spans="1:33">
      <c r="A952" s="5">
        <v>951</v>
      </c>
      <c r="B952" s="5" t="s">
        <v>33</v>
      </c>
      <c r="C952" s="5" t="s">
        <v>406</v>
      </c>
      <c r="D952" s="6">
        <v>41856</v>
      </c>
      <c r="E952" s="6">
        <v>41858</v>
      </c>
      <c r="F952" s="7">
        <v>41856.552083333336</v>
      </c>
      <c r="G952" s="7">
        <v>41858.59375</v>
      </c>
      <c r="H952" s="8" t="str">
        <f t="shared" si="111"/>
        <v>WL_MT.003_20140807_1415_MT_MarkRecap.20120228</v>
      </c>
      <c r="I952" s="8" t="str">
        <f t="shared" si="112"/>
        <v>WL_MT.003_20140807_1415_MT_MarkRecap.20120228_NFC</v>
      </c>
      <c r="J952" s="8" t="s">
        <v>735</v>
      </c>
      <c r="K952" s="5" t="s">
        <v>403</v>
      </c>
      <c r="L952" s="8" t="s">
        <v>445</v>
      </c>
      <c r="M952" s="1">
        <v>49</v>
      </c>
      <c r="N952" s="8" t="s">
        <v>446</v>
      </c>
      <c r="O952" s="9" t="s">
        <v>447</v>
      </c>
      <c r="V952"/>
      <c r="W952"/>
      <c r="Y952"/>
      <c r="AE952"/>
      <c r="AF952"/>
      <c r="AG952" s="5" t="s">
        <v>26</v>
      </c>
    </row>
    <row r="953" spans="1:33">
      <c r="A953" s="5">
        <v>952</v>
      </c>
      <c r="B953" s="5" t="s">
        <v>33</v>
      </c>
      <c r="C953" s="5" t="s">
        <v>407</v>
      </c>
      <c r="D953" s="6">
        <v>41856</v>
      </c>
      <c r="E953" s="6">
        <v>41858</v>
      </c>
      <c r="F953" s="7">
        <v>41856.552083333336</v>
      </c>
      <c r="G953" s="7">
        <v>41858.59375</v>
      </c>
      <c r="H953" s="8" t="str">
        <f t="shared" si="111"/>
        <v>WL_MT.004_20140807_1415_MT_MarkRecap.20120228</v>
      </c>
      <c r="I953" s="8" t="str">
        <f t="shared" si="112"/>
        <v>WL_MT.004_20140807_1415_MT_MarkRecap.20120228_001</v>
      </c>
      <c r="J953" s="8" t="s">
        <v>735</v>
      </c>
      <c r="K953" s="5" t="s">
        <v>403</v>
      </c>
      <c r="L953" s="8" t="s">
        <v>445</v>
      </c>
      <c r="M953" s="1">
        <v>49</v>
      </c>
      <c r="N953" s="8" t="s">
        <v>446</v>
      </c>
      <c r="O953" s="9" t="s">
        <v>22</v>
      </c>
      <c r="P953" s="1" t="s">
        <v>134</v>
      </c>
      <c r="Q953" s="1" t="s">
        <v>135</v>
      </c>
      <c r="R953">
        <v>51</v>
      </c>
      <c r="S953">
        <v>0.7</v>
      </c>
      <c r="V953" s="1" t="s">
        <v>142</v>
      </c>
      <c r="X953" s="1" t="s">
        <v>736</v>
      </c>
      <c r="Y953"/>
      <c r="AE953"/>
      <c r="AF953"/>
      <c r="AG953" s="5" t="s">
        <v>26</v>
      </c>
    </row>
    <row r="954" spans="1:33">
      <c r="A954" s="5">
        <v>953</v>
      </c>
      <c r="B954" s="5" t="s">
        <v>33</v>
      </c>
      <c r="C954" s="5" t="s">
        <v>408</v>
      </c>
      <c r="D954" s="6">
        <v>41856</v>
      </c>
      <c r="E954" s="6">
        <v>41858</v>
      </c>
      <c r="F954" s="7">
        <v>41856.552083333336</v>
      </c>
      <c r="G954" s="7">
        <v>41858.59375</v>
      </c>
      <c r="H954" s="8" t="str">
        <f t="shared" si="111"/>
        <v>WL_MT.005_20140807_1415_MT_MarkRecap.20120228</v>
      </c>
      <c r="I954" s="8" t="str">
        <f t="shared" si="112"/>
        <v>WL_MT.005_20140807_1415_MT_MarkRecap.20120228_NFC</v>
      </c>
      <c r="J954" s="8" t="s">
        <v>735</v>
      </c>
      <c r="K954" s="5" t="s">
        <v>403</v>
      </c>
      <c r="L954" s="8" t="s">
        <v>445</v>
      </c>
      <c r="M954" s="1">
        <v>49</v>
      </c>
      <c r="N954" s="8" t="s">
        <v>446</v>
      </c>
      <c r="O954" s="9" t="s">
        <v>447</v>
      </c>
      <c r="V954"/>
      <c r="W954"/>
      <c r="Y954"/>
      <c r="AE954"/>
      <c r="AF954"/>
      <c r="AG954" s="5" t="s">
        <v>26</v>
      </c>
    </row>
    <row r="955" spans="1:33">
      <c r="A955" s="5">
        <v>954</v>
      </c>
      <c r="B955" s="5" t="s">
        <v>33</v>
      </c>
      <c r="C955" s="5" t="s">
        <v>409</v>
      </c>
      <c r="D955" s="6">
        <v>41856</v>
      </c>
      <c r="E955" s="6">
        <v>41858</v>
      </c>
      <c r="F955" s="7">
        <v>41856.552083333336</v>
      </c>
      <c r="G955" s="7">
        <v>41858.59375</v>
      </c>
      <c r="H955" s="8" t="str">
        <f t="shared" si="111"/>
        <v>WL_MT.006_20140807_1415_MT_MarkRecap.20120228</v>
      </c>
      <c r="I955" s="8" t="str">
        <f t="shared" si="112"/>
        <v>WL_MT.006_20140807_1415_MT_MarkRecap.20120228_002</v>
      </c>
      <c r="J955" s="8" t="s">
        <v>735</v>
      </c>
      <c r="K955" s="5" t="s">
        <v>403</v>
      </c>
      <c r="L955" s="8" t="s">
        <v>445</v>
      </c>
      <c r="M955" s="1">
        <v>49</v>
      </c>
      <c r="N955" s="8" t="s">
        <v>446</v>
      </c>
      <c r="O955" s="9" t="s">
        <v>27</v>
      </c>
      <c r="P955" s="1" t="s">
        <v>23</v>
      </c>
      <c r="Q955" s="1" t="s">
        <v>24</v>
      </c>
      <c r="R955">
        <v>41</v>
      </c>
      <c r="S955">
        <v>0.7</v>
      </c>
      <c r="V955"/>
      <c r="W955"/>
      <c r="Y955"/>
      <c r="Z955">
        <v>1</v>
      </c>
      <c r="AE955"/>
      <c r="AF955"/>
      <c r="AG955" s="5" t="s">
        <v>26</v>
      </c>
    </row>
    <row r="956" spans="1:33" s="1" customFormat="1">
      <c r="A956" s="5">
        <v>955</v>
      </c>
      <c r="B956" s="5" t="s">
        <v>33</v>
      </c>
      <c r="C956" s="5" t="s">
        <v>409</v>
      </c>
      <c r="D956" s="6">
        <v>41856</v>
      </c>
      <c r="E956" s="6">
        <v>41858</v>
      </c>
      <c r="F956" s="7">
        <v>41856.552083333336</v>
      </c>
      <c r="G956" s="7">
        <v>41858.59375</v>
      </c>
      <c r="H956" s="8" t="str">
        <f t="shared" ref="H956:H973" si="113">CONCATENATE(B956,"_",C956,"_",TEXT(G956,"yyyymmdd"),"_",TEXT(G956,"hhmm"),"_",K956,"_",AG939)</f>
        <v>WL_MT.006_20140807_1415_MT_MarkRecap.20120228</v>
      </c>
      <c r="I956" s="8" t="str">
        <f t="shared" si="112"/>
        <v>WL_MT.006_20140807_1415_MT_MarkRecap.20120228_003</v>
      </c>
      <c r="J956" s="8" t="s">
        <v>735</v>
      </c>
      <c r="K956" s="5" t="s">
        <v>403</v>
      </c>
      <c r="L956" s="8" t="s">
        <v>445</v>
      </c>
      <c r="M956" s="1">
        <v>49</v>
      </c>
      <c r="N956" s="8" t="s">
        <v>446</v>
      </c>
      <c r="O956" s="9" t="s">
        <v>28</v>
      </c>
      <c r="P956" s="1" t="s">
        <v>23</v>
      </c>
      <c r="Q956" s="1" t="s">
        <v>24</v>
      </c>
      <c r="R956" s="1">
        <v>44</v>
      </c>
      <c r="S956" s="1">
        <v>1.2</v>
      </c>
      <c r="T956" s="14"/>
      <c r="U956" s="14"/>
      <c r="Z956" s="1">
        <v>1</v>
      </c>
      <c r="AG956" s="5" t="s">
        <v>26</v>
      </c>
    </row>
    <row r="957" spans="1:33">
      <c r="A957" s="5">
        <v>956</v>
      </c>
      <c r="B957" s="5" t="s">
        <v>33</v>
      </c>
      <c r="C957" s="5" t="s">
        <v>410</v>
      </c>
      <c r="D957" s="6">
        <v>41856</v>
      </c>
      <c r="E957" s="6">
        <v>41858</v>
      </c>
      <c r="F957" s="7">
        <v>41856.552083333336</v>
      </c>
      <c r="G957" s="7">
        <v>41858.59375</v>
      </c>
      <c r="H957" s="8" t="str">
        <f t="shared" si="113"/>
        <v>WL_MT.007_20140807_1415_MT_MarkRecap.20120228</v>
      </c>
      <c r="I957" s="8" t="str">
        <f t="shared" si="112"/>
        <v>WL_MT.007_20140807_1415_MT_MarkRecap.20120228_004</v>
      </c>
      <c r="J957" s="8" t="s">
        <v>735</v>
      </c>
      <c r="K957" s="5" t="s">
        <v>403</v>
      </c>
      <c r="L957" s="8" t="s">
        <v>445</v>
      </c>
      <c r="M957" s="1">
        <v>49</v>
      </c>
      <c r="N957" s="8" t="s">
        <v>446</v>
      </c>
      <c r="O957" s="9" t="s">
        <v>29</v>
      </c>
      <c r="P957" s="1" t="s">
        <v>23</v>
      </c>
      <c r="Q957" s="1" t="s">
        <v>24</v>
      </c>
      <c r="R957">
        <v>42</v>
      </c>
      <c r="S957">
        <v>1</v>
      </c>
      <c r="V957"/>
      <c r="W957"/>
      <c r="Y957"/>
      <c r="Z957">
        <v>1</v>
      </c>
      <c r="AE957"/>
      <c r="AF957"/>
      <c r="AG957" s="5" t="s">
        <v>26</v>
      </c>
    </row>
    <row r="958" spans="1:33">
      <c r="A958" s="5">
        <v>957</v>
      </c>
      <c r="B958" s="5" t="s">
        <v>33</v>
      </c>
      <c r="C958" s="5" t="s">
        <v>411</v>
      </c>
      <c r="D958" s="6">
        <v>41856</v>
      </c>
      <c r="E958" s="6">
        <v>41858</v>
      </c>
      <c r="F958" s="7">
        <v>41856.552083333336</v>
      </c>
      <c r="G958" s="7">
        <v>41858.59375</v>
      </c>
      <c r="H958" s="8" t="str">
        <f t="shared" si="113"/>
        <v>WL_MT.008_20140807_1415_MT_MarkRecap.20120228</v>
      </c>
      <c r="I958" s="8" t="str">
        <f t="shared" ref="I956:I973" si="114">CONCATENATE(B958,"_",C958,"_",TEXT(G958,"yyyymmdd"),"_",TEXT(G958,"hhmm"),"_",K958,"_",AG944,"_",O958)</f>
        <v>WL_MT.008_20140807_1415_MT_MarkRecap.20120228_005</v>
      </c>
      <c r="J958" s="8" t="s">
        <v>735</v>
      </c>
      <c r="K958" s="5" t="s">
        <v>403</v>
      </c>
      <c r="L958" s="8" t="s">
        <v>445</v>
      </c>
      <c r="M958" s="1">
        <v>49</v>
      </c>
      <c r="N958" s="8" t="s">
        <v>446</v>
      </c>
      <c r="O958" s="9" t="s">
        <v>31</v>
      </c>
      <c r="P958" s="1" t="s">
        <v>23</v>
      </c>
      <c r="Q958" s="1" t="s">
        <v>24</v>
      </c>
      <c r="R958">
        <v>44</v>
      </c>
      <c r="S958">
        <v>1.2</v>
      </c>
      <c r="V958"/>
      <c r="W958"/>
      <c r="Y958"/>
      <c r="Z958">
        <v>1</v>
      </c>
      <c r="AE958"/>
      <c r="AF958"/>
      <c r="AG958" s="5" t="s">
        <v>26</v>
      </c>
    </row>
    <row r="959" spans="1:33">
      <c r="A959" s="5">
        <v>958</v>
      </c>
      <c r="B959" s="5" t="s">
        <v>33</v>
      </c>
      <c r="C959" s="5" t="s">
        <v>412</v>
      </c>
      <c r="D959" s="6">
        <v>41856</v>
      </c>
      <c r="E959" s="6">
        <v>41858</v>
      </c>
      <c r="F959" s="7">
        <v>41856.552083333336</v>
      </c>
      <c r="G959" s="7">
        <v>41858.59375</v>
      </c>
      <c r="H959" s="8" t="str">
        <f t="shared" si="113"/>
        <v>WL_MT.009_20140807_1415_MT_MarkRecap.20120228</v>
      </c>
      <c r="I959" s="8" t="str">
        <f t="shared" si="114"/>
        <v>WL_MT.009_20140807_1415_MT_MarkRecap.20120228_006</v>
      </c>
      <c r="J959" s="8" t="s">
        <v>735</v>
      </c>
      <c r="K959" s="5" t="s">
        <v>403</v>
      </c>
      <c r="L959" s="8" t="s">
        <v>445</v>
      </c>
      <c r="M959" s="1">
        <v>49</v>
      </c>
      <c r="N959" s="8" t="s">
        <v>446</v>
      </c>
      <c r="O959" s="9" t="s">
        <v>45</v>
      </c>
      <c r="P959" s="1" t="s">
        <v>134</v>
      </c>
      <c r="Q959" s="1" t="s">
        <v>135</v>
      </c>
      <c r="R959">
        <v>59</v>
      </c>
      <c r="S959">
        <v>1.8</v>
      </c>
      <c r="V959"/>
      <c r="W959"/>
      <c r="Y959"/>
      <c r="Z959">
        <v>1</v>
      </c>
      <c r="AE959"/>
      <c r="AF959"/>
      <c r="AG959" s="5" t="s">
        <v>26</v>
      </c>
    </row>
    <row r="960" spans="1:33">
      <c r="A960" s="5">
        <v>959</v>
      </c>
      <c r="B960" s="5" t="s">
        <v>33</v>
      </c>
      <c r="C960" s="5" t="s">
        <v>413</v>
      </c>
      <c r="D960" s="6">
        <v>41856</v>
      </c>
      <c r="E960" s="6">
        <v>41858</v>
      </c>
      <c r="F960" s="7">
        <v>41856.552083333336</v>
      </c>
      <c r="G960" s="7">
        <v>41858.59375</v>
      </c>
      <c r="H960" s="8" t="str">
        <f t="shared" si="113"/>
        <v>WL_MT.010_20140807_1415_MT_MarkRecap.20120228</v>
      </c>
      <c r="I960" s="8" t="str">
        <f t="shared" si="114"/>
        <v>WL_MT.010_20140807_1415_MT_MarkRecap.20120228_007</v>
      </c>
      <c r="J960" s="8" t="s">
        <v>735</v>
      </c>
      <c r="K960" s="5" t="s">
        <v>403</v>
      </c>
      <c r="L960" s="8" t="s">
        <v>445</v>
      </c>
      <c r="M960" s="1">
        <v>49</v>
      </c>
      <c r="N960" s="8" t="s">
        <v>446</v>
      </c>
      <c r="O960" s="9" t="s">
        <v>46</v>
      </c>
      <c r="P960" s="1" t="s">
        <v>134</v>
      </c>
      <c r="Q960" s="1" t="s">
        <v>135</v>
      </c>
      <c r="R960">
        <v>55</v>
      </c>
      <c r="S960">
        <v>1.6</v>
      </c>
      <c r="V960"/>
      <c r="W960"/>
      <c r="Y960"/>
      <c r="Z960">
        <v>1</v>
      </c>
      <c r="AE960"/>
      <c r="AF960"/>
      <c r="AG960" s="5" t="s">
        <v>26</v>
      </c>
    </row>
    <row r="961" spans="1:33">
      <c r="A961" s="5">
        <v>960</v>
      </c>
      <c r="B961" s="5" t="s">
        <v>33</v>
      </c>
      <c r="C961" s="5" t="s">
        <v>414</v>
      </c>
      <c r="D961" s="6">
        <v>41856</v>
      </c>
      <c r="E961" s="6">
        <v>41858</v>
      </c>
      <c r="F961" s="7">
        <v>41856.552083333336</v>
      </c>
      <c r="G961" s="7">
        <v>41858.59375</v>
      </c>
      <c r="H961" s="8" t="str">
        <f t="shared" si="113"/>
        <v>WL_MT.011_20140807_1415_MT_MarkRecap.20120228</v>
      </c>
      <c r="I961" s="8" t="str">
        <f t="shared" si="114"/>
        <v>WL_MT.011_20140807_1415_MT_MarkRecap.20120228_NFC</v>
      </c>
      <c r="J961" s="8" t="s">
        <v>735</v>
      </c>
      <c r="K961" s="5" t="s">
        <v>403</v>
      </c>
      <c r="L961" s="8" t="s">
        <v>445</v>
      </c>
      <c r="M961" s="1">
        <v>49</v>
      </c>
      <c r="N961" s="8" t="s">
        <v>446</v>
      </c>
      <c r="O961" s="9" t="s">
        <v>447</v>
      </c>
      <c r="V961"/>
      <c r="W961"/>
      <c r="Y961"/>
      <c r="AE961"/>
      <c r="AF961"/>
      <c r="AG961" s="5" t="s">
        <v>26</v>
      </c>
    </row>
    <row r="962" spans="1:33">
      <c r="A962" s="5">
        <v>961</v>
      </c>
      <c r="B962" s="5" t="s">
        <v>33</v>
      </c>
      <c r="C962" s="5" t="s">
        <v>415</v>
      </c>
      <c r="D962" s="6">
        <v>41856</v>
      </c>
      <c r="E962" s="6">
        <v>41858</v>
      </c>
      <c r="F962" s="7">
        <v>41856.552083333336</v>
      </c>
      <c r="G962" s="7">
        <v>41858.59375</v>
      </c>
      <c r="H962" s="8" t="str">
        <f t="shared" si="113"/>
        <v>WL_MT.012_20140807_1415_MT_MarkRecap.20120228</v>
      </c>
      <c r="I962" s="8" t="str">
        <f t="shared" si="114"/>
        <v>WL_MT.012_20140807_1415_MT_MarkRecap.20120228_008</v>
      </c>
      <c r="J962" s="8" t="s">
        <v>735</v>
      </c>
      <c r="K962" s="5" t="s">
        <v>403</v>
      </c>
      <c r="L962" s="8" t="s">
        <v>445</v>
      </c>
      <c r="M962" s="1">
        <v>49</v>
      </c>
      <c r="N962" s="8" t="s">
        <v>446</v>
      </c>
      <c r="O962" s="9" t="s">
        <v>47</v>
      </c>
      <c r="P962" s="1" t="s">
        <v>23</v>
      </c>
      <c r="Q962" s="1" t="s">
        <v>24</v>
      </c>
      <c r="R962">
        <v>46</v>
      </c>
      <c r="S962">
        <v>0.8</v>
      </c>
      <c r="V962"/>
      <c r="W962"/>
      <c r="Y962"/>
      <c r="Z962">
        <v>1</v>
      </c>
      <c r="AE962"/>
      <c r="AF962"/>
      <c r="AG962" s="5" t="s">
        <v>26</v>
      </c>
    </row>
    <row r="963" spans="1:33">
      <c r="A963" s="5">
        <v>962</v>
      </c>
      <c r="B963" s="5" t="s">
        <v>33</v>
      </c>
      <c r="C963" s="5" t="s">
        <v>416</v>
      </c>
      <c r="D963" s="6">
        <v>41856</v>
      </c>
      <c r="E963" s="6">
        <v>41858</v>
      </c>
      <c r="F963" s="7">
        <v>41856.552083333336</v>
      </c>
      <c r="G963" s="7">
        <v>41858.59375</v>
      </c>
      <c r="H963" s="8" t="str">
        <f t="shared" si="113"/>
        <v>WL_MT.013_20140807_1415_MT_MarkRecap.20120228</v>
      </c>
      <c r="I963" s="8" t="str">
        <f t="shared" si="114"/>
        <v>WL_MT.013_20140807_1415_MT_MarkRecap.20120228_NFC</v>
      </c>
      <c r="J963" s="8" t="s">
        <v>735</v>
      </c>
      <c r="K963" s="5" t="s">
        <v>403</v>
      </c>
      <c r="L963" s="8" t="s">
        <v>445</v>
      </c>
      <c r="M963" s="1">
        <v>49</v>
      </c>
      <c r="N963" s="8" t="s">
        <v>446</v>
      </c>
      <c r="O963" s="9" t="s">
        <v>447</v>
      </c>
      <c r="V963"/>
      <c r="W963"/>
      <c r="Y963"/>
      <c r="AE963"/>
      <c r="AF963"/>
      <c r="AG963" s="5" t="s">
        <v>26</v>
      </c>
    </row>
    <row r="964" spans="1:33">
      <c r="A964" s="5">
        <v>963</v>
      </c>
      <c r="B964" s="5" t="s">
        <v>33</v>
      </c>
      <c r="C964" s="5" t="s">
        <v>417</v>
      </c>
      <c r="D964" s="6">
        <v>41856</v>
      </c>
      <c r="E964" s="6">
        <v>41858</v>
      </c>
      <c r="F964" s="7">
        <v>41856.552083333336</v>
      </c>
      <c r="G964" s="7">
        <v>41858.59375</v>
      </c>
      <c r="H964" s="8" t="str">
        <f t="shared" si="113"/>
        <v>WL_MT.014_20140807_1415_MT_MarkRecap.20120228</v>
      </c>
      <c r="I964" s="8" t="str">
        <f t="shared" si="114"/>
        <v>WL_MT.014_20140807_1415_MT_MarkRecap.20120228_NFC</v>
      </c>
      <c r="J964" s="8" t="s">
        <v>735</v>
      </c>
      <c r="K964" s="5" t="s">
        <v>403</v>
      </c>
      <c r="L964" s="8" t="s">
        <v>445</v>
      </c>
      <c r="M964" s="1">
        <v>49</v>
      </c>
      <c r="N964" s="8" t="s">
        <v>446</v>
      </c>
      <c r="O964" s="9" t="s">
        <v>447</v>
      </c>
      <c r="V964"/>
      <c r="W964"/>
      <c r="Y964"/>
      <c r="AE964"/>
      <c r="AF964"/>
      <c r="AG964" s="5" t="s">
        <v>26</v>
      </c>
    </row>
    <row r="965" spans="1:33">
      <c r="A965" s="5">
        <v>964</v>
      </c>
      <c r="B965" s="5" t="s">
        <v>33</v>
      </c>
      <c r="C965" s="5" t="s">
        <v>418</v>
      </c>
      <c r="D965" s="6">
        <v>41856</v>
      </c>
      <c r="E965" s="6">
        <v>41858</v>
      </c>
      <c r="F965" s="7">
        <v>41856.552083333336</v>
      </c>
      <c r="G965" s="7">
        <v>41858.59375</v>
      </c>
      <c r="H965" s="8" t="str">
        <f t="shared" si="113"/>
        <v>WL_MT.015_20140807_1415_MT_MarkRecap.20120228</v>
      </c>
      <c r="I965" s="8" t="str">
        <f t="shared" si="114"/>
        <v>WL_MT.015_20140807_1415_MT_MarkRecap.20120228_NFC</v>
      </c>
      <c r="J965" s="8" t="s">
        <v>735</v>
      </c>
      <c r="K965" s="5" t="s">
        <v>403</v>
      </c>
      <c r="L965" s="8" t="s">
        <v>445</v>
      </c>
      <c r="M965" s="1">
        <v>49</v>
      </c>
      <c r="N965" s="8" t="s">
        <v>446</v>
      </c>
      <c r="O965" s="9" t="s">
        <v>447</v>
      </c>
      <c r="V965"/>
      <c r="W965"/>
      <c r="Y965"/>
      <c r="AE965"/>
      <c r="AF965"/>
      <c r="AG965" s="5" t="s">
        <v>26</v>
      </c>
    </row>
    <row r="966" spans="1:33">
      <c r="A966" s="5">
        <v>965</v>
      </c>
      <c r="B966" s="5" t="s">
        <v>33</v>
      </c>
      <c r="C966" s="5" t="s">
        <v>419</v>
      </c>
      <c r="D966" s="6">
        <v>41856</v>
      </c>
      <c r="E966" s="6">
        <v>41858</v>
      </c>
      <c r="F966" s="7">
        <v>41856.552083333336</v>
      </c>
      <c r="G966" s="7">
        <v>41858.59375</v>
      </c>
      <c r="H966" s="8" t="str">
        <f t="shared" si="113"/>
        <v>WL_MT.016_20140807_1415_MT_MarkRecap.20120228</v>
      </c>
      <c r="I966" s="8" t="str">
        <f t="shared" si="114"/>
        <v>WL_MT.016_20140807_1415_MT_MarkRecap.20120228_009</v>
      </c>
      <c r="J966" s="8" t="s">
        <v>735</v>
      </c>
      <c r="K966" s="5" t="s">
        <v>403</v>
      </c>
      <c r="L966" s="8" t="s">
        <v>445</v>
      </c>
      <c r="M966" s="1">
        <v>49</v>
      </c>
      <c r="N966" s="8" t="s">
        <v>446</v>
      </c>
      <c r="O966" s="9" t="s">
        <v>48</v>
      </c>
      <c r="P966" s="1" t="s">
        <v>23</v>
      </c>
      <c r="Q966" s="1" t="s">
        <v>24</v>
      </c>
      <c r="R966">
        <v>36</v>
      </c>
      <c r="S966">
        <v>0.7</v>
      </c>
      <c r="V966" s="1" t="s">
        <v>142</v>
      </c>
      <c r="X966" s="1" t="s">
        <v>736</v>
      </c>
      <c r="Y966"/>
      <c r="AE966"/>
      <c r="AF966"/>
      <c r="AG966" s="5" t="s">
        <v>26</v>
      </c>
    </row>
    <row r="967" spans="1:33">
      <c r="A967" s="5">
        <v>966</v>
      </c>
      <c r="B967" s="5" t="s">
        <v>33</v>
      </c>
      <c r="C967" s="5" t="s">
        <v>420</v>
      </c>
      <c r="D967" s="6">
        <v>41856</v>
      </c>
      <c r="E967" s="6">
        <v>41858</v>
      </c>
      <c r="F967" s="7">
        <v>41856.552083333336</v>
      </c>
      <c r="G967" s="7">
        <v>41858.59375</v>
      </c>
      <c r="H967" s="8" t="str">
        <f t="shared" si="113"/>
        <v>WL_MT.017_20140807_1415_MT_MarkRecap.20120228</v>
      </c>
      <c r="I967" s="8" t="str">
        <f t="shared" si="114"/>
        <v>WL_MT.017_20140807_1415_MT_MarkRecap.20120228_010</v>
      </c>
      <c r="J967" s="8" t="s">
        <v>735</v>
      </c>
      <c r="K967" s="5" t="s">
        <v>403</v>
      </c>
      <c r="L967" s="8" t="s">
        <v>445</v>
      </c>
      <c r="M967" s="1">
        <v>49</v>
      </c>
      <c r="N967" s="8" t="s">
        <v>446</v>
      </c>
      <c r="O967" s="9" t="s">
        <v>49</v>
      </c>
      <c r="P967" s="1" t="s">
        <v>23</v>
      </c>
      <c r="Q967" s="1" t="s">
        <v>24</v>
      </c>
      <c r="R967">
        <v>39</v>
      </c>
      <c r="S967">
        <v>0.9</v>
      </c>
      <c r="V967" s="1" t="s">
        <v>142</v>
      </c>
      <c r="X967" s="1" t="s">
        <v>736</v>
      </c>
      <c r="Y967"/>
      <c r="AE967"/>
      <c r="AF967"/>
      <c r="AG967" s="5" t="s">
        <v>26</v>
      </c>
    </row>
    <row r="968" spans="1:33">
      <c r="A968" s="5">
        <v>967</v>
      </c>
      <c r="B968" s="5" t="s">
        <v>33</v>
      </c>
      <c r="C968" s="5" t="s">
        <v>421</v>
      </c>
      <c r="D968" s="6">
        <v>41856</v>
      </c>
      <c r="E968" s="6">
        <v>41858</v>
      </c>
      <c r="F968" s="7">
        <v>41856.552083333336</v>
      </c>
      <c r="G968" s="7">
        <v>41858.59375</v>
      </c>
      <c r="H968" s="8" t="str">
        <f t="shared" si="113"/>
        <v>WL_MT.018_20140807_1415_MT_MarkRecap.20120228</v>
      </c>
      <c r="I968" s="8" t="str">
        <f t="shared" si="114"/>
        <v>WL_MT.018_20140807_1415_MT_MarkRecap.20120228_011</v>
      </c>
      <c r="J968" s="8" t="s">
        <v>735</v>
      </c>
      <c r="K968" s="5" t="s">
        <v>403</v>
      </c>
      <c r="L968" s="8" t="s">
        <v>445</v>
      </c>
      <c r="M968" s="1">
        <v>49</v>
      </c>
      <c r="N968" s="8" t="s">
        <v>446</v>
      </c>
      <c r="O968" s="9" t="s">
        <v>50</v>
      </c>
      <c r="P968" s="1" t="s">
        <v>23</v>
      </c>
      <c r="Q968" s="1" t="s">
        <v>24</v>
      </c>
      <c r="R968">
        <v>50</v>
      </c>
      <c r="S968">
        <v>2</v>
      </c>
      <c r="V968"/>
      <c r="W968"/>
      <c r="Y968"/>
      <c r="Z968">
        <v>1</v>
      </c>
      <c r="AE968"/>
      <c r="AF968"/>
      <c r="AG968" s="5" t="s">
        <v>26</v>
      </c>
    </row>
    <row r="969" spans="1:33" s="1" customFormat="1">
      <c r="A969" s="5">
        <v>968</v>
      </c>
      <c r="B969" s="5" t="s">
        <v>33</v>
      </c>
      <c r="C969" s="5" t="s">
        <v>421</v>
      </c>
      <c r="D969" s="6">
        <v>41856</v>
      </c>
      <c r="E969" s="6">
        <v>41858</v>
      </c>
      <c r="F969" s="7">
        <v>41856.552083333336</v>
      </c>
      <c r="G969" s="7">
        <v>41858.59375</v>
      </c>
      <c r="H969" s="8" t="str">
        <f t="shared" si="113"/>
        <v>WL_MT.018_20140807_1415_MT_MarkRecap.20120228</v>
      </c>
      <c r="I969" s="8" t="str">
        <f t="shared" si="114"/>
        <v>WL_MT.018_20140807_1415_MT_MarkRecap.20120228_012</v>
      </c>
      <c r="J969" s="8" t="s">
        <v>735</v>
      </c>
      <c r="K969" s="5" t="s">
        <v>403</v>
      </c>
      <c r="L969" s="8" t="s">
        <v>445</v>
      </c>
      <c r="M969" s="1">
        <v>49</v>
      </c>
      <c r="N969" s="8" t="s">
        <v>446</v>
      </c>
      <c r="O969" s="9" t="s">
        <v>51</v>
      </c>
      <c r="P969" s="1" t="s">
        <v>23</v>
      </c>
      <c r="Q969" s="1" t="s">
        <v>24</v>
      </c>
      <c r="R969" s="1">
        <v>38</v>
      </c>
      <c r="S969" s="1">
        <v>1.5</v>
      </c>
      <c r="T969" s="14"/>
      <c r="U969" s="14"/>
      <c r="Z969" s="1">
        <v>1</v>
      </c>
      <c r="AG969" s="5" t="s">
        <v>26</v>
      </c>
    </row>
    <row r="970" spans="1:33" s="1" customFormat="1">
      <c r="A970" s="5">
        <v>969</v>
      </c>
      <c r="B970" s="5" t="s">
        <v>33</v>
      </c>
      <c r="C970" s="5" t="s">
        <v>421</v>
      </c>
      <c r="D970" s="6">
        <v>41856</v>
      </c>
      <c r="E970" s="6">
        <v>41858</v>
      </c>
      <c r="F970" s="7">
        <v>41856.552083333336</v>
      </c>
      <c r="G970" s="7">
        <v>41858.59375</v>
      </c>
      <c r="H970" s="8" t="str">
        <f t="shared" si="113"/>
        <v>WL_MT.018_20140807_1415_MT_MarkRecap.20120228</v>
      </c>
      <c r="I970" s="8" t="str">
        <f t="shared" si="114"/>
        <v>WL_MT.018_20140807_1415_MT_MarkRecap.20120228_013</v>
      </c>
      <c r="J970" s="8" t="s">
        <v>735</v>
      </c>
      <c r="K970" s="5" t="s">
        <v>403</v>
      </c>
      <c r="L970" s="8" t="s">
        <v>445</v>
      </c>
      <c r="M970" s="1">
        <v>49</v>
      </c>
      <c r="N970" s="8" t="s">
        <v>446</v>
      </c>
      <c r="O970" s="9" t="s">
        <v>52</v>
      </c>
      <c r="P970" s="1" t="s">
        <v>23</v>
      </c>
      <c r="Q970" s="1" t="s">
        <v>24</v>
      </c>
      <c r="R970" s="1">
        <v>41</v>
      </c>
      <c r="S970" s="1">
        <v>1.4</v>
      </c>
      <c r="T970" s="14"/>
      <c r="U970" s="14"/>
      <c r="Z970" s="1">
        <v>1</v>
      </c>
      <c r="AG970" s="5" t="s">
        <v>26</v>
      </c>
    </row>
    <row r="971" spans="1:33">
      <c r="A971" s="5">
        <v>970</v>
      </c>
      <c r="B971" s="5" t="s">
        <v>33</v>
      </c>
      <c r="C971" s="5" t="s">
        <v>422</v>
      </c>
      <c r="D971" s="6">
        <v>41856</v>
      </c>
      <c r="E971" s="6">
        <v>41858</v>
      </c>
      <c r="F971" s="7">
        <v>41856.552083333336</v>
      </c>
      <c r="G971" s="7">
        <v>41858.59375</v>
      </c>
      <c r="H971" s="8" t="str">
        <f t="shared" si="113"/>
        <v>WL_MT.019_20140807_1415_MT_MarkRecap.20120228</v>
      </c>
      <c r="I971" s="8" t="str">
        <f t="shared" si="114"/>
        <v>WL_MT.019_20140807_1415_MT_MarkRecap.20120228_014</v>
      </c>
      <c r="J971" s="8" t="s">
        <v>735</v>
      </c>
      <c r="K971" s="5" t="s">
        <v>403</v>
      </c>
      <c r="L971" s="8" t="s">
        <v>445</v>
      </c>
      <c r="M971" s="1">
        <v>49</v>
      </c>
      <c r="N971" s="8" t="s">
        <v>446</v>
      </c>
      <c r="O971" s="9" t="s">
        <v>53</v>
      </c>
      <c r="P971" s="1" t="s">
        <v>23</v>
      </c>
      <c r="Q971" s="1" t="s">
        <v>24</v>
      </c>
      <c r="R971">
        <v>40</v>
      </c>
      <c r="S971">
        <v>0.8</v>
      </c>
      <c r="V971" s="1" t="s">
        <v>142</v>
      </c>
      <c r="X971" s="1" t="s">
        <v>736</v>
      </c>
      <c r="Y971"/>
      <c r="AE971"/>
      <c r="AF971"/>
      <c r="AG971" s="5" t="s">
        <v>26</v>
      </c>
    </row>
    <row r="972" spans="1:33" s="1" customFormat="1">
      <c r="A972" s="5">
        <v>971</v>
      </c>
      <c r="B972" s="5" t="s">
        <v>33</v>
      </c>
      <c r="C972" s="5" t="s">
        <v>422</v>
      </c>
      <c r="D972" s="6">
        <v>41856</v>
      </c>
      <c r="E972" s="6">
        <v>41858</v>
      </c>
      <c r="F972" s="7">
        <v>41856.552083333336</v>
      </c>
      <c r="G972" s="7">
        <v>41858.59375</v>
      </c>
      <c r="H972" s="8" t="str">
        <f t="shared" si="113"/>
        <v>WL_MT.019_20140807_1415_MT_MarkRecap.20120228</v>
      </c>
      <c r="I972" s="8" t="str">
        <f t="shared" si="114"/>
        <v>WL_MT.019_20140807_1415_MT_MarkRecap.20120228_015</v>
      </c>
      <c r="J972" s="8" t="s">
        <v>735</v>
      </c>
      <c r="K972" s="5" t="s">
        <v>403</v>
      </c>
      <c r="L972" s="8" t="s">
        <v>445</v>
      </c>
      <c r="M972" s="1">
        <v>49</v>
      </c>
      <c r="N972" s="8" t="s">
        <v>446</v>
      </c>
      <c r="O972" s="9" t="s">
        <v>54</v>
      </c>
      <c r="P972" s="1" t="s">
        <v>23</v>
      </c>
      <c r="Q972" s="1" t="s">
        <v>24</v>
      </c>
      <c r="R972" s="1">
        <v>55</v>
      </c>
      <c r="S972" s="1">
        <v>2.5</v>
      </c>
      <c r="T972" s="14"/>
      <c r="U972" s="14"/>
      <c r="Z972" s="1">
        <v>1</v>
      </c>
      <c r="AG972" s="5" t="s">
        <v>26</v>
      </c>
    </row>
    <row r="973" spans="1:33">
      <c r="A973" s="5">
        <v>972</v>
      </c>
      <c r="B973" s="5" t="s">
        <v>33</v>
      </c>
      <c r="C973" s="5" t="s">
        <v>423</v>
      </c>
      <c r="D973" s="6">
        <v>41856</v>
      </c>
      <c r="E973" s="6">
        <v>41858</v>
      </c>
      <c r="F973" s="7">
        <v>41856.552083333336</v>
      </c>
      <c r="G973" s="7">
        <v>41858.59375</v>
      </c>
      <c r="H973" s="8" t="str">
        <f t="shared" si="113"/>
        <v>WL_MT.020_20140807_1415_MT_MarkRecap.20120228</v>
      </c>
      <c r="I973" s="8" t="str">
        <f t="shared" si="114"/>
        <v>WL_MT.020_20140807_1415_MT_MarkRecap.20120228_NFC</v>
      </c>
      <c r="J973" s="8" t="s">
        <v>735</v>
      </c>
      <c r="K973" s="5" t="s">
        <v>403</v>
      </c>
      <c r="L973" s="8" t="s">
        <v>445</v>
      </c>
      <c r="M973" s="1">
        <v>49</v>
      </c>
      <c r="N973" s="8" t="s">
        <v>446</v>
      </c>
      <c r="O973" s="9" t="s">
        <v>447</v>
      </c>
      <c r="V973"/>
      <c r="W973"/>
      <c r="Y973"/>
      <c r="AE973"/>
      <c r="AF973"/>
      <c r="AG973" s="5" t="s">
        <v>26</v>
      </c>
    </row>
    <row r="974" spans="1:33">
      <c r="A974" s="5">
        <v>973</v>
      </c>
      <c r="B974" s="5" t="s">
        <v>20</v>
      </c>
      <c r="C974" s="5" t="s">
        <v>424</v>
      </c>
      <c r="D974" s="6">
        <v>41856</v>
      </c>
      <c r="E974" s="6">
        <v>41858</v>
      </c>
      <c r="F974" s="7">
        <v>41856.604166666664</v>
      </c>
      <c r="G974" s="7">
        <v>41858.5625</v>
      </c>
      <c r="H974" s="8" t="str">
        <f>CONCATENATE(B974,"_",C974,"_",TEXT(G974,"yyyymmdd"),"_",TEXT(G974,"hhmm"),"_",K974,"_",AG953)</f>
        <v>EL_MT.021_20140807_1330_MT_MarkRecap.20120228</v>
      </c>
      <c r="I974" s="8" t="str">
        <f>CONCATENATE(B974,"_",C974,"_",TEXT(G974,"yyyymmdd"),"_",TEXT(G974,"hhmm"),"_",K974,"_",AG957,"_",O974)</f>
        <v>EL_MT.021_20140807_1330_MT_MarkRecap.20120228_NFC</v>
      </c>
      <c r="J974" s="8" t="s">
        <v>735</v>
      </c>
      <c r="K974" s="5" t="s">
        <v>403</v>
      </c>
      <c r="L974" s="8" t="s">
        <v>445</v>
      </c>
      <c r="M974" s="1">
        <v>47</v>
      </c>
      <c r="N974" s="8" t="s">
        <v>446</v>
      </c>
      <c r="O974" s="9" t="s">
        <v>447</v>
      </c>
      <c r="V974"/>
      <c r="W974"/>
      <c r="Y974"/>
      <c r="AE974"/>
      <c r="AF974"/>
      <c r="AG974" s="5" t="s">
        <v>26</v>
      </c>
    </row>
    <row r="975" spans="1:33">
      <c r="A975" s="5">
        <v>974</v>
      </c>
      <c r="B975" s="5" t="s">
        <v>20</v>
      </c>
      <c r="C975" s="5" t="s">
        <v>425</v>
      </c>
      <c r="D975" s="6">
        <v>41856</v>
      </c>
      <c r="E975" s="6">
        <v>41858</v>
      </c>
      <c r="F975" s="7">
        <v>41856.604166666664</v>
      </c>
      <c r="G975" s="7">
        <v>41858.5625</v>
      </c>
      <c r="H975" s="8" t="str">
        <f>CONCATENATE(B975,"_",C975,"_",TEXT(G975,"yyyymmdd"),"_",TEXT(G975,"hhmm"),"_",K975,"_",AG954)</f>
        <v>EL_MT.022_20140807_1330_MT_MarkRecap.20120228</v>
      </c>
      <c r="I975" s="8" t="str">
        <f>CONCATENATE(B975,"_",C975,"_",TEXT(G975,"yyyymmdd"),"_",TEXT(G975,"hhmm"),"_",K975,"_",AG958,"_",O975)</f>
        <v>EL_MT.022_20140807_1330_MT_MarkRecap.20120228_001</v>
      </c>
      <c r="J975" s="8" t="s">
        <v>735</v>
      </c>
      <c r="K975" s="5" t="s">
        <v>403</v>
      </c>
      <c r="L975" s="8" t="s">
        <v>445</v>
      </c>
      <c r="M975" s="1">
        <v>47</v>
      </c>
      <c r="N975" s="8" t="s">
        <v>446</v>
      </c>
      <c r="O975" s="9" t="s">
        <v>22</v>
      </c>
      <c r="P975" s="1" t="s">
        <v>23</v>
      </c>
      <c r="Q975" s="1" t="s">
        <v>24</v>
      </c>
      <c r="R975">
        <v>114</v>
      </c>
      <c r="S975">
        <v>17</v>
      </c>
      <c r="V975" s="1" t="s">
        <v>142</v>
      </c>
      <c r="X975" s="1" t="s">
        <v>736</v>
      </c>
      <c r="Y975"/>
      <c r="AE975"/>
      <c r="AF975"/>
      <c r="AG975" s="5" t="s">
        <v>26</v>
      </c>
    </row>
    <row r="976" spans="1:33">
      <c r="A976" s="5">
        <v>975</v>
      </c>
      <c r="B976" s="5" t="s">
        <v>20</v>
      </c>
      <c r="C976" s="5" t="s">
        <v>426</v>
      </c>
      <c r="D976" s="6">
        <v>41856</v>
      </c>
      <c r="E976" s="6">
        <v>41858</v>
      </c>
      <c r="F976" s="7">
        <v>41856.604166666664</v>
      </c>
      <c r="G976" s="7">
        <v>41858.5625</v>
      </c>
      <c r="H976" s="8" t="str">
        <f>CONCATENATE(B976,"_",C976,"_",TEXT(G976,"yyyymmdd"),"_",TEXT(G976,"hhmm"),"_",K976,"_",AG955)</f>
        <v>EL_MT.023_20140807_1330_MT_MarkRecap.20120228</v>
      </c>
      <c r="I976" s="8" t="str">
        <f>CONCATENATE(B976,"_",C976,"_",TEXT(G976,"yyyymmdd"),"_",TEXT(G976,"hhmm"),"_",K976,"_",AG959,"_",O976)</f>
        <v>EL_MT.023_20140807_1330_MT_MarkRecap.20120228_002</v>
      </c>
      <c r="J976" s="8" t="s">
        <v>735</v>
      </c>
      <c r="K976" s="5" t="s">
        <v>403</v>
      </c>
      <c r="L976" s="8" t="s">
        <v>445</v>
      </c>
      <c r="M976" s="1">
        <v>47</v>
      </c>
      <c r="N976" s="8" t="s">
        <v>446</v>
      </c>
      <c r="O976" s="9" t="s">
        <v>27</v>
      </c>
      <c r="P976" s="1" t="s">
        <v>23</v>
      </c>
      <c r="Q976" s="1" t="s">
        <v>24</v>
      </c>
      <c r="R976">
        <v>51</v>
      </c>
      <c r="S976">
        <v>1.8</v>
      </c>
      <c r="V976"/>
      <c r="W976"/>
      <c r="Y976"/>
      <c r="Z976">
        <v>1</v>
      </c>
      <c r="AE976"/>
      <c r="AF976"/>
      <c r="AG976" s="5" t="s">
        <v>26</v>
      </c>
    </row>
    <row r="977" spans="1:33">
      <c r="A977" s="5">
        <v>976</v>
      </c>
      <c r="B977" s="5" t="s">
        <v>20</v>
      </c>
      <c r="C977" s="5" t="s">
        <v>427</v>
      </c>
      <c r="D977" s="6">
        <v>41856</v>
      </c>
      <c r="E977" s="6">
        <v>41858</v>
      </c>
      <c r="F977" s="7">
        <v>41856.604166666664</v>
      </c>
      <c r="G977" s="7">
        <v>41858.5625</v>
      </c>
      <c r="H977" s="8" t="str">
        <f>CONCATENATE(B977,"_",C977,"_",TEXT(G977,"yyyymmdd"),"_",TEXT(G977,"hhmm"),"_",K977,"_",AG957)</f>
        <v>EL_MT.024_20140807_1330_MT_MarkRecap.20120228</v>
      </c>
      <c r="I977" s="8" t="str">
        <f>CONCATENATE(B977,"_",C977,"_",TEXT(G977,"yyyymmdd"),"_",TEXT(G977,"hhmm"),"_",K977,"_",AG960,"_",O977)</f>
        <v>EL_MT.024_20140807_1330_MT_MarkRecap.20120228_003</v>
      </c>
      <c r="J977" s="8" t="s">
        <v>735</v>
      </c>
      <c r="K977" s="5" t="s">
        <v>403</v>
      </c>
      <c r="L977" s="8" t="s">
        <v>445</v>
      </c>
      <c r="M977" s="1">
        <v>47</v>
      </c>
      <c r="N977" s="8" t="s">
        <v>446</v>
      </c>
      <c r="O977" s="9" t="s">
        <v>28</v>
      </c>
      <c r="P977" s="1" t="s">
        <v>134</v>
      </c>
      <c r="Q977" s="1" t="s">
        <v>135</v>
      </c>
      <c r="R977">
        <v>124</v>
      </c>
      <c r="S977">
        <v>18.8</v>
      </c>
      <c r="V977" s="1" t="s">
        <v>142</v>
      </c>
      <c r="X977" s="1" t="s">
        <v>736</v>
      </c>
      <c r="Y977"/>
      <c r="AE977"/>
      <c r="AF977"/>
      <c r="AG977" s="5" t="s">
        <v>26</v>
      </c>
    </row>
    <row r="978" spans="1:33">
      <c r="A978" s="5">
        <v>977</v>
      </c>
      <c r="B978" s="5" t="s">
        <v>20</v>
      </c>
      <c r="C978" s="5" t="s">
        <v>428</v>
      </c>
      <c r="D978" s="6">
        <v>41856</v>
      </c>
      <c r="E978" s="6">
        <v>41858</v>
      </c>
      <c r="F978" s="7">
        <v>41856.604166666664</v>
      </c>
      <c r="G978" s="7">
        <v>41858.5625</v>
      </c>
      <c r="H978" s="8" t="str">
        <f>CONCATENATE(B978,"_",C978,"_",TEXT(G978,"yyyymmdd"),"_",TEXT(G978,"hhmm"),"_",K978,"_",AG958)</f>
        <v>EL_MT.025_20140807_1330_MT_MarkRecap.20120228</v>
      </c>
      <c r="I978" s="8" t="str">
        <f>CONCATENATE(B978,"_",C978,"_",TEXT(G978,"yyyymmdd"),"_",TEXT(G978,"hhmm"),"_",K978,"_",AG961,"_",O978)</f>
        <v>EL_MT.025_20140807_1330_MT_MarkRecap.20120228_NFC</v>
      </c>
      <c r="J978" s="8" t="s">
        <v>735</v>
      </c>
      <c r="K978" s="5" t="s">
        <v>403</v>
      </c>
      <c r="L978" s="8" t="s">
        <v>445</v>
      </c>
      <c r="M978" s="1">
        <v>47</v>
      </c>
      <c r="N978" s="8" t="s">
        <v>446</v>
      </c>
      <c r="O978" s="9" t="s">
        <v>447</v>
      </c>
      <c r="V978"/>
      <c r="W978"/>
      <c r="Y978"/>
      <c r="AE978"/>
      <c r="AF978"/>
      <c r="AG978" s="5" t="s">
        <v>26</v>
      </c>
    </row>
    <row r="979" spans="1:33">
      <c r="A979" s="5">
        <v>978</v>
      </c>
      <c r="B979" s="5" t="s">
        <v>20</v>
      </c>
      <c r="C979" s="5" t="s">
        <v>429</v>
      </c>
      <c r="D979" s="6">
        <v>41856</v>
      </c>
      <c r="E979" s="6">
        <v>41858</v>
      </c>
      <c r="F979" s="7">
        <v>41856.604166666664</v>
      </c>
      <c r="G979" s="7">
        <v>41858.5625</v>
      </c>
      <c r="H979" s="8" t="str">
        <f>CONCATENATE(B979,"_",C979,"_",TEXT(G979,"yyyymmdd"),"_",TEXT(G979,"hhmm"),"_",K979,"_",AG959)</f>
        <v>EL_MT.026_20140807_1330_MT_MarkRecap.20120228</v>
      </c>
      <c r="I979" s="8" t="str">
        <f>CONCATENATE(B979,"_",C979,"_",TEXT(G979,"yyyymmdd"),"_",TEXT(G979,"hhmm"),"_",K979,"_",AG962,"_",O979)</f>
        <v>EL_MT.026_20140807_1330_MT_MarkRecap.20120228_004</v>
      </c>
      <c r="J979" s="8" t="s">
        <v>735</v>
      </c>
      <c r="K979" s="5" t="s">
        <v>403</v>
      </c>
      <c r="L979" s="8" t="s">
        <v>445</v>
      </c>
      <c r="M979" s="1">
        <v>47</v>
      </c>
      <c r="N979" s="8" t="s">
        <v>446</v>
      </c>
      <c r="O979" s="9" t="s">
        <v>29</v>
      </c>
      <c r="P979" s="1" t="s">
        <v>23</v>
      </c>
      <c r="Q979" s="1" t="s">
        <v>24</v>
      </c>
      <c r="R979">
        <v>50</v>
      </c>
      <c r="S979">
        <v>1.1000000000000001</v>
      </c>
      <c r="V979" s="1" t="s">
        <v>142</v>
      </c>
      <c r="X979" s="1" t="s">
        <v>736</v>
      </c>
      <c r="Y979"/>
      <c r="AE979"/>
      <c r="AF979"/>
      <c r="AG979" s="5" t="s">
        <v>26</v>
      </c>
    </row>
    <row r="980" spans="1:33" s="1" customFormat="1">
      <c r="A980" s="5">
        <v>979</v>
      </c>
      <c r="B980" s="5" t="s">
        <v>20</v>
      </c>
      <c r="C980" s="5" t="s">
        <v>429</v>
      </c>
      <c r="D980" s="6">
        <v>41856</v>
      </c>
      <c r="E980" s="6">
        <v>41858</v>
      </c>
      <c r="F980" s="7">
        <v>41856.604166608799</v>
      </c>
      <c r="G980" s="7">
        <v>41858.5625</v>
      </c>
      <c r="H980" s="8" t="str">
        <f>CONCATENATE(B980,"_",C980,"_",TEXT(G980,"yyyymmdd"),"_",TEXT(G980,"hhmm"),"_",K980,"_",AG960)</f>
        <v>EL_MT.026_20140807_1330_MT_MarkRecap.20120228</v>
      </c>
      <c r="I980" s="8" t="str">
        <f>CONCATENATE(B980,"_",C980,"_",TEXT(G980,"yyyymmdd"),"_",TEXT(G980,"hhmm"),"_",K980,"_",AG963,"_",O980)</f>
        <v>EL_MT.026_20140807_1330_MT_MarkRecap.20120228_005</v>
      </c>
      <c r="J980" s="8" t="s">
        <v>735</v>
      </c>
      <c r="K980" s="5" t="s">
        <v>403</v>
      </c>
      <c r="L980" s="8" t="s">
        <v>445</v>
      </c>
      <c r="M980" s="1">
        <v>47</v>
      </c>
      <c r="N980" s="8" t="s">
        <v>446</v>
      </c>
      <c r="O980" s="9" t="s">
        <v>31</v>
      </c>
      <c r="P980" s="1" t="s">
        <v>23</v>
      </c>
      <c r="Q980" s="1" t="s">
        <v>24</v>
      </c>
      <c r="R980" s="1">
        <v>99</v>
      </c>
      <c r="S980" s="1">
        <v>9.5</v>
      </c>
      <c r="T980" s="14"/>
      <c r="U980" s="14"/>
      <c r="V980" s="1" t="s">
        <v>142</v>
      </c>
      <c r="X980" s="1" t="s">
        <v>736</v>
      </c>
      <c r="AG980" s="5" t="s">
        <v>26</v>
      </c>
    </row>
    <row r="981" spans="1:33">
      <c r="A981" s="5">
        <v>980</v>
      </c>
      <c r="B981" s="5" t="s">
        <v>20</v>
      </c>
      <c r="C981" s="5" t="s">
        <v>430</v>
      </c>
      <c r="D981" s="6">
        <v>41856</v>
      </c>
      <c r="E981" s="6">
        <v>41858</v>
      </c>
      <c r="F981" s="7">
        <v>41856.604166608799</v>
      </c>
      <c r="G981" s="7">
        <v>41858.5625</v>
      </c>
      <c r="H981" s="8" t="str">
        <f>CONCATENATE(B981,"_",C981,"_",TEXT(G981,"yyyymmdd"),"_",TEXT(G981,"hhmm"),"_",K981,"_",AG961)</f>
        <v>EL_MT.027_20140807_1330_MT_MarkRecap.20120228</v>
      </c>
      <c r="I981" s="8" t="str">
        <f>CONCATENATE(B981,"_",C981,"_",TEXT(G981,"yyyymmdd"),"_",TEXT(G981,"hhmm"),"_",K981,"_",AG964,"_",O981)</f>
        <v>EL_MT.027_20140807_1330_MT_MarkRecap.20120228_006</v>
      </c>
      <c r="J981" s="8" t="s">
        <v>735</v>
      </c>
      <c r="K981" s="5" t="s">
        <v>403</v>
      </c>
      <c r="L981" s="8" t="s">
        <v>445</v>
      </c>
      <c r="M981" s="1">
        <v>47</v>
      </c>
      <c r="N981" s="8" t="s">
        <v>446</v>
      </c>
      <c r="O981" s="9" t="s">
        <v>45</v>
      </c>
      <c r="P981" s="1" t="s">
        <v>23</v>
      </c>
      <c r="Q981" s="1" t="s">
        <v>24</v>
      </c>
      <c r="R981">
        <v>50</v>
      </c>
      <c r="S981">
        <v>1.6</v>
      </c>
      <c r="W981" s="1" t="s">
        <v>142</v>
      </c>
      <c r="X981" s="1" t="s">
        <v>736</v>
      </c>
      <c r="Y981"/>
      <c r="Z981">
        <v>1</v>
      </c>
      <c r="AE981"/>
      <c r="AF981"/>
      <c r="AG981" s="5" t="s">
        <v>26</v>
      </c>
    </row>
    <row r="982" spans="1:33">
      <c r="A982" s="5">
        <v>981</v>
      </c>
      <c r="B982" s="5" t="s">
        <v>20</v>
      </c>
      <c r="C982" s="5" t="s">
        <v>431</v>
      </c>
      <c r="D982" s="6">
        <v>41856</v>
      </c>
      <c r="E982" s="6">
        <v>41858</v>
      </c>
      <c r="F982" s="7">
        <v>41856.604166666664</v>
      </c>
      <c r="G982" s="7">
        <v>41858.5625</v>
      </c>
      <c r="H982" s="8" t="str">
        <f>CONCATENATE(B982,"_",C982,"_",TEXT(G982,"yyyymmdd"),"_",TEXT(G982,"hhmm"),"_",K982,"_",AG961)</f>
        <v>EL_MT.028_20140807_1330_MT_MarkRecap.20120228</v>
      </c>
      <c r="I982" s="8" t="str">
        <f>CONCATENATE(B982,"_",C982,"_",TEXT(G982,"yyyymmdd"),"_",TEXT(G982,"hhmm"),"_",K982,"_",AG964,"_",O982)</f>
        <v>EL_MT.028_20140807_1330_MT_MarkRecap.20120228_NFC</v>
      </c>
      <c r="J982" s="8" t="s">
        <v>735</v>
      </c>
      <c r="K982" s="5" t="s">
        <v>403</v>
      </c>
      <c r="L982" s="8" t="s">
        <v>445</v>
      </c>
      <c r="M982" s="1">
        <v>47</v>
      </c>
      <c r="N982" s="8" t="s">
        <v>446</v>
      </c>
      <c r="O982" s="9" t="s">
        <v>447</v>
      </c>
      <c r="V982"/>
      <c r="W982"/>
      <c r="Y982"/>
      <c r="AE982"/>
      <c r="AF982"/>
      <c r="AG982" s="5" t="s">
        <v>26</v>
      </c>
    </row>
    <row r="983" spans="1:33">
      <c r="A983" s="5">
        <v>982</v>
      </c>
      <c r="B983" s="5" t="s">
        <v>20</v>
      </c>
      <c r="C983" s="5" t="s">
        <v>432</v>
      </c>
      <c r="D983" s="6">
        <v>41856</v>
      </c>
      <c r="E983" s="6">
        <v>41858</v>
      </c>
      <c r="F983" s="7">
        <v>41856.604166666664</v>
      </c>
      <c r="G983" s="7">
        <v>41858.5625</v>
      </c>
      <c r="H983" s="8" t="str">
        <f>CONCATENATE(B983,"_",C983,"_",TEXT(G983,"yyyymmdd"),"_",TEXT(G983,"hhmm"),"_",K983,"_",AG962)</f>
        <v>EL_MT.029_20140807_1330_MT_MarkRecap.20120228</v>
      </c>
      <c r="I983" s="8" t="str">
        <f>CONCATENATE(B983,"_",C983,"_",TEXT(G983,"yyyymmdd"),"_",TEXT(G983,"hhmm"),"_",K983,"_",AG965,"_",O983)</f>
        <v>EL_MT.029_20140807_1330_MT_MarkRecap.20120228_NFC</v>
      </c>
      <c r="J983" s="8" t="s">
        <v>735</v>
      </c>
      <c r="K983" s="5" t="s">
        <v>403</v>
      </c>
      <c r="L983" s="8" t="s">
        <v>445</v>
      </c>
      <c r="M983" s="1">
        <v>47</v>
      </c>
      <c r="N983" s="8" t="s">
        <v>446</v>
      </c>
      <c r="O983" s="9" t="s">
        <v>447</v>
      </c>
      <c r="V983"/>
      <c r="W983"/>
      <c r="Y983"/>
      <c r="AE983"/>
      <c r="AF983"/>
      <c r="AG983" s="5" t="s">
        <v>26</v>
      </c>
    </row>
    <row r="984" spans="1:33">
      <c r="A984" s="5">
        <v>983</v>
      </c>
      <c r="B984" s="5" t="s">
        <v>20</v>
      </c>
      <c r="C984" s="5" t="s">
        <v>433</v>
      </c>
      <c r="D984" s="6">
        <v>41856</v>
      </c>
      <c r="E984" s="6">
        <v>41858</v>
      </c>
      <c r="F984" s="7">
        <v>41856.604166666664</v>
      </c>
      <c r="G984" s="7">
        <v>41858.5625</v>
      </c>
      <c r="H984" s="8" t="str">
        <f>CONCATENATE(B984,"_",C984,"_",TEXT(G984,"yyyymmdd"),"_",TEXT(G984,"hhmm"),"_",K984,"_",AG963)</f>
        <v>EL_MT.030_20140807_1330_MT_MarkRecap.20120228</v>
      </c>
      <c r="I984" s="8" t="str">
        <f>CONCATENATE(B984,"_",C984,"_",TEXT(G984,"yyyymmdd"),"_",TEXT(G984,"hhmm"),"_",K984,"_",AG966,"_",O984)</f>
        <v>EL_MT.030_20140807_1330_MT_MarkRecap.20120228_NFC</v>
      </c>
      <c r="J984" s="8" t="s">
        <v>735</v>
      </c>
      <c r="K984" s="5" t="s">
        <v>403</v>
      </c>
      <c r="L984" s="8" t="s">
        <v>445</v>
      </c>
      <c r="M984" s="1">
        <v>47</v>
      </c>
      <c r="N984" s="8" t="s">
        <v>446</v>
      </c>
      <c r="O984" s="9" t="s">
        <v>447</v>
      </c>
      <c r="V984"/>
      <c r="W984"/>
      <c r="Y984"/>
      <c r="AE984"/>
      <c r="AF984"/>
      <c r="AG984" s="5" t="s">
        <v>26</v>
      </c>
    </row>
    <row r="985" spans="1:33">
      <c r="A985" s="5">
        <v>984</v>
      </c>
      <c r="B985" s="5" t="s">
        <v>20</v>
      </c>
      <c r="C985" s="5" t="s">
        <v>434</v>
      </c>
      <c r="D985" s="6">
        <v>41856</v>
      </c>
      <c r="E985" s="6">
        <v>41858</v>
      </c>
      <c r="F985" s="7">
        <v>41856.604166666664</v>
      </c>
      <c r="G985" s="7">
        <v>41858.5625</v>
      </c>
      <c r="H985" s="8" t="str">
        <f>CONCATENATE(B985,"_",C985,"_",TEXT(G985,"yyyymmdd"),"_",TEXT(G985,"hhmm"),"_",K985,"_",AG964)</f>
        <v>EL_MT.031_20140807_1330_MT_MarkRecap.20120228</v>
      </c>
      <c r="I985" s="8" t="str">
        <f>CONCATENATE(B985,"_",C985,"_",TEXT(G985,"yyyymmdd"),"_",TEXT(G985,"hhmm"),"_",K985,"_",AG967,"_",O985)</f>
        <v>EL_MT.031_20140807_1330_MT_MarkRecap.20120228_007</v>
      </c>
      <c r="J985" s="8" t="s">
        <v>735</v>
      </c>
      <c r="K985" s="5" t="s">
        <v>403</v>
      </c>
      <c r="L985" s="8" t="s">
        <v>445</v>
      </c>
      <c r="M985" s="1">
        <v>47</v>
      </c>
      <c r="N985" s="8" t="s">
        <v>446</v>
      </c>
      <c r="O985" s="9" t="s">
        <v>46</v>
      </c>
      <c r="P985" s="1" t="s">
        <v>23</v>
      </c>
      <c r="Q985" s="1" t="s">
        <v>24</v>
      </c>
      <c r="R985">
        <v>45</v>
      </c>
      <c r="S985">
        <v>0.6</v>
      </c>
      <c r="V985"/>
      <c r="W985"/>
      <c r="Y985"/>
      <c r="Z985">
        <v>1</v>
      </c>
      <c r="AE985"/>
      <c r="AF985"/>
      <c r="AG985" s="5" t="s">
        <v>26</v>
      </c>
    </row>
    <row r="986" spans="1:33">
      <c r="A986" s="5">
        <v>985</v>
      </c>
      <c r="B986" s="5" t="s">
        <v>20</v>
      </c>
      <c r="C986" s="5" t="s">
        <v>435</v>
      </c>
      <c r="D986" s="6">
        <v>41856</v>
      </c>
      <c r="E986" s="6">
        <v>41858</v>
      </c>
      <c r="F986" s="7">
        <v>41856.604166666664</v>
      </c>
      <c r="G986" s="7">
        <v>41858.5625</v>
      </c>
      <c r="H986" s="8" t="str">
        <f>CONCATENATE(B986,"_",C986,"_",TEXT(G986,"yyyymmdd"),"_",TEXT(G986,"hhmm"),"_",K986,"_",AG965)</f>
        <v>EL_MT.032_20140807_1330_MT_MarkRecap.20120228</v>
      </c>
      <c r="I986" s="8" t="str">
        <f>CONCATENATE(B986,"_",C986,"_",TEXT(G986,"yyyymmdd"),"_",TEXT(G986,"hhmm"),"_",K986,"_",AG968,"_",O986)</f>
        <v>EL_MT.032_20140807_1330_MT_MarkRecap.20120228_NFC</v>
      </c>
      <c r="J986" s="8" t="s">
        <v>735</v>
      </c>
      <c r="K986" s="5" t="s">
        <v>403</v>
      </c>
      <c r="L986" s="8" t="s">
        <v>445</v>
      </c>
      <c r="M986" s="1">
        <v>47</v>
      </c>
      <c r="N986" s="8" t="s">
        <v>446</v>
      </c>
      <c r="O986" s="9" t="s">
        <v>447</v>
      </c>
      <c r="V986"/>
      <c r="W986"/>
      <c r="Y986"/>
      <c r="AE986"/>
      <c r="AF986"/>
      <c r="AG986" s="5" t="s">
        <v>26</v>
      </c>
    </row>
    <row r="987" spans="1:33">
      <c r="A987" s="5">
        <v>986</v>
      </c>
      <c r="B987" s="5" t="s">
        <v>20</v>
      </c>
      <c r="C987" s="5" t="s">
        <v>436</v>
      </c>
      <c r="D987" s="6">
        <v>41856</v>
      </c>
      <c r="E987" s="6">
        <v>41858</v>
      </c>
      <c r="F987" s="7">
        <v>41856.604166666664</v>
      </c>
      <c r="G987" s="7">
        <v>41858.5625</v>
      </c>
      <c r="H987" s="8" t="str">
        <f>CONCATENATE(B987,"_",C987,"_",TEXT(G987,"yyyymmdd"),"_",TEXT(G987,"hhmm"),"_",K987,"_",AG966)</f>
        <v>EL_MT.033_20140807_1330_MT_MarkRecap.20120228</v>
      </c>
      <c r="I987" s="8" t="str">
        <f>CONCATENATE(B987,"_",C987,"_",TEXT(G987,"yyyymmdd"),"_",TEXT(G987,"hhmm"),"_",K987,"_",AG971,"_",O987)</f>
        <v>EL_MT.033_20140807_1330_MT_MarkRecap.20120228_NFC</v>
      </c>
      <c r="J987" s="8" t="s">
        <v>735</v>
      </c>
      <c r="K987" s="5" t="s">
        <v>403</v>
      </c>
      <c r="L987" s="8" t="s">
        <v>445</v>
      </c>
      <c r="M987" s="1">
        <v>47</v>
      </c>
      <c r="N987" s="8" t="s">
        <v>446</v>
      </c>
      <c r="O987" s="9" t="s">
        <v>447</v>
      </c>
      <c r="V987"/>
      <c r="W987"/>
      <c r="Y987"/>
      <c r="AE987"/>
      <c r="AF987"/>
      <c r="AG987" s="5" t="s">
        <v>26</v>
      </c>
    </row>
    <row r="988" spans="1:33">
      <c r="A988" s="5">
        <v>987</v>
      </c>
      <c r="B988" s="5" t="s">
        <v>20</v>
      </c>
      <c r="C988" s="5" t="s">
        <v>437</v>
      </c>
      <c r="D988" s="6">
        <v>41856</v>
      </c>
      <c r="E988" s="6">
        <v>41858</v>
      </c>
      <c r="F988" s="7">
        <v>41856.604166666664</v>
      </c>
      <c r="G988" s="7">
        <v>41858.5625</v>
      </c>
      <c r="H988" s="8" t="str">
        <f>CONCATENATE(B988,"_",C988,"_",TEXT(G988,"yyyymmdd"),"_",TEXT(G988,"hhmm"),"_",K988,"_",AG967)</f>
        <v>EL_MT.034_20140807_1330_MT_MarkRecap.20120228</v>
      </c>
      <c r="I988" s="8" t="str">
        <f>CONCATENATE(B988,"_",C988,"_",TEXT(G988,"yyyymmdd"),"_",TEXT(G988,"hhmm"),"_",K988,"_",AG973,"_",O988)</f>
        <v>EL_MT.034_20140807_1330_MT_MarkRecap.20120228_NFC</v>
      </c>
      <c r="J988" s="8" t="s">
        <v>735</v>
      </c>
      <c r="K988" s="5" t="s">
        <v>403</v>
      </c>
      <c r="L988" s="8" t="s">
        <v>445</v>
      </c>
      <c r="M988" s="1">
        <v>47</v>
      </c>
      <c r="N988" s="8" t="s">
        <v>446</v>
      </c>
      <c r="O988" s="9" t="s">
        <v>447</v>
      </c>
      <c r="V988"/>
      <c r="W988"/>
      <c r="Y988"/>
      <c r="AE988"/>
      <c r="AF988"/>
      <c r="AG988" s="5" t="s">
        <v>26</v>
      </c>
    </row>
    <row r="989" spans="1:33">
      <c r="A989" s="5">
        <v>988</v>
      </c>
      <c r="B989" s="5" t="s">
        <v>20</v>
      </c>
      <c r="C989" s="5" t="s">
        <v>438</v>
      </c>
      <c r="D989" s="6">
        <v>41856</v>
      </c>
      <c r="E989" s="6">
        <v>41858</v>
      </c>
      <c r="F989" s="7">
        <v>41856.604166666664</v>
      </c>
      <c r="G989" s="7">
        <v>41858.5625</v>
      </c>
      <c r="H989" s="8" t="str">
        <f>CONCATENATE(B989,"_",C989,"_",TEXT(G989,"yyyymmdd"),"_",TEXT(G989,"hhmm"),"_",K989,"_",AG968)</f>
        <v>EL_MT.035_20140807_1330_MT_MarkRecap.20120228</v>
      </c>
      <c r="I989" s="8" t="str">
        <f>CONCATENATE(B989,"_",C989,"_",TEXT(G989,"yyyymmdd"),"_",TEXT(G989,"hhmm"),"_",K989,"_",AG974,"_",O989)</f>
        <v>EL_MT.035_20140807_1330_MT_MarkRecap.20120228_NFC</v>
      </c>
      <c r="J989" s="8" t="s">
        <v>735</v>
      </c>
      <c r="K989" s="5" t="s">
        <v>403</v>
      </c>
      <c r="L989" s="8" t="s">
        <v>445</v>
      </c>
      <c r="M989" s="1">
        <v>47</v>
      </c>
      <c r="N989" s="8" t="s">
        <v>446</v>
      </c>
      <c r="O989" s="9" t="s">
        <v>447</v>
      </c>
      <c r="V989"/>
      <c r="W989"/>
      <c r="Y989"/>
      <c r="AE989"/>
      <c r="AF989"/>
      <c r="AG989" s="5" t="s">
        <v>26</v>
      </c>
    </row>
    <row r="990" spans="1:33">
      <c r="A990" s="5">
        <v>989</v>
      </c>
      <c r="B990" s="5" t="s">
        <v>20</v>
      </c>
      <c r="C990" s="5" t="s">
        <v>439</v>
      </c>
      <c r="D990" s="6">
        <v>41856</v>
      </c>
      <c r="E990" s="6">
        <v>41858</v>
      </c>
      <c r="F990" s="7">
        <v>41856.604166666664</v>
      </c>
      <c r="G990" s="7">
        <v>41858.5625</v>
      </c>
      <c r="H990" s="8" t="str">
        <f>CONCATENATE(B990,"_",C990,"_",TEXT(G990,"yyyymmdd"),"_",TEXT(G990,"hhmm"),"_",K990,"_",AG971)</f>
        <v>EL_MT.036_20140807_1330_MT_MarkRecap.20120228</v>
      </c>
      <c r="I990" s="8" t="str">
        <f>CONCATENATE(B990,"_",C990,"_",TEXT(G990,"yyyymmdd"),"_",TEXT(G990,"hhmm"),"_",K990,"_",AG975,"_",O990)</f>
        <v>EL_MT.036_20140807_1330_MT_MarkRecap.20120228_NFC</v>
      </c>
      <c r="J990" s="8" t="s">
        <v>735</v>
      </c>
      <c r="K990" s="5" t="s">
        <v>403</v>
      </c>
      <c r="L990" s="8" t="s">
        <v>445</v>
      </c>
      <c r="M990" s="1">
        <v>47</v>
      </c>
      <c r="N990" s="8" t="s">
        <v>446</v>
      </c>
      <c r="O990" s="9" t="s">
        <v>447</v>
      </c>
      <c r="V990"/>
      <c r="W990"/>
      <c r="Y990"/>
      <c r="AE990"/>
      <c r="AF990"/>
      <c r="AG990" s="5" t="s">
        <v>26</v>
      </c>
    </row>
    <row r="991" spans="1:33">
      <c r="A991" s="5">
        <v>990</v>
      </c>
      <c r="B991" s="5" t="s">
        <v>20</v>
      </c>
      <c r="C991" s="5" t="s">
        <v>440</v>
      </c>
      <c r="D991" s="6">
        <v>41856</v>
      </c>
      <c r="E991" s="6">
        <v>41858</v>
      </c>
      <c r="F991" s="7">
        <v>41856.604166666664</v>
      </c>
      <c r="G991" s="7">
        <v>41858.5625</v>
      </c>
      <c r="H991" s="8" t="str">
        <f>CONCATENATE(B991,"_",C991,"_",TEXT(G991,"yyyymmdd"),"_",TEXT(G991,"hhmm"),"_",K991,"_",AG973)</f>
        <v>EL_MT.037_20140807_1330_MT_MarkRecap.20120228</v>
      </c>
      <c r="I991" s="8" t="str">
        <f>CONCATENATE(B991,"_",C991,"_",TEXT(G991,"yyyymmdd"),"_",TEXT(G991,"hhmm"),"_",K991,"_",AG976,"_",O991)</f>
        <v>EL_MT.037_20140807_1330_MT_MarkRecap.20120228_NFC</v>
      </c>
      <c r="J991" s="8" t="s">
        <v>735</v>
      </c>
      <c r="K991" s="5" t="s">
        <v>403</v>
      </c>
      <c r="L991" s="8" t="s">
        <v>445</v>
      </c>
      <c r="M991" s="1">
        <v>47</v>
      </c>
      <c r="N991" s="8" t="s">
        <v>446</v>
      </c>
      <c r="O991" s="9" t="s">
        <v>447</v>
      </c>
      <c r="V991"/>
      <c r="W991"/>
      <c r="Y991"/>
      <c r="AE991"/>
      <c r="AF991"/>
      <c r="AG991" s="5" t="s">
        <v>26</v>
      </c>
    </row>
    <row r="992" spans="1:33">
      <c r="A992" s="5">
        <v>991</v>
      </c>
      <c r="B992" s="5" t="s">
        <v>20</v>
      </c>
      <c r="C992" s="5" t="s">
        <v>441</v>
      </c>
      <c r="D992" s="6">
        <v>41856</v>
      </c>
      <c r="E992" s="6">
        <v>41858</v>
      </c>
      <c r="F992" s="7">
        <v>41856.604166666664</v>
      </c>
      <c r="G992" s="7">
        <v>41858.5625</v>
      </c>
      <c r="H992" s="8" t="str">
        <f>CONCATENATE(B992,"_",C992,"_",TEXT(G992,"yyyymmdd"),"_",TEXT(G992,"hhmm"),"_",K992,"_",AG974)</f>
        <v>EL_MT.038_20140807_1330_MT_MarkRecap.20120228</v>
      </c>
      <c r="I992" s="8" t="str">
        <f>CONCATENATE(B992,"_",C992,"_",TEXT(G992,"yyyymmdd"),"_",TEXT(G992,"hhmm"),"_",K992,"_",AG977,"_",O992)</f>
        <v>EL_MT.038_20140807_1330_MT_MarkRecap.20120228_NFC</v>
      </c>
      <c r="J992" s="8" t="s">
        <v>735</v>
      </c>
      <c r="K992" s="5" t="s">
        <v>403</v>
      </c>
      <c r="L992" s="8" t="s">
        <v>445</v>
      </c>
      <c r="M992" s="1">
        <v>47</v>
      </c>
      <c r="N992" s="8" t="s">
        <v>446</v>
      </c>
      <c r="O992" s="9" t="s">
        <v>447</v>
      </c>
      <c r="V992"/>
      <c r="W992"/>
      <c r="Y992"/>
      <c r="AE992"/>
      <c r="AF992"/>
      <c r="AG992" s="5" t="s">
        <v>26</v>
      </c>
    </row>
    <row r="993" spans="1:33">
      <c r="A993" s="5">
        <v>992</v>
      </c>
      <c r="B993" s="5" t="s">
        <v>20</v>
      </c>
      <c r="C993" s="5" t="s">
        <v>442</v>
      </c>
      <c r="D993" s="6">
        <v>41856</v>
      </c>
      <c r="E993" s="6">
        <v>41858</v>
      </c>
      <c r="F993" s="7">
        <v>41856.604166666664</v>
      </c>
      <c r="G993" s="7">
        <v>41858.5625</v>
      </c>
      <c r="H993" s="8" t="str">
        <f>CONCATENATE(B993,"_",C993,"_",TEXT(G993,"yyyymmdd"),"_",TEXT(G993,"hhmm"),"_",K993,"_",AG975)</f>
        <v>EL_MT.039_20140807_1330_MT_MarkRecap.20120228</v>
      </c>
      <c r="I993" s="8" t="str">
        <f>CONCATENATE(B993,"_",C993,"_",TEXT(G993,"yyyymmdd"),"_",TEXT(G993,"hhmm"),"_",K993,"_",AG978,"_",O993)</f>
        <v>EL_MT.039_20140807_1330_MT_MarkRecap.20120228_008</v>
      </c>
      <c r="J993" s="8" t="s">
        <v>735</v>
      </c>
      <c r="K993" s="5" t="s">
        <v>403</v>
      </c>
      <c r="L993" s="8" t="s">
        <v>445</v>
      </c>
      <c r="M993" s="1">
        <v>47</v>
      </c>
      <c r="N993" s="8" t="s">
        <v>446</v>
      </c>
      <c r="O993" s="9" t="s">
        <v>47</v>
      </c>
      <c r="P993" s="1" t="s">
        <v>23</v>
      </c>
      <c r="Q993" s="1" t="s">
        <v>24</v>
      </c>
      <c r="R993">
        <v>113</v>
      </c>
      <c r="S993">
        <v>14.4</v>
      </c>
      <c r="V993" s="1" t="s">
        <v>142</v>
      </c>
      <c r="X993" s="1" t="s">
        <v>736</v>
      </c>
      <c r="Y993"/>
      <c r="AE993"/>
      <c r="AF993"/>
      <c r="AG993" s="5" t="s">
        <v>26</v>
      </c>
    </row>
    <row r="994" spans="1:33">
      <c r="A994" s="5">
        <v>993</v>
      </c>
      <c r="B994" s="5" t="s">
        <v>20</v>
      </c>
      <c r="C994" s="5" t="s">
        <v>443</v>
      </c>
      <c r="D994" s="6">
        <v>41856</v>
      </c>
      <c r="E994" s="6">
        <v>41858</v>
      </c>
      <c r="F994" s="7">
        <v>41856.604166666664</v>
      </c>
      <c r="G994" s="7">
        <v>41858.5625</v>
      </c>
      <c r="H994" s="8" t="str">
        <f>CONCATENATE(B994,"_",C994,"_",TEXT(G994,"yyyymmdd"),"_",TEXT(G994,"hhmm"),"_",K994,"_",AG976)</f>
        <v>EL_MT.040_20140807_1330_MT_MarkRecap.20120228</v>
      </c>
      <c r="I994" s="8" t="str">
        <f>CONCATENATE(B994,"_",C994,"_",TEXT(G994,"yyyymmdd"),"_",TEXT(G994,"hhmm"),"_",K994,"_",AG979,"_",O994)</f>
        <v>EL_MT.040_20140807_1330_MT_MarkRecap.20120228_NFC</v>
      </c>
      <c r="J994" s="8" t="s">
        <v>735</v>
      </c>
      <c r="K994" s="5" t="s">
        <v>403</v>
      </c>
      <c r="L994" s="8" t="s">
        <v>445</v>
      </c>
      <c r="M994" s="1">
        <v>47</v>
      </c>
      <c r="N994" s="8" t="s">
        <v>446</v>
      </c>
      <c r="O994" s="9" t="s">
        <v>447</v>
      </c>
      <c r="V994"/>
      <c r="W994"/>
      <c r="Y994"/>
      <c r="AE994"/>
      <c r="AF994"/>
      <c r="AG994" s="5" t="s">
        <v>26</v>
      </c>
    </row>
    <row r="995" spans="1:33">
      <c r="A995" s="5">
        <v>994</v>
      </c>
      <c r="B995" s="5" t="s">
        <v>33</v>
      </c>
      <c r="C995" s="5" t="s">
        <v>21</v>
      </c>
      <c r="D995" s="6">
        <v>41856</v>
      </c>
      <c r="E995" s="6">
        <v>41856</v>
      </c>
      <c r="F995" s="7">
        <v>41856.364583333336</v>
      </c>
      <c r="G995" s="7">
        <v>41856.46875</v>
      </c>
      <c r="H995" s="8" t="str">
        <f>CONCATENATE(B995,"_",C995,"_",TEXT(G995,"yyyymmdd"),"_",TEXT(G995,"hhmm"),"_",K995,"_",AG977)</f>
        <v>WL_WholeShoreline_20140805_1115_AN_MarkRecap.20120228</v>
      </c>
      <c r="I995" s="8" t="str">
        <f>CONCATENATE(B995,"_",C995,"_",TEXT(G995,"yyyymmdd"),"_",TEXT(G995,"hhmm"),"_",K995,"_",AG980,"_",O995)</f>
        <v>WL_WholeShoreline_20140805_1115_AN_MarkRecap.20120228_001</v>
      </c>
      <c r="J995" s="8" t="s">
        <v>735</v>
      </c>
      <c r="K995" s="5" t="s">
        <v>312</v>
      </c>
      <c r="L995" s="8" t="s">
        <v>165</v>
      </c>
      <c r="M995">
        <v>3.5</v>
      </c>
      <c r="N995" s="8" t="s">
        <v>313</v>
      </c>
      <c r="O995" s="9" t="s">
        <v>22</v>
      </c>
      <c r="P995" s="1" t="s">
        <v>23</v>
      </c>
      <c r="Q995" s="1" t="s">
        <v>24</v>
      </c>
      <c r="R995">
        <v>216</v>
      </c>
      <c r="S995">
        <v>116</v>
      </c>
      <c r="T995" s="14" t="s">
        <v>737</v>
      </c>
      <c r="V995"/>
      <c r="W995"/>
      <c r="X995" s="1" t="s">
        <v>25</v>
      </c>
      <c r="Y995"/>
      <c r="AB995">
        <v>1</v>
      </c>
      <c r="AE995"/>
      <c r="AF995"/>
      <c r="AG995" s="5" t="s">
        <v>26</v>
      </c>
    </row>
    <row r="996" spans="1:33">
      <c r="A996" s="5">
        <v>995</v>
      </c>
      <c r="B996" s="5" t="s">
        <v>33</v>
      </c>
      <c r="C996" s="5" t="s">
        <v>21</v>
      </c>
      <c r="D996" s="6">
        <v>41856</v>
      </c>
      <c r="E996" s="6">
        <v>41856</v>
      </c>
      <c r="F996" s="7">
        <v>41856.364583333336</v>
      </c>
      <c r="G996" s="7">
        <v>41856.46875</v>
      </c>
      <c r="H996" s="8" t="str">
        <f>CONCATENATE(B996,"_",C996,"_",TEXT(G996,"yyyymmdd"),"_",TEXT(G996,"hhmm"),"_",K996,"_",AG978)</f>
        <v>WL_WholeShoreline_20140805_1115_AN_MarkRecap.20120228</v>
      </c>
      <c r="I996" s="8" t="str">
        <f>CONCATENATE(B996,"_",C996,"_",TEXT(G996,"yyyymmdd"),"_",TEXT(G996,"hhmm"),"_",K996,"_",AG981,"_",O996)</f>
        <v>WL_WholeShoreline_20140805_1115_AN_MarkRecap.20120228_002</v>
      </c>
      <c r="J996" s="8" t="s">
        <v>735</v>
      </c>
      <c r="K996" s="5" t="s">
        <v>312</v>
      </c>
      <c r="L996" s="8" t="s">
        <v>165</v>
      </c>
      <c r="M996">
        <v>3.5</v>
      </c>
      <c r="N996" s="8" t="s">
        <v>313</v>
      </c>
      <c r="O996" s="9" t="s">
        <v>27</v>
      </c>
      <c r="P996" s="1" t="s">
        <v>23</v>
      </c>
      <c r="Q996" s="1" t="s">
        <v>24</v>
      </c>
      <c r="R996">
        <v>211</v>
      </c>
      <c r="S996">
        <v>118</v>
      </c>
      <c r="T996" s="14" t="s">
        <v>738</v>
      </c>
      <c r="V996"/>
      <c r="W996"/>
      <c r="X996" s="1" t="s">
        <v>25</v>
      </c>
      <c r="Y996"/>
      <c r="AB996">
        <v>1</v>
      </c>
      <c r="AE996"/>
      <c r="AF996"/>
      <c r="AG996" s="5" t="s">
        <v>26</v>
      </c>
    </row>
    <row r="997" spans="1:33">
      <c r="A997" s="5">
        <v>996</v>
      </c>
      <c r="B997" s="5" t="s">
        <v>33</v>
      </c>
      <c r="C997" s="5" t="s">
        <v>21</v>
      </c>
      <c r="D997" s="6">
        <v>41856</v>
      </c>
      <c r="E997" s="6">
        <v>41856</v>
      </c>
      <c r="F997" s="7">
        <v>41856.364583333336</v>
      </c>
      <c r="G997" s="7">
        <v>41856.46875</v>
      </c>
      <c r="H997" s="8" t="str">
        <f t="shared" ref="H997:H1006" si="115">CONCATENATE(B997,"_",C997,"_",TEXT(G997,"yyyymmdd"),"_",TEXT(G997,"hhmm"),"_",K997,"_",AG979)</f>
        <v>WL_WholeShoreline_20140805_1115_AN_MarkRecap.20120228</v>
      </c>
      <c r="I997" s="8" t="str">
        <f t="shared" ref="I997:I1006" si="116">CONCATENATE(B997,"_",C997,"_",TEXT(G997,"yyyymmdd"),"_",TEXT(G997,"hhmm"),"_",K997,"_",AG982,"_",O997)</f>
        <v>WL_WholeShoreline_20140805_1115_AN_MarkRecap.20120228_003</v>
      </c>
      <c r="J997" s="8" t="s">
        <v>735</v>
      </c>
      <c r="K997" s="5" t="s">
        <v>312</v>
      </c>
      <c r="L997" s="8" t="s">
        <v>165</v>
      </c>
      <c r="M997" s="1">
        <v>3.5</v>
      </c>
      <c r="N997" s="8" t="s">
        <v>313</v>
      </c>
      <c r="O997" s="9" t="s">
        <v>28</v>
      </c>
      <c r="P997" s="1" t="s">
        <v>23</v>
      </c>
      <c r="Q997" s="1" t="s">
        <v>24</v>
      </c>
      <c r="R997">
        <v>206</v>
      </c>
      <c r="S997">
        <v>117</v>
      </c>
      <c r="U997" s="14" t="s">
        <v>739</v>
      </c>
      <c r="V997"/>
      <c r="W997"/>
      <c r="X997" s="1" t="s">
        <v>25</v>
      </c>
      <c r="Y997"/>
      <c r="AB997">
        <v>1</v>
      </c>
      <c r="AE997"/>
      <c r="AF997"/>
      <c r="AG997" s="5" t="s">
        <v>26</v>
      </c>
    </row>
    <row r="998" spans="1:33">
      <c r="A998" s="5">
        <v>997</v>
      </c>
      <c r="B998" s="5" t="s">
        <v>33</v>
      </c>
      <c r="C998" s="5" t="s">
        <v>21</v>
      </c>
      <c r="D998" s="6">
        <v>41856</v>
      </c>
      <c r="E998" s="6">
        <v>41856</v>
      </c>
      <c r="F998" s="7">
        <v>41856.364583333336</v>
      </c>
      <c r="G998" s="7">
        <v>41856.46875</v>
      </c>
      <c r="H998" s="8" t="str">
        <f t="shared" si="115"/>
        <v>WL_WholeShoreline_20140805_1115_AN_MarkRecap.20120228</v>
      </c>
      <c r="I998" s="8" t="str">
        <f t="shared" si="116"/>
        <v>WL_WholeShoreline_20140805_1115_AN_MarkRecap.20120228_004</v>
      </c>
      <c r="J998" s="8" t="s">
        <v>735</v>
      </c>
      <c r="K998" s="5" t="s">
        <v>312</v>
      </c>
      <c r="L998" s="8" t="s">
        <v>165</v>
      </c>
      <c r="M998" s="1">
        <v>3.5</v>
      </c>
      <c r="N998" s="8" t="s">
        <v>313</v>
      </c>
      <c r="O998" s="9" t="s">
        <v>29</v>
      </c>
      <c r="P998" s="1" t="s">
        <v>23</v>
      </c>
      <c r="Q998" s="1" t="s">
        <v>24</v>
      </c>
      <c r="R998">
        <v>310</v>
      </c>
      <c r="S998">
        <v>379</v>
      </c>
      <c r="U998" s="14" t="s">
        <v>740</v>
      </c>
      <c r="V998"/>
      <c r="W998"/>
      <c r="X998" s="1" t="s">
        <v>25</v>
      </c>
      <c r="Y998"/>
      <c r="AB998">
        <v>1</v>
      </c>
      <c r="AE998"/>
      <c r="AF998"/>
      <c r="AG998" s="5" t="s">
        <v>26</v>
      </c>
    </row>
    <row r="999" spans="1:33">
      <c r="A999" s="5">
        <v>998</v>
      </c>
      <c r="B999" s="5" t="s">
        <v>33</v>
      </c>
      <c r="C999" s="5" t="s">
        <v>21</v>
      </c>
      <c r="D999" s="6">
        <v>41856</v>
      </c>
      <c r="E999" s="6">
        <v>41856</v>
      </c>
      <c r="F999" s="7">
        <v>41856.364583333336</v>
      </c>
      <c r="G999" s="7">
        <v>41856.46875</v>
      </c>
      <c r="H999" s="8" t="str">
        <f t="shared" si="115"/>
        <v>WL_WholeShoreline_20140805_1115_AN_MarkRecap.20120228</v>
      </c>
      <c r="I999" s="8" t="str">
        <f t="shared" si="116"/>
        <v>WL_WholeShoreline_20140805_1115_AN_MarkRecap.20120228_005</v>
      </c>
      <c r="J999" s="8" t="s">
        <v>735</v>
      </c>
      <c r="K999" s="5" t="s">
        <v>312</v>
      </c>
      <c r="L999" s="8" t="s">
        <v>165</v>
      </c>
      <c r="M999" s="1">
        <v>3.5</v>
      </c>
      <c r="N999" s="8" t="s">
        <v>313</v>
      </c>
      <c r="O999" s="9" t="s">
        <v>31</v>
      </c>
      <c r="P999" s="1" t="s">
        <v>23</v>
      </c>
      <c r="Q999" s="1" t="s">
        <v>24</v>
      </c>
      <c r="R999">
        <v>300</v>
      </c>
      <c r="S999">
        <v>320</v>
      </c>
      <c r="U999" s="14" t="s">
        <v>146</v>
      </c>
      <c r="V999"/>
      <c r="W999"/>
      <c r="X999" s="1" t="s">
        <v>30</v>
      </c>
      <c r="Y999"/>
      <c r="AB999">
        <v>1</v>
      </c>
      <c r="AE999"/>
      <c r="AF999"/>
      <c r="AG999" s="5" t="s">
        <v>26</v>
      </c>
    </row>
    <row r="1000" spans="1:33">
      <c r="A1000" s="5">
        <v>999</v>
      </c>
      <c r="B1000" s="5" t="s">
        <v>33</v>
      </c>
      <c r="C1000" s="5" t="s">
        <v>21</v>
      </c>
      <c r="D1000" s="6">
        <v>41856</v>
      </c>
      <c r="E1000" s="6">
        <v>41856</v>
      </c>
      <c r="F1000" s="7">
        <v>41856.364583333336</v>
      </c>
      <c r="G1000" s="7">
        <v>41856.46875</v>
      </c>
      <c r="H1000" s="8" t="str">
        <f t="shared" si="115"/>
        <v>WL_WholeShoreline_20140805_1115_AN_MarkRecap.20120228</v>
      </c>
      <c r="I1000" s="8" t="str">
        <f t="shared" si="116"/>
        <v>WL_WholeShoreline_20140805_1115_AN_MarkRecap.20120228_006</v>
      </c>
      <c r="J1000" s="8" t="s">
        <v>735</v>
      </c>
      <c r="K1000" s="5" t="s">
        <v>312</v>
      </c>
      <c r="L1000" s="8" t="s">
        <v>165</v>
      </c>
      <c r="M1000" s="1">
        <v>3.5</v>
      </c>
      <c r="N1000" s="8" t="s">
        <v>313</v>
      </c>
      <c r="O1000" s="9" t="s">
        <v>45</v>
      </c>
      <c r="P1000" s="1" t="s">
        <v>23</v>
      </c>
      <c r="Q1000" s="1" t="s">
        <v>24</v>
      </c>
      <c r="R1000">
        <v>276</v>
      </c>
      <c r="S1000">
        <v>247</v>
      </c>
      <c r="T1000" s="14" t="s">
        <v>741</v>
      </c>
      <c r="V1000"/>
      <c r="W1000"/>
      <c r="X1000" s="1" t="s">
        <v>25</v>
      </c>
      <c r="Y1000"/>
      <c r="AB1000">
        <v>1</v>
      </c>
      <c r="AE1000"/>
      <c r="AF1000"/>
      <c r="AG1000" s="5" t="s">
        <v>26</v>
      </c>
    </row>
    <row r="1001" spans="1:33">
      <c r="A1001" s="5">
        <v>1000</v>
      </c>
      <c r="B1001" s="5" t="s">
        <v>33</v>
      </c>
      <c r="C1001" s="5" t="s">
        <v>21</v>
      </c>
      <c r="D1001" s="6">
        <v>41856</v>
      </c>
      <c r="E1001" s="6">
        <v>41856</v>
      </c>
      <c r="F1001" s="7">
        <v>41856.364583333336</v>
      </c>
      <c r="G1001" s="7">
        <v>41856.46875</v>
      </c>
      <c r="H1001" s="8" t="str">
        <f t="shared" si="115"/>
        <v>WL_WholeShoreline_20140805_1115_AN_MarkRecap.20120228</v>
      </c>
      <c r="I1001" s="8" t="str">
        <f t="shared" si="116"/>
        <v>WL_WholeShoreline_20140805_1115_AN_MarkRecap.20120228_007</v>
      </c>
      <c r="J1001" s="8" t="s">
        <v>735</v>
      </c>
      <c r="K1001" s="5" t="s">
        <v>312</v>
      </c>
      <c r="L1001" s="8" t="s">
        <v>165</v>
      </c>
      <c r="M1001" s="1">
        <v>3.5</v>
      </c>
      <c r="N1001" s="8" t="s">
        <v>313</v>
      </c>
      <c r="O1001" s="9" t="s">
        <v>46</v>
      </c>
      <c r="P1001" s="1" t="s">
        <v>23</v>
      </c>
      <c r="Q1001" s="1" t="s">
        <v>24</v>
      </c>
      <c r="R1001">
        <v>278</v>
      </c>
      <c r="S1001">
        <v>234</v>
      </c>
      <c r="U1001" s="14" t="s">
        <v>100</v>
      </c>
      <c r="V1001"/>
      <c r="W1001"/>
      <c r="X1001" s="1" t="s">
        <v>25</v>
      </c>
      <c r="Y1001"/>
      <c r="AB1001">
        <v>1</v>
      </c>
      <c r="AE1001"/>
      <c r="AF1001"/>
      <c r="AG1001" s="5" t="s">
        <v>26</v>
      </c>
    </row>
    <row r="1002" spans="1:33">
      <c r="A1002" s="5">
        <v>1001</v>
      </c>
      <c r="B1002" s="5" t="s">
        <v>33</v>
      </c>
      <c r="C1002" s="5" t="s">
        <v>21</v>
      </c>
      <c r="D1002" s="6">
        <v>41856</v>
      </c>
      <c r="E1002" s="6">
        <v>41856</v>
      </c>
      <c r="F1002" s="7">
        <v>41856.364583333336</v>
      </c>
      <c r="G1002" s="7">
        <v>41856.46875</v>
      </c>
      <c r="H1002" s="8" t="str">
        <f t="shared" si="115"/>
        <v>WL_WholeShoreline_20140805_1115_AN_MarkRecap.20120228</v>
      </c>
      <c r="I1002" s="8" t="str">
        <f t="shared" si="116"/>
        <v>WL_WholeShoreline_20140805_1115_AN_MarkRecap.20120228_008</v>
      </c>
      <c r="J1002" s="8" t="s">
        <v>735</v>
      </c>
      <c r="K1002" s="5" t="s">
        <v>312</v>
      </c>
      <c r="L1002" s="8" t="s">
        <v>165</v>
      </c>
      <c r="M1002" s="1">
        <v>3.5</v>
      </c>
      <c r="N1002" s="8" t="s">
        <v>313</v>
      </c>
      <c r="O1002" s="9" t="s">
        <v>47</v>
      </c>
      <c r="P1002" s="1" t="s">
        <v>23</v>
      </c>
      <c r="Q1002" s="1" t="s">
        <v>24</v>
      </c>
      <c r="R1002">
        <v>224</v>
      </c>
      <c r="S1002">
        <v>136</v>
      </c>
      <c r="U1002" s="14" t="s">
        <v>709</v>
      </c>
      <c r="V1002"/>
      <c r="W1002"/>
      <c r="X1002" s="1" t="s">
        <v>25</v>
      </c>
      <c r="Y1002"/>
      <c r="AE1002"/>
      <c r="AF1002"/>
      <c r="AG1002" s="5" t="s">
        <v>26</v>
      </c>
    </row>
    <row r="1003" spans="1:33">
      <c r="A1003" s="5">
        <v>1002</v>
      </c>
      <c r="B1003" s="5" t="s">
        <v>33</v>
      </c>
      <c r="C1003" s="5" t="s">
        <v>21</v>
      </c>
      <c r="D1003" s="6">
        <v>41856</v>
      </c>
      <c r="E1003" s="6">
        <v>41856</v>
      </c>
      <c r="F1003" s="7">
        <v>41856.364583333336</v>
      </c>
      <c r="G1003" s="7">
        <v>41856.46875</v>
      </c>
      <c r="H1003" s="8" t="str">
        <f t="shared" si="115"/>
        <v>WL_WholeShoreline_20140805_1115_AN_MarkRecap.20120228</v>
      </c>
      <c r="I1003" s="8" t="str">
        <f t="shared" si="116"/>
        <v>WL_WholeShoreline_20140805_1115_AN_MarkRecap.20120228_009</v>
      </c>
      <c r="J1003" s="8" t="s">
        <v>735</v>
      </c>
      <c r="K1003" s="5" t="s">
        <v>312</v>
      </c>
      <c r="L1003" s="8" t="s">
        <v>165</v>
      </c>
      <c r="M1003" s="1">
        <v>3.5</v>
      </c>
      <c r="N1003" s="8" t="s">
        <v>313</v>
      </c>
      <c r="O1003" s="9" t="s">
        <v>48</v>
      </c>
      <c r="P1003" s="1" t="s">
        <v>23</v>
      </c>
      <c r="Q1003" s="1" t="s">
        <v>24</v>
      </c>
      <c r="R1003">
        <v>311</v>
      </c>
      <c r="S1003">
        <v>341</v>
      </c>
      <c r="U1003" s="14" t="s">
        <v>649</v>
      </c>
      <c r="V1003"/>
      <c r="W1003"/>
      <c r="X1003" s="1" t="s">
        <v>25</v>
      </c>
      <c r="Y1003"/>
      <c r="AB1003">
        <v>1</v>
      </c>
      <c r="AE1003"/>
      <c r="AF1003"/>
      <c r="AG1003" s="5" t="s">
        <v>26</v>
      </c>
    </row>
    <row r="1004" spans="1:33">
      <c r="A1004" s="5">
        <v>1003</v>
      </c>
      <c r="B1004" s="5" t="s">
        <v>33</v>
      </c>
      <c r="C1004" s="5" t="s">
        <v>21</v>
      </c>
      <c r="D1004" s="6">
        <v>41856</v>
      </c>
      <c r="E1004" s="6">
        <v>41856</v>
      </c>
      <c r="F1004" s="7">
        <v>41856.364583333336</v>
      </c>
      <c r="G1004" s="7">
        <v>41856.46875</v>
      </c>
      <c r="H1004" s="8" t="str">
        <f t="shared" si="115"/>
        <v>WL_WholeShoreline_20140805_1115_AN_MarkRecap.20120228</v>
      </c>
      <c r="I1004" s="8" t="str">
        <f t="shared" si="116"/>
        <v>WL_WholeShoreline_20140805_1115_AN_MarkRecap.20120228_010</v>
      </c>
      <c r="J1004" s="8" t="s">
        <v>735</v>
      </c>
      <c r="K1004" s="5" t="s">
        <v>312</v>
      </c>
      <c r="L1004" s="8" t="s">
        <v>165</v>
      </c>
      <c r="M1004" s="1">
        <v>3.5</v>
      </c>
      <c r="N1004" s="8" t="s">
        <v>313</v>
      </c>
      <c r="O1004" s="9" t="s">
        <v>49</v>
      </c>
      <c r="P1004" s="1" t="s">
        <v>23</v>
      </c>
      <c r="Q1004" s="1" t="s">
        <v>24</v>
      </c>
      <c r="R1004">
        <v>355</v>
      </c>
      <c r="S1004">
        <v>556</v>
      </c>
      <c r="U1004" s="14" t="s">
        <v>386</v>
      </c>
      <c r="V1004"/>
      <c r="W1004"/>
      <c r="X1004" s="1" t="s">
        <v>25</v>
      </c>
      <c r="Y1004"/>
      <c r="AB1004">
        <v>1</v>
      </c>
      <c r="AE1004"/>
      <c r="AF1004"/>
      <c r="AG1004" s="5" t="s">
        <v>26</v>
      </c>
    </row>
    <row r="1005" spans="1:33">
      <c r="A1005" s="5">
        <v>1004</v>
      </c>
      <c r="B1005" s="5" t="s">
        <v>33</v>
      </c>
      <c r="C1005" s="5" t="s">
        <v>21</v>
      </c>
      <c r="D1005" s="6">
        <v>41856</v>
      </c>
      <c r="E1005" s="6">
        <v>41856</v>
      </c>
      <c r="F1005" s="7">
        <v>41856.364583333336</v>
      </c>
      <c r="G1005" s="7">
        <v>41856.46875</v>
      </c>
      <c r="H1005" s="8" t="str">
        <f t="shared" si="115"/>
        <v>WL_WholeShoreline_20140805_1115_AN_MarkRecap.20120228</v>
      </c>
      <c r="I1005" s="8" t="str">
        <f t="shared" si="116"/>
        <v>WL_WholeShoreline_20140805_1115_AN_MarkRecap.20120228_011</v>
      </c>
      <c r="J1005" s="8" t="s">
        <v>735</v>
      </c>
      <c r="K1005" s="5" t="s">
        <v>312</v>
      </c>
      <c r="L1005" s="8" t="s">
        <v>165</v>
      </c>
      <c r="M1005" s="1">
        <v>3.5</v>
      </c>
      <c r="N1005" s="8" t="s">
        <v>313</v>
      </c>
      <c r="O1005" s="9" t="s">
        <v>50</v>
      </c>
      <c r="P1005" s="1" t="s">
        <v>23</v>
      </c>
      <c r="Q1005" s="1" t="s">
        <v>24</v>
      </c>
      <c r="R1005">
        <v>263</v>
      </c>
      <c r="S1005">
        <v>211</v>
      </c>
      <c r="T1005" s="14" t="s">
        <v>742</v>
      </c>
      <c r="V1005"/>
      <c r="W1005"/>
      <c r="X1005" s="1" t="s">
        <v>25</v>
      </c>
      <c r="Y1005"/>
      <c r="AB1005">
        <v>1</v>
      </c>
      <c r="AE1005"/>
      <c r="AF1005"/>
      <c r="AG1005" s="5" t="s">
        <v>26</v>
      </c>
    </row>
    <row r="1006" spans="1:33">
      <c r="A1006" s="5">
        <v>1005</v>
      </c>
      <c r="B1006" s="5" t="s">
        <v>33</v>
      </c>
      <c r="C1006" s="5" t="s">
        <v>21</v>
      </c>
      <c r="D1006" s="6">
        <v>41856</v>
      </c>
      <c r="E1006" s="6">
        <v>41856</v>
      </c>
      <c r="F1006" s="7">
        <v>41856.364583333336</v>
      </c>
      <c r="G1006" s="7">
        <v>41856.46875</v>
      </c>
      <c r="H1006" s="8" t="str">
        <f t="shared" si="115"/>
        <v>WL_WholeShoreline_20140805_1115_AN_MarkRecap.20120228</v>
      </c>
      <c r="I1006" s="8" t="str">
        <f t="shared" si="116"/>
        <v>WL_WholeShoreline_20140805_1115_AN_MarkRecap.20120228_012</v>
      </c>
      <c r="J1006" s="8" t="s">
        <v>735</v>
      </c>
      <c r="K1006" s="5" t="s">
        <v>312</v>
      </c>
      <c r="L1006" s="8" t="s">
        <v>165</v>
      </c>
      <c r="M1006" s="1">
        <v>3.5</v>
      </c>
      <c r="N1006" s="8" t="s">
        <v>313</v>
      </c>
      <c r="O1006" s="9" t="s">
        <v>51</v>
      </c>
      <c r="P1006" s="1" t="s">
        <v>23</v>
      </c>
      <c r="Q1006" s="1" t="s">
        <v>24</v>
      </c>
      <c r="R1006">
        <v>350</v>
      </c>
      <c r="S1006">
        <v>455</v>
      </c>
      <c r="U1006" s="14" t="s">
        <v>154</v>
      </c>
      <c r="V1006"/>
      <c r="W1006"/>
      <c r="X1006" s="1" t="s">
        <v>25</v>
      </c>
      <c r="Y1006"/>
      <c r="Z1006">
        <v>1</v>
      </c>
      <c r="AE1006"/>
      <c r="AF1006"/>
      <c r="AG1006" s="5" t="s">
        <v>26</v>
      </c>
    </row>
    <row r="1007" spans="1:33">
      <c r="A1007" s="5">
        <v>1006</v>
      </c>
      <c r="B1007" s="5" t="s">
        <v>20</v>
      </c>
      <c r="C1007" s="5" t="s">
        <v>21</v>
      </c>
      <c r="D1007" s="6">
        <v>41856</v>
      </c>
      <c r="E1007" s="6">
        <v>41856</v>
      </c>
      <c r="F1007" s="7">
        <v>41856.635416666664</v>
      </c>
      <c r="G1007" s="7">
        <v>41856.729166666664</v>
      </c>
      <c r="H1007" s="8" t="str">
        <f t="shared" ref="H1007:H1008" si="117">CONCATENATE(B1007,"_",C1007,"_",TEXT(G1007,"yyyymmdd"),"_",TEXT(G1007,"hhmm"),"_",K1007,"_",AG989)</f>
        <v>EL_WholeShoreline_20140805_1730_AN_MarkRecap.20120228</v>
      </c>
      <c r="I1007" s="8" t="str">
        <f t="shared" ref="I1007:I1008" si="118">CONCATENATE(B1007,"_",C1007,"_",TEXT(G1007,"yyyymmdd"),"_",TEXT(G1007,"hhmm"),"_",K1007,"_",AG992,"_",O1007)</f>
        <v>EL_WholeShoreline_20140805_1730_AN_MarkRecap.20120228_001</v>
      </c>
      <c r="J1007" s="8" t="s">
        <v>735</v>
      </c>
      <c r="K1007" s="5" t="s">
        <v>312</v>
      </c>
      <c r="L1007" s="8" t="s">
        <v>218</v>
      </c>
      <c r="M1007" s="1">
        <v>3.5</v>
      </c>
      <c r="N1007" s="8" t="s">
        <v>313</v>
      </c>
      <c r="O1007" s="9" t="s">
        <v>22</v>
      </c>
      <c r="P1007" s="1" t="s">
        <v>23</v>
      </c>
      <c r="Q1007" s="1" t="s">
        <v>24</v>
      </c>
      <c r="R1007">
        <v>329</v>
      </c>
      <c r="S1007">
        <v>386</v>
      </c>
      <c r="U1007" s="14" t="s">
        <v>743</v>
      </c>
      <c r="V1007"/>
      <c r="W1007"/>
      <c r="X1007" s="1" t="s">
        <v>25</v>
      </c>
      <c r="Y1007"/>
      <c r="AB1007">
        <v>1</v>
      </c>
      <c r="AE1007"/>
      <c r="AF1007" s="1" t="s">
        <v>754</v>
      </c>
      <c r="AG1007" s="5" t="s">
        <v>26</v>
      </c>
    </row>
    <row r="1008" spans="1:33">
      <c r="A1008" s="5">
        <v>1007</v>
      </c>
      <c r="B1008" s="5" t="s">
        <v>20</v>
      </c>
      <c r="C1008" s="5" t="s">
        <v>21</v>
      </c>
      <c r="D1008" s="6">
        <v>41856</v>
      </c>
      <c r="E1008" s="6">
        <v>41856</v>
      </c>
      <c r="F1008" s="7">
        <v>41856.635416666664</v>
      </c>
      <c r="G1008" s="7">
        <v>41856.729166666664</v>
      </c>
      <c r="H1008" s="8" t="str">
        <f t="shared" si="117"/>
        <v>EL_WholeShoreline_20140805_1730_AN_MarkRecap.20120228</v>
      </c>
      <c r="I1008" s="8" t="str">
        <f t="shared" si="118"/>
        <v>EL_WholeShoreline_20140805_1730_AN_MarkRecap.20120228_002</v>
      </c>
      <c r="J1008" s="8" t="s">
        <v>735</v>
      </c>
      <c r="K1008" s="5" t="s">
        <v>312</v>
      </c>
      <c r="L1008" s="8" t="s">
        <v>218</v>
      </c>
      <c r="M1008" s="1">
        <v>3.5</v>
      </c>
      <c r="N1008" s="8" t="s">
        <v>313</v>
      </c>
      <c r="O1008" s="9" t="s">
        <v>27</v>
      </c>
      <c r="P1008" s="1" t="s">
        <v>23</v>
      </c>
      <c r="Q1008" s="1" t="s">
        <v>24</v>
      </c>
      <c r="R1008">
        <v>271</v>
      </c>
      <c r="S1008">
        <v>236</v>
      </c>
      <c r="U1008" s="14" t="s">
        <v>744</v>
      </c>
      <c r="V1008"/>
      <c r="W1008"/>
      <c r="X1008" s="1" t="s">
        <v>25</v>
      </c>
      <c r="Y1008"/>
      <c r="AB1008">
        <v>1</v>
      </c>
      <c r="AE1008"/>
      <c r="AF1008"/>
      <c r="AG1008" s="5" t="s">
        <v>26</v>
      </c>
    </row>
    <row r="1009" spans="1:33">
      <c r="A1009" s="5">
        <v>1008</v>
      </c>
      <c r="B1009" s="5" t="s">
        <v>20</v>
      </c>
      <c r="C1009" s="5" t="s">
        <v>21</v>
      </c>
      <c r="D1009" s="6">
        <v>41856</v>
      </c>
      <c r="E1009" s="6">
        <v>41856</v>
      </c>
      <c r="F1009" s="7">
        <v>41856.635416608799</v>
      </c>
      <c r="G1009" s="7">
        <v>41856.729166608799</v>
      </c>
      <c r="H1009" s="8" t="str">
        <f t="shared" ref="H1009:H1022" si="119">CONCATENATE(B1009,"_",C1009,"_",TEXT(G1009,"yyyymmdd"),"_",TEXT(G1009,"hhmm"),"_",K1009,"_",AG991)</f>
        <v>EL_WholeShoreline_20140805_1730_AN_MarkRecap.20120228</v>
      </c>
      <c r="I1009" s="8" t="str">
        <f t="shared" ref="I1009:I1022" si="120">CONCATENATE(B1009,"_",C1009,"_",TEXT(G1009,"yyyymmdd"),"_",TEXT(G1009,"hhmm"),"_",K1009,"_",AG994,"_",O1009)</f>
        <v>EL_WholeShoreline_20140805_1730_AN_MarkRecap.20120228_003</v>
      </c>
      <c r="J1009" s="8" t="s">
        <v>735</v>
      </c>
      <c r="K1009" s="5" t="s">
        <v>312</v>
      </c>
      <c r="L1009" s="8" t="s">
        <v>218</v>
      </c>
      <c r="M1009" s="1">
        <v>3.5</v>
      </c>
      <c r="N1009" s="8" t="s">
        <v>313</v>
      </c>
      <c r="O1009" s="9" t="s">
        <v>28</v>
      </c>
      <c r="P1009" s="1" t="s">
        <v>23</v>
      </c>
      <c r="Q1009" s="1" t="s">
        <v>24</v>
      </c>
      <c r="R1009">
        <v>264</v>
      </c>
      <c r="S1009">
        <v>224</v>
      </c>
      <c r="U1009" s="14" t="s">
        <v>745</v>
      </c>
      <c r="V1009"/>
      <c r="W1009"/>
      <c r="X1009" s="1" t="s">
        <v>25</v>
      </c>
      <c r="Y1009"/>
      <c r="AB1009">
        <v>1</v>
      </c>
      <c r="AE1009"/>
      <c r="AF1009"/>
      <c r="AG1009" s="5" t="s">
        <v>26</v>
      </c>
    </row>
    <row r="1010" spans="1:33">
      <c r="A1010" s="5">
        <v>1009</v>
      </c>
      <c r="B1010" s="5" t="s">
        <v>20</v>
      </c>
      <c r="C1010" s="5" t="s">
        <v>21</v>
      </c>
      <c r="D1010" s="6">
        <v>41856</v>
      </c>
      <c r="E1010" s="6">
        <v>41856</v>
      </c>
      <c r="F1010" s="7">
        <v>41856.635416608799</v>
      </c>
      <c r="G1010" s="7">
        <v>41856.729166608799</v>
      </c>
      <c r="H1010" s="8" t="str">
        <f t="shared" si="119"/>
        <v>EL_WholeShoreline_20140805_1730_AN_MarkRecap.20120228</v>
      </c>
      <c r="I1010" s="8" t="str">
        <f t="shared" si="120"/>
        <v>EL_WholeShoreline_20140805_1730_AN_MarkRecap.20120228_004</v>
      </c>
      <c r="J1010" s="8" t="s">
        <v>735</v>
      </c>
      <c r="K1010" s="5" t="s">
        <v>312</v>
      </c>
      <c r="L1010" s="8" t="s">
        <v>218</v>
      </c>
      <c r="M1010" s="1">
        <v>3.5</v>
      </c>
      <c r="N1010" s="8" t="s">
        <v>313</v>
      </c>
      <c r="O1010" s="9" t="s">
        <v>29</v>
      </c>
      <c r="P1010" s="1" t="s">
        <v>23</v>
      </c>
      <c r="Q1010" s="1" t="s">
        <v>24</v>
      </c>
      <c r="R1010">
        <v>221</v>
      </c>
      <c r="S1010">
        <v>134</v>
      </c>
      <c r="U1010" s="14" t="s">
        <v>152</v>
      </c>
      <c r="V1010"/>
      <c r="W1010"/>
      <c r="X1010" s="1" t="s">
        <v>25</v>
      </c>
      <c r="Y1010"/>
      <c r="AB1010">
        <v>1</v>
      </c>
      <c r="AE1010"/>
      <c r="AF1010"/>
      <c r="AG1010" s="5" t="s">
        <v>26</v>
      </c>
    </row>
    <row r="1011" spans="1:33">
      <c r="A1011" s="5">
        <v>1010</v>
      </c>
      <c r="B1011" s="5" t="s">
        <v>20</v>
      </c>
      <c r="C1011" s="5" t="s">
        <v>21</v>
      </c>
      <c r="D1011" s="6">
        <v>41856</v>
      </c>
      <c r="E1011" s="6">
        <v>41856</v>
      </c>
      <c r="F1011" s="7">
        <v>41856.635416608799</v>
      </c>
      <c r="G1011" s="7">
        <v>41856.729166608799</v>
      </c>
      <c r="H1011" s="8" t="str">
        <f t="shared" si="119"/>
        <v>EL_WholeShoreline_20140805_1730_AN_MarkRecap.20120228</v>
      </c>
      <c r="I1011" s="8" t="str">
        <f t="shared" si="120"/>
        <v>EL_WholeShoreline_20140805_1730_AN_MarkRecap.20120228_005</v>
      </c>
      <c r="J1011" s="8" t="s">
        <v>735</v>
      </c>
      <c r="K1011" s="5" t="s">
        <v>312</v>
      </c>
      <c r="L1011" s="8" t="s">
        <v>218</v>
      </c>
      <c r="M1011" s="1">
        <v>3.5</v>
      </c>
      <c r="N1011" s="8" t="s">
        <v>313</v>
      </c>
      <c r="O1011" s="9" t="s">
        <v>31</v>
      </c>
      <c r="P1011" s="1" t="s">
        <v>23</v>
      </c>
      <c r="Q1011" s="1" t="s">
        <v>24</v>
      </c>
      <c r="R1011">
        <v>285</v>
      </c>
      <c r="S1011">
        <v>301</v>
      </c>
      <c r="U1011" s="14" t="s">
        <v>746</v>
      </c>
      <c r="V1011"/>
      <c r="W1011"/>
      <c r="X1011" s="1" t="s">
        <v>25</v>
      </c>
      <c r="Y1011"/>
      <c r="AB1011">
        <v>1</v>
      </c>
      <c r="AE1011"/>
      <c r="AF1011"/>
      <c r="AG1011" s="5" t="s">
        <v>26</v>
      </c>
    </row>
    <row r="1012" spans="1:33">
      <c r="A1012" s="5">
        <v>1011</v>
      </c>
      <c r="B1012" s="5" t="s">
        <v>20</v>
      </c>
      <c r="C1012" s="5" t="s">
        <v>21</v>
      </c>
      <c r="D1012" s="6">
        <v>41856</v>
      </c>
      <c r="E1012" s="6">
        <v>41856</v>
      </c>
      <c r="F1012" s="7">
        <v>41856.635416608799</v>
      </c>
      <c r="G1012" s="7">
        <v>41856.729166608799</v>
      </c>
      <c r="H1012" s="8" t="str">
        <f t="shared" si="119"/>
        <v>EL_WholeShoreline_20140805_1730_AN_MarkRecap.20120228</v>
      </c>
      <c r="I1012" s="8" t="str">
        <f t="shared" si="120"/>
        <v>EL_WholeShoreline_20140805_1730_AN_MarkRecap.20120228_006</v>
      </c>
      <c r="J1012" s="8" t="s">
        <v>735</v>
      </c>
      <c r="K1012" s="5" t="s">
        <v>312</v>
      </c>
      <c r="L1012" s="8" t="s">
        <v>218</v>
      </c>
      <c r="M1012" s="1">
        <v>3.5</v>
      </c>
      <c r="N1012" s="8" t="s">
        <v>313</v>
      </c>
      <c r="O1012" s="9" t="s">
        <v>45</v>
      </c>
      <c r="P1012" s="1" t="s">
        <v>23</v>
      </c>
      <c r="Q1012" s="1" t="s">
        <v>24</v>
      </c>
      <c r="R1012">
        <v>302</v>
      </c>
      <c r="S1012">
        <v>330</v>
      </c>
      <c r="U1012" s="14" t="s">
        <v>747</v>
      </c>
      <c r="V1012"/>
      <c r="W1012"/>
      <c r="X1012" s="1" t="s">
        <v>25</v>
      </c>
      <c r="Y1012"/>
      <c r="AB1012">
        <v>1</v>
      </c>
      <c r="AE1012"/>
      <c r="AF1012"/>
      <c r="AG1012" s="5" t="s">
        <v>26</v>
      </c>
    </row>
    <row r="1013" spans="1:33">
      <c r="A1013" s="5">
        <v>1012</v>
      </c>
      <c r="B1013" s="5" t="s">
        <v>20</v>
      </c>
      <c r="C1013" s="5" t="s">
        <v>21</v>
      </c>
      <c r="D1013" s="6">
        <v>41856</v>
      </c>
      <c r="E1013" s="6">
        <v>41856</v>
      </c>
      <c r="F1013" s="7">
        <v>41856.635416608799</v>
      </c>
      <c r="G1013" s="7">
        <v>41856.729166608799</v>
      </c>
      <c r="H1013" s="8" t="str">
        <f t="shared" si="119"/>
        <v>EL_WholeShoreline_20140805_1730_AN_MarkRecap.20120228</v>
      </c>
      <c r="I1013" s="8" t="str">
        <f t="shared" si="120"/>
        <v>EL_WholeShoreline_20140805_1730_AN_MarkRecap.20120228_007</v>
      </c>
      <c r="J1013" s="8" t="s">
        <v>735</v>
      </c>
      <c r="K1013" s="5" t="s">
        <v>312</v>
      </c>
      <c r="L1013" s="8" t="s">
        <v>218</v>
      </c>
      <c r="M1013" s="1">
        <v>3.5</v>
      </c>
      <c r="N1013" s="8" t="s">
        <v>313</v>
      </c>
      <c r="O1013" s="9" t="s">
        <v>46</v>
      </c>
      <c r="P1013" s="1" t="s">
        <v>23</v>
      </c>
      <c r="Q1013" s="1" t="s">
        <v>24</v>
      </c>
      <c r="R1013">
        <v>277</v>
      </c>
      <c r="S1013">
        <v>236</v>
      </c>
      <c r="U1013" s="14" t="s">
        <v>748</v>
      </c>
      <c r="V1013"/>
      <c r="W1013"/>
      <c r="X1013" s="1" t="s">
        <v>25</v>
      </c>
      <c r="Y1013"/>
      <c r="AB1013">
        <v>1</v>
      </c>
      <c r="AE1013"/>
      <c r="AF1013"/>
      <c r="AG1013" s="5" t="s">
        <v>26</v>
      </c>
    </row>
    <row r="1014" spans="1:33">
      <c r="A1014" s="5">
        <v>1013</v>
      </c>
      <c r="B1014" s="5" t="s">
        <v>20</v>
      </c>
      <c r="C1014" s="5" t="s">
        <v>21</v>
      </c>
      <c r="D1014" s="6">
        <v>41856</v>
      </c>
      <c r="E1014" s="6">
        <v>41856</v>
      </c>
      <c r="F1014" s="7">
        <v>41856.635416608799</v>
      </c>
      <c r="G1014" s="7">
        <v>41856.729166608799</v>
      </c>
      <c r="H1014" s="8" t="str">
        <f t="shared" si="119"/>
        <v>EL_WholeShoreline_20140805_1730_AN_MarkRecap.20120228</v>
      </c>
      <c r="I1014" s="8" t="str">
        <f t="shared" si="120"/>
        <v>EL_WholeShoreline_20140805_1730_AN_MarkRecap.20120228_008</v>
      </c>
      <c r="J1014" s="8" t="s">
        <v>735</v>
      </c>
      <c r="K1014" s="5" t="s">
        <v>312</v>
      </c>
      <c r="L1014" s="8" t="s">
        <v>218</v>
      </c>
      <c r="M1014" s="1">
        <v>3.5</v>
      </c>
      <c r="N1014" s="8" t="s">
        <v>313</v>
      </c>
      <c r="O1014" s="9" t="s">
        <v>47</v>
      </c>
      <c r="P1014" s="1" t="s">
        <v>23</v>
      </c>
      <c r="Q1014" s="1" t="s">
        <v>24</v>
      </c>
      <c r="R1014">
        <v>324</v>
      </c>
      <c r="S1014">
        <v>441</v>
      </c>
      <c r="U1014" s="14" t="s">
        <v>749</v>
      </c>
      <c r="V1014"/>
      <c r="W1014"/>
      <c r="X1014" s="1" t="s">
        <v>25</v>
      </c>
      <c r="Y1014"/>
      <c r="AB1014">
        <v>1</v>
      </c>
      <c r="AE1014"/>
      <c r="AF1014"/>
      <c r="AG1014" s="5" t="s">
        <v>26</v>
      </c>
    </row>
    <row r="1015" spans="1:33">
      <c r="A1015" s="5">
        <v>1014</v>
      </c>
      <c r="B1015" s="5" t="s">
        <v>20</v>
      </c>
      <c r="C1015" s="5" t="s">
        <v>21</v>
      </c>
      <c r="D1015" s="6">
        <v>41856</v>
      </c>
      <c r="E1015" s="6">
        <v>41856</v>
      </c>
      <c r="F1015" s="7">
        <v>41856.635416608799</v>
      </c>
      <c r="G1015" s="7">
        <v>41856.729166608799</v>
      </c>
      <c r="H1015" s="8" t="str">
        <f t="shared" si="119"/>
        <v>EL_WholeShoreline_20140805_1730_AN_MarkRecap.20120228</v>
      </c>
      <c r="I1015" s="8" t="str">
        <f t="shared" si="120"/>
        <v>EL_WholeShoreline_20140805_1730_AN_MarkRecap.20120228_009</v>
      </c>
      <c r="J1015" s="8" t="s">
        <v>735</v>
      </c>
      <c r="K1015" s="5" t="s">
        <v>312</v>
      </c>
      <c r="L1015" s="8" t="s">
        <v>218</v>
      </c>
      <c r="M1015" s="1">
        <v>3.5</v>
      </c>
      <c r="N1015" s="8" t="s">
        <v>313</v>
      </c>
      <c r="O1015" s="9" t="s">
        <v>48</v>
      </c>
      <c r="P1015" s="1" t="s">
        <v>23</v>
      </c>
      <c r="Q1015" s="1" t="s">
        <v>24</v>
      </c>
      <c r="R1015">
        <v>385</v>
      </c>
      <c r="S1015">
        <v>585</v>
      </c>
      <c r="U1015" s="14" t="s">
        <v>750</v>
      </c>
      <c r="V1015"/>
      <c r="W1015"/>
      <c r="X1015" s="1" t="s">
        <v>25</v>
      </c>
      <c r="Y1015"/>
      <c r="AB1015">
        <v>1</v>
      </c>
      <c r="AE1015"/>
      <c r="AF1015"/>
      <c r="AG1015" s="5" t="s">
        <v>26</v>
      </c>
    </row>
    <row r="1016" spans="1:33">
      <c r="A1016" s="5">
        <v>1015</v>
      </c>
      <c r="B1016" s="5" t="s">
        <v>20</v>
      </c>
      <c r="C1016" s="5" t="s">
        <v>21</v>
      </c>
      <c r="D1016" s="6">
        <v>41856</v>
      </c>
      <c r="E1016" s="6">
        <v>41856</v>
      </c>
      <c r="F1016" s="7">
        <v>41856.635416608799</v>
      </c>
      <c r="G1016" s="7">
        <v>41856.729166608799</v>
      </c>
      <c r="H1016" s="8" t="str">
        <f t="shared" si="119"/>
        <v>EL_WholeShoreline_20140805_1730_AN_MarkRecap.20120228</v>
      </c>
      <c r="I1016" s="8" t="str">
        <f t="shared" si="120"/>
        <v>EL_WholeShoreline_20140805_1730_AN_MarkRecap.20120228_010</v>
      </c>
      <c r="J1016" s="8" t="s">
        <v>735</v>
      </c>
      <c r="K1016" s="5" t="s">
        <v>312</v>
      </c>
      <c r="L1016" s="8" t="s">
        <v>218</v>
      </c>
      <c r="M1016" s="1">
        <v>3.5</v>
      </c>
      <c r="N1016" s="8" t="s">
        <v>313</v>
      </c>
      <c r="O1016" s="9" t="s">
        <v>49</v>
      </c>
      <c r="P1016" s="1" t="s">
        <v>23</v>
      </c>
      <c r="Q1016" s="1" t="s">
        <v>24</v>
      </c>
      <c r="R1016">
        <v>281</v>
      </c>
      <c r="S1016">
        <v>264</v>
      </c>
      <c r="T1016" s="14" t="s">
        <v>751</v>
      </c>
      <c r="V1016"/>
      <c r="W1016"/>
      <c r="X1016" s="1" t="s">
        <v>25</v>
      </c>
      <c r="Y1016"/>
      <c r="AE1016"/>
      <c r="AF1016"/>
      <c r="AG1016" s="5" t="s">
        <v>26</v>
      </c>
    </row>
    <row r="1017" spans="1:33">
      <c r="A1017" s="5">
        <v>1016</v>
      </c>
      <c r="B1017" s="5" t="s">
        <v>20</v>
      </c>
      <c r="C1017" s="5" t="s">
        <v>21</v>
      </c>
      <c r="D1017" s="6">
        <v>41856</v>
      </c>
      <c r="E1017" s="6">
        <v>41856</v>
      </c>
      <c r="F1017" s="7">
        <v>41856.635416608799</v>
      </c>
      <c r="G1017" s="7">
        <v>41856.729166608799</v>
      </c>
      <c r="H1017" s="8" t="str">
        <f t="shared" si="119"/>
        <v>EL_WholeShoreline_20140805_1730_AN_MarkRecap.20120228</v>
      </c>
      <c r="I1017" s="8" t="str">
        <f t="shared" si="120"/>
        <v>EL_WholeShoreline_20140805_1730_AN_MarkRecap.20120228_011</v>
      </c>
      <c r="J1017" s="8" t="s">
        <v>735</v>
      </c>
      <c r="K1017" s="5" t="s">
        <v>312</v>
      </c>
      <c r="L1017" s="8" t="s">
        <v>218</v>
      </c>
      <c r="M1017" s="1">
        <v>3.5</v>
      </c>
      <c r="N1017" s="8" t="s">
        <v>313</v>
      </c>
      <c r="O1017" s="9" t="s">
        <v>50</v>
      </c>
      <c r="P1017" s="1" t="s">
        <v>23</v>
      </c>
      <c r="Q1017" s="1" t="s">
        <v>24</v>
      </c>
      <c r="R1017">
        <v>315</v>
      </c>
      <c r="S1017">
        <v>415</v>
      </c>
      <c r="U1017" s="14" t="s">
        <v>594</v>
      </c>
      <c r="V1017"/>
      <c r="W1017"/>
      <c r="X1017" s="1" t="s">
        <v>25</v>
      </c>
      <c r="Y1017"/>
      <c r="AE1017"/>
      <c r="AF1017"/>
      <c r="AG1017" s="5" t="s">
        <v>26</v>
      </c>
    </row>
    <row r="1018" spans="1:33">
      <c r="A1018" s="5">
        <v>1017</v>
      </c>
      <c r="B1018" s="5" t="s">
        <v>20</v>
      </c>
      <c r="C1018" s="5" t="s">
        <v>21</v>
      </c>
      <c r="D1018" s="6">
        <v>41856</v>
      </c>
      <c r="E1018" s="6">
        <v>41856</v>
      </c>
      <c r="F1018" s="7">
        <v>41856.635416608799</v>
      </c>
      <c r="G1018" s="7">
        <v>41856.729166608799</v>
      </c>
      <c r="H1018" s="8" t="str">
        <f t="shared" si="119"/>
        <v>EL_WholeShoreline_20140805_1730_AN_MarkRecap.20120228</v>
      </c>
      <c r="I1018" s="8" t="str">
        <f t="shared" si="120"/>
        <v>EL_WholeShoreline_20140805_1730_AN_MarkRecap.20120228_012</v>
      </c>
      <c r="J1018" s="8" t="s">
        <v>735</v>
      </c>
      <c r="K1018" s="5" t="s">
        <v>312</v>
      </c>
      <c r="L1018" s="8" t="s">
        <v>218</v>
      </c>
      <c r="M1018" s="1">
        <v>3.5</v>
      </c>
      <c r="N1018" s="8" t="s">
        <v>313</v>
      </c>
      <c r="O1018" s="9" t="s">
        <v>51</v>
      </c>
      <c r="P1018" s="1" t="s">
        <v>23</v>
      </c>
      <c r="Q1018" s="1" t="s">
        <v>24</v>
      </c>
      <c r="R1018">
        <v>350</v>
      </c>
      <c r="S1018">
        <v>520</v>
      </c>
      <c r="U1018" s="14" t="s">
        <v>589</v>
      </c>
      <c r="V1018"/>
      <c r="W1018"/>
      <c r="X1018" s="1" t="s">
        <v>25</v>
      </c>
      <c r="Y1018"/>
      <c r="AE1018"/>
      <c r="AF1018"/>
      <c r="AG1018" s="5" t="s">
        <v>26</v>
      </c>
    </row>
    <row r="1019" spans="1:33">
      <c r="A1019" s="5">
        <v>1018</v>
      </c>
      <c r="B1019" s="5" t="s">
        <v>20</v>
      </c>
      <c r="C1019" s="5" t="s">
        <v>21</v>
      </c>
      <c r="D1019" s="6">
        <v>41856</v>
      </c>
      <c r="E1019" s="6">
        <v>41856</v>
      </c>
      <c r="F1019" s="7">
        <v>41856.635416608799</v>
      </c>
      <c r="G1019" s="7">
        <v>41856.729166608799</v>
      </c>
      <c r="H1019" s="8" t="str">
        <f t="shared" si="119"/>
        <v>EL_WholeShoreline_20140805_1730_AN_MarkRecap.20120228</v>
      </c>
      <c r="I1019" s="8" t="str">
        <f t="shared" si="120"/>
        <v>EL_WholeShoreline_20140805_1730_AN_MarkRecap.20120228_013</v>
      </c>
      <c r="J1019" s="8" t="s">
        <v>735</v>
      </c>
      <c r="K1019" s="5" t="s">
        <v>312</v>
      </c>
      <c r="L1019" s="8" t="s">
        <v>218</v>
      </c>
      <c r="M1019" s="1">
        <v>3.5</v>
      </c>
      <c r="N1019" s="8" t="s">
        <v>313</v>
      </c>
      <c r="O1019" s="9" t="s">
        <v>52</v>
      </c>
      <c r="P1019" s="1" t="s">
        <v>23</v>
      </c>
      <c r="Q1019" s="1" t="s">
        <v>24</v>
      </c>
      <c r="R1019">
        <v>278</v>
      </c>
      <c r="S1019">
        <v>244</v>
      </c>
      <c r="U1019" s="14" t="s">
        <v>226</v>
      </c>
      <c r="V1019"/>
      <c r="W1019"/>
      <c r="X1019" s="1" t="s">
        <v>25</v>
      </c>
      <c r="Y1019"/>
      <c r="AE1019"/>
      <c r="AF1019"/>
      <c r="AG1019" s="5" t="s">
        <v>26</v>
      </c>
    </row>
    <row r="1020" spans="1:33">
      <c r="A1020" s="5">
        <v>1019</v>
      </c>
      <c r="B1020" s="5" t="s">
        <v>20</v>
      </c>
      <c r="C1020" s="5" t="s">
        <v>21</v>
      </c>
      <c r="D1020" s="6">
        <v>41856</v>
      </c>
      <c r="E1020" s="6">
        <v>41856</v>
      </c>
      <c r="F1020" s="7">
        <v>41856.635416608799</v>
      </c>
      <c r="G1020" s="7">
        <v>41856.729166608799</v>
      </c>
      <c r="H1020" s="8" t="str">
        <f t="shared" si="119"/>
        <v>EL_WholeShoreline_20140805_1730_AN_MarkRecap.20120228</v>
      </c>
      <c r="I1020" s="8" t="str">
        <f t="shared" si="120"/>
        <v>EL_WholeShoreline_20140805_1730_AN_MarkRecap.20120228_014</v>
      </c>
      <c r="J1020" s="8" t="s">
        <v>735</v>
      </c>
      <c r="K1020" s="5" t="s">
        <v>312</v>
      </c>
      <c r="L1020" s="8" t="s">
        <v>218</v>
      </c>
      <c r="M1020" s="1">
        <v>3.5</v>
      </c>
      <c r="N1020" s="8" t="s">
        <v>313</v>
      </c>
      <c r="O1020" s="9" t="s">
        <v>53</v>
      </c>
      <c r="P1020" s="1" t="s">
        <v>23</v>
      </c>
      <c r="Q1020" s="1" t="s">
        <v>24</v>
      </c>
      <c r="R1020">
        <v>272</v>
      </c>
      <c r="S1020">
        <v>237</v>
      </c>
      <c r="U1020" s="14" t="s">
        <v>291</v>
      </c>
      <c r="V1020"/>
      <c r="W1020"/>
      <c r="X1020" s="1" t="s">
        <v>25</v>
      </c>
      <c r="Y1020"/>
      <c r="AE1020"/>
      <c r="AF1020"/>
      <c r="AG1020" s="5" t="s">
        <v>26</v>
      </c>
    </row>
    <row r="1021" spans="1:33">
      <c r="A1021" s="5">
        <v>1020</v>
      </c>
      <c r="B1021" s="5" t="s">
        <v>20</v>
      </c>
      <c r="C1021" s="5" t="s">
        <v>21</v>
      </c>
      <c r="D1021" s="6">
        <v>41856</v>
      </c>
      <c r="E1021" s="6">
        <v>41856</v>
      </c>
      <c r="F1021" s="7">
        <v>41856.635416608799</v>
      </c>
      <c r="G1021" s="7">
        <v>41856.729166608799</v>
      </c>
      <c r="H1021" s="8" t="str">
        <f t="shared" si="119"/>
        <v>EL_WholeShoreline_20140805_1730_AN_MarkRecap.20120228</v>
      </c>
      <c r="I1021" s="8" t="str">
        <f t="shared" si="120"/>
        <v>EL_WholeShoreline_20140805_1730_AN_MarkRecap.20120228_015</v>
      </c>
      <c r="J1021" s="8" t="s">
        <v>735</v>
      </c>
      <c r="K1021" s="5" t="s">
        <v>312</v>
      </c>
      <c r="L1021" s="8" t="s">
        <v>218</v>
      </c>
      <c r="M1021" s="1">
        <v>3.5</v>
      </c>
      <c r="N1021" s="8" t="s">
        <v>313</v>
      </c>
      <c r="O1021" s="9" t="s">
        <v>54</v>
      </c>
      <c r="P1021" s="1" t="s">
        <v>23</v>
      </c>
      <c r="Q1021" s="1" t="s">
        <v>24</v>
      </c>
      <c r="R1021">
        <v>220</v>
      </c>
      <c r="S1021">
        <v>126</v>
      </c>
      <c r="T1021" s="14" t="s">
        <v>752</v>
      </c>
      <c r="V1021"/>
      <c r="W1021"/>
      <c r="X1021" s="1" t="s">
        <v>25</v>
      </c>
      <c r="Y1021"/>
      <c r="AE1021"/>
      <c r="AF1021"/>
      <c r="AG1021" s="5" t="s">
        <v>26</v>
      </c>
    </row>
    <row r="1022" spans="1:33">
      <c r="A1022" s="5">
        <v>1021</v>
      </c>
      <c r="B1022" s="5" t="s">
        <v>20</v>
      </c>
      <c r="C1022" s="5" t="s">
        <v>21</v>
      </c>
      <c r="D1022" s="6">
        <v>41856</v>
      </c>
      <c r="E1022" s="6">
        <v>41856</v>
      </c>
      <c r="F1022" s="7">
        <v>41856.635416608799</v>
      </c>
      <c r="G1022" s="7">
        <v>41856.729166608799</v>
      </c>
      <c r="H1022" s="8" t="str">
        <f t="shared" si="119"/>
        <v>EL_WholeShoreline_20140805_1730_AN_MarkRecap.20120228</v>
      </c>
      <c r="I1022" s="8" t="str">
        <f t="shared" si="120"/>
        <v>EL_WholeShoreline_20140805_1730_AN_MarkRecap.20120228_016</v>
      </c>
      <c r="J1022" s="8" t="s">
        <v>735</v>
      </c>
      <c r="K1022" s="5" t="s">
        <v>312</v>
      </c>
      <c r="L1022" s="8" t="s">
        <v>218</v>
      </c>
      <c r="M1022" s="1">
        <v>3.5</v>
      </c>
      <c r="N1022" s="8" t="s">
        <v>313</v>
      </c>
      <c r="O1022" s="9" t="s">
        <v>55</v>
      </c>
      <c r="P1022" s="1" t="s">
        <v>23</v>
      </c>
      <c r="Q1022" s="1" t="s">
        <v>24</v>
      </c>
      <c r="R1022">
        <v>201</v>
      </c>
      <c r="S1022">
        <v>99</v>
      </c>
      <c r="T1022" s="14" t="s">
        <v>753</v>
      </c>
      <c r="V1022"/>
      <c r="W1022"/>
      <c r="X1022" s="1" t="s">
        <v>25</v>
      </c>
      <c r="Y1022"/>
      <c r="AB1022">
        <v>1</v>
      </c>
      <c r="AE1022"/>
      <c r="AF1022"/>
      <c r="AG1022" s="5" t="s">
        <v>26</v>
      </c>
    </row>
    <row r="1023" spans="1:33">
      <c r="A1023" s="5">
        <v>1022</v>
      </c>
      <c r="B1023" s="5" t="s">
        <v>20</v>
      </c>
      <c r="C1023" s="5" t="s">
        <v>21</v>
      </c>
      <c r="D1023" s="6">
        <v>41858</v>
      </c>
      <c r="E1023" s="6">
        <v>41858</v>
      </c>
      <c r="F1023" s="7">
        <v>41858.368055555555</v>
      </c>
      <c r="G1023" s="7">
        <v>41858.472222222219</v>
      </c>
      <c r="H1023" s="8" t="str">
        <f t="shared" ref="H1023:H1024" si="121">CONCATENATE(B1023,"_",C1023,"_",TEXT(G1023,"yyyymmdd"),"_",TEXT(G1023,"hhmm"),"_",K1023,"_",AG1005)</f>
        <v>EL_WholeShoreline_20140807_1120_AN_MarkRecap.20120228</v>
      </c>
      <c r="I1023" s="8" t="str">
        <f t="shared" ref="I1023:I1024" si="122">CONCATENATE(B1023,"_",C1023,"_",TEXT(G1023,"yyyymmdd"),"_",TEXT(G1023,"hhmm"),"_",K1023,"_",AG1008,"_",O1023)</f>
        <v>EL_WholeShoreline_20140807_1120_AN_MarkRecap.20120228_001</v>
      </c>
      <c r="J1023" s="8" t="s">
        <v>735</v>
      </c>
      <c r="K1023" s="5" t="s">
        <v>312</v>
      </c>
      <c r="L1023" s="8" t="s">
        <v>218</v>
      </c>
      <c r="M1023">
        <v>4</v>
      </c>
      <c r="N1023" s="8" t="s">
        <v>313</v>
      </c>
      <c r="O1023" s="9" t="s">
        <v>22</v>
      </c>
      <c r="P1023" s="1" t="s">
        <v>23</v>
      </c>
      <c r="Q1023" s="1" t="s">
        <v>24</v>
      </c>
      <c r="R1023">
        <v>303</v>
      </c>
      <c r="U1023" s="14" t="s">
        <v>602</v>
      </c>
      <c r="V1023"/>
      <c r="W1023"/>
      <c r="X1023" s="1" t="s">
        <v>25</v>
      </c>
      <c r="Y1023"/>
      <c r="AB1023">
        <v>1</v>
      </c>
      <c r="AE1023"/>
      <c r="AF1023"/>
      <c r="AG1023" s="5" t="s">
        <v>26</v>
      </c>
    </row>
    <row r="1024" spans="1:33">
      <c r="A1024" s="5">
        <v>1023</v>
      </c>
      <c r="B1024" s="5" t="s">
        <v>20</v>
      </c>
      <c r="C1024" s="5" t="s">
        <v>21</v>
      </c>
      <c r="D1024" s="6">
        <v>41858</v>
      </c>
      <c r="E1024" s="6">
        <v>41858</v>
      </c>
      <c r="F1024" s="7">
        <v>41858.368055555555</v>
      </c>
      <c r="G1024" s="7">
        <v>41858.472222222219</v>
      </c>
      <c r="H1024" s="8" t="str">
        <f t="shared" si="121"/>
        <v>EL_WholeShoreline_20140807_1120_AN_MarkRecap.20120228</v>
      </c>
      <c r="I1024" s="8" t="str">
        <f t="shared" si="122"/>
        <v>EL_WholeShoreline_20140807_1120_AN_MarkRecap.20120228_002</v>
      </c>
      <c r="J1024" s="8" t="s">
        <v>735</v>
      </c>
      <c r="K1024" s="5" t="s">
        <v>312</v>
      </c>
      <c r="L1024" s="8" t="s">
        <v>218</v>
      </c>
      <c r="M1024">
        <v>4</v>
      </c>
      <c r="N1024" s="8" t="s">
        <v>313</v>
      </c>
      <c r="O1024" s="9" t="s">
        <v>27</v>
      </c>
      <c r="P1024" s="1" t="s">
        <v>23</v>
      </c>
      <c r="Q1024" s="1" t="s">
        <v>24</v>
      </c>
      <c r="R1024">
        <v>305</v>
      </c>
      <c r="S1024">
        <v>320</v>
      </c>
      <c r="U1024" s="14" t="s">
        <v>471</v>
      </c>
      <c r="V1024"/>
      <c r="W1024"/>
      <c r="X1024" s="1" t="s">
        <v>25</v>
      </c>
      <c r="Y1024"/>
      <c r="AB1024">
        <v>1</v>
      </c>
      <c r="AE1024"/>
      <c r="AF1024"/>
      <c r="AG1024" s="5" t="s">
        <v>26</v>
      </c>
    </row>
    <row r="1025" spans="1:33">
      <c r="A1025" s="5">
        <v>1024</v>
      </c>
      <c r="B1025" s="5" t="s">
        <v>20</v>
      </c>
      <c r="C1025" s="5" t="s">
        <v>21</v>
      </c>
      <c r="D1025" s="6">
        <v>41858</v>
      </c>
      <c r="E1025" s="6">
        <v>41858</v>
      </c>
      <c r="F1025" s="7">
        <v>41858.368055497682</v>
      </c>
      <c r="G1025" s="7">
        <v>41858.472222164353</v>
      </c>
      <c r="H1025" s="8" t="str">
        <f t="shared" ref="H1025:H1033" si="123">CONCATENATE(B1025,"_",C1025,"_",TEXT(G1025,"yyyymmdd"),"_",TEXT(G1025,"hhmm"),"_",K1025,"_",AG1007)</f>
        <v>EL_WholeShoreline_20140807_1120_AN_MarkRecap.20120228</v>
      </c>
      <c r="I1025" s="8" t="str">
        <f t="shared" ref="I1025:I1033" si="124">CONCATENATE(B1025,"_",C1025,"_",TEXT(G1025,"yyyymmdd"),"_",TEXT(G1025,"hhmm"),"_",K1025,"_",AG1010,"_",O1025)</f>
        <v>EL_WholeShoreline_20140807_1120_AN_MarkRecap.20120228_003</v>
      </c>
      <c r="J1025" s="8" t="s">
        <v>735</v>
      </c>
      <c r="K1025" s="5" t="s">
        <v>312</v>
      </c>
      <c r="L1025" s="8" t="s">
        <v>218</v>
      </c>
      <c r="M1025" s="1">
        <v>4</v>
      </c>
      <c r="N1025" s="8" t="s">
        <v>313</v>
      </c>
      <c r="O1025" s="9" t="s">
        <v>28</v>
      </c>
      <c r="P1025" s="1" t="s">
        <v>23</v>
      </c>
      <c r="Q1025" s="1" t="s">
        <v>24</v>
      </c>
      <c r="R1025">
        <v>275</v>
      </c>
      <c r="S1025">
        <v>267</v>
      </c>
      <c r="U1025" s="14" t="s">
        <v>756</v>
      </c>
      <c r="V1025"/>
      <c r="W1025"/>
      <c r="X1025" s="1" t="s">
        <v>25</v>
      </c>
      <c r="Y1025"/>
      <c r="AB1025">
        <v>1</v>
      </c>
      <c r="AE1025"/>
      <c r="AF1025" s="1" t="s">
        <v>755</v>
      </c>
      <c r="AG1025" s="5" t="s">
        <v>26</v>
      </c>
    </row>
    <row r="1026" spans="1:33">
      <c r="A1026" s="5">
        <v>1025</v>
      </c>
      <c r="B1026" s="5" t="s">
        <v>20</v>
      </c>
      <c r="C1026" s="5" t="s">
        <v>21</v>
      </c>
      <c r="D1026" s="6">
        <v>41858</v>
      </c>
      <c r="E1026" s="6">
        <v>41858</v>
      </c>
      <c r="F1026" s="7">
        <v>41858.368055497682</v>
      </c>
      <c r="G1026" s="7">
        <v>41858.472222164353</v>
      </c>
      <c r="H1026" s="8" t="str">
        <f t="shared" si="123"/>
        <v>EL_WholeShoreline_20140807_1120_AN_MarkRecap.20120228</v>
      </c>
      <c r="I1026" s="8" t="str">
        <f t="shared" si="124"/>
        <v>EL_WholeShoreline_20140807_1120_AN_MarkRecap.20120228_004</v>
      </c>
      <c r="J1026" s="8" t="s">
        <v>735</v>
      </c>
      <c r="K1026" s="5" t="s">
        <v>312</v>
      </c>
      <c r="L1026" s="8" t="s">
        <v>218</v>
      </c>
      <c r="M1026" s="1">
        <v>4</v>
      </c>
      <c r="N1026" s="8" t="s">
        <v>313</v>
      </c>
      <c r="O1026" s="9" t="s">
        <v>29</v>
      </c>
      <c r="P1026" s="1" t="s">
        <v>23</v>
      </c>
      <c r="Q1026" s="1" t="s">
        <v>24</v>
      </c>
      <c r="R1026">
        <v>330</v>
      </c>
      <c r="S1026">
        <v>437</v>
      </c>
      <c r="U1026" s="14" t="s">
        <v>757</v>
      </c>
      <c r="V1026"/>
      <c r="W1026"/>
      <c r="X1026" s="1" t="s">
        <v>25</v>
      </c>
      <c r="Y1026"/>
      <c r="AB1026">
        <v>1</v>
      </c>
      <c r="AE1026"/>
      <c r="AF1026"/>
      <c r="AG1026" s="5" t="s">
        <v>26</v>
      </c>
    </row>
    <row r="1027" spans="1:33">
      <c r="A1027" s="5">
        <v>1026</v>
      </c>
      <c r="B1027" s="5" t="s">
        <v>20</v>
      </c>
      <c r="C1027" s="5" t="s">
        <v>21</v>
      </c>
      <c r="D1027" s="6">
        <v>41858</v>
      </c>
      <c r="E1027" s="6">
        <v>41858</v>
      </c>
      <c r="F1027" s="7">
        <v>41858.368055497682</v>
      </c>
      <c r="G1027" s="7">
        <v>41858.472222164353</v>
      </c>
      <c r="H1027" s="8" t="str">
        <f t="shared" si="123"/>
        <v>EL_WholeShoreline_20140807_1120_AN_MarkRecap.20120228</v>
      </c>
      <c r="I1027" s="8" t="str">
        <f t="shared" si="124"/>
        <v>EL_WholeShoreline_20140807_1120_AN_MarkRecap.20120228_005</v>
      </c>
      <c r="J1027" s="8" t="s">
        <v>735</v>
      </c>
      <c r="K1027" s="5" t="s">
        <v>312</v>
      </c>
      <c r="L1027" s="8" t="s">
        <v>218</v>
      </c>
      <c r="M1027" s="1">
        <v>4</v>
      </c>
      <c r="N1027" s="8" t="s">
        <v>313</v>
      </c>
      <c r="O1027" s="9" t="s">
        <v>31</v>
      </c>
      <c r="P1027" s="1" t="s">
        <v>23</v>
      </c>
      <c r="Q1027" s="1" t="s">
        <v>24</v>
      </c>
      <c r="R1027">
        <v>374</v>
      </c>
      <c r="S1027">
        <v>565</v>
      </c>
      <c r="U1027" s="14" t="s">
        <v>758</v>
      </c>
      <c r="V1027"/>
      <c r="W1027"/>
      <c r="X1027" s="1" t="s">
        <v>25</v>
      </c>
      <c r="Y1027"/>
      <c r="AB1027">
        <v>1</v>
      </c>
      <c r="AE1027"/>
      <c r="AF1027"/>
      <c r="AG1027" s="5" t="s">
        <v>26</v>
      </c>
    </row>
    <row r="1028" spans="1:33">
      <c r="A1028" s="5">
        <v>1027</v>
      </c>
      <c r="B1028" s="5" t="s">
        <v>20</v>
      </c>
      <c r="C1028" s="5" t="s">
        <v>21</v>
      </c>
      <c r="D1028" s="6">
        <v>41858</v>
      </c>
      <c r="E1028" s="6">
        <v>41858</v>
      </c>
      <c r="F1028" s="7">
        <v>41858.368055497682</v>
      </c>
      <c r="G1028" s="7">
        <v>41858.472222164353</v>
      </c>
      <c r="H1028" s="8" t="str">
        <f t="shared" si="123"/>
        <v>EL_WholeShoreline_20140807_1120_AN_MarkRecap.20120228</v>
      </c>
      <c r="I1028" s="8" t="str">
        <f t="shared" si="124"/>
        <v>EL_WholeShoreline_20140807_1120_AN_MarkRecap.20120228_006</v>
      </c>
      <c r="J1028" s="8" t="s">
        <v>735</v>
      </c>
      <c r="K1028" s="5" t="s">
        <v>312</v>
      </c>
      <c r="L1028" s="8" t="s">
        <v>218</v>
      </c>
      <c r="M1028" s="1">
        <v>4</v>
      </c>
      <c r="N1028" s="8" t="s">
        <v>313</v>
      </c>
      <c r="O1028" s="9" t="s">
        <v>45</v>
      </c>
      <c r="P1028" s="1" t="s">
        <v>23</v>
      </c>
      <c r="Q1028" s="1" t="s">
        <v>24</v>
      </c>
      <c r="R1028">
        <v>300</v>
      </c>
      <c r="S1028">
        <v>339</v>
      </c>
      <c r="U1028" s="14" t="s">
        <v>576</v>
      </c>
      <c r="V1028"/>
      <c r="W1028"/>
      <c r="X1028" s="1" t="s">
        <v>25</v>
      </c>
      <c r="Y1028"/>
      <c r="AB1028">
        <v>1</v>
      </c>
      <c r="AE1028"/>
      <c r="AF1028"/>
      <c r="AG1028" s="5" t="s">
        <v>26</v>
      </c>
    </row>
    <row r="1029" spans="1:33">
      <c r="A1029" s="5">
        <v>1028</v>
      </c>
      <c r="B1029" s="5" t="s">
        <v>20</v>
      </c>
      <c r="C1029" s="5" t="s">
        <v>21</v>
      </c>
      <c r="D1029" s="6">
        <v>41858</v>
      </c>
      <c r="E1029" s="6">
        <v>41858</v>
      </c>
      <c r="F1029" s="7">
        <v>41858.368055497682</v>
      </c>
      <c r="G1029" s="7">
        <v>41858.472222164353</v>
      </c>
      <c r="H1029" s="8" t="str">
        <f t="shared" si="123"/>
        <v>EL_WholeShoreline_20140807_1120_AN_MarkRecap.20120228</v>
      </c>
      <c r="I1029" s="8" t="str">
        <f t="shared" si="124"/>
        <v>EL_WholeShoreline_20140807_1120_AN_MarkRecap.20120228_007</v>
      </c>
      <c r="J1029" s="8" t="s">
        <v>735</v>
      </c>
      <c r="K1029" s="5" t="s">
        <v>312</v>
      </c>
      <c r="L1029" s="8" t="s">
        <v>218</v>
      </c>
      <c r="M1029" s="1">
        <v>4</v>
      </c>
      <c r="N1029" s="8" t="s">
        <v>313</v>
      </c>
      <c r="O1029" s="9" t="s">
        <v>46</v>
      </c>
      <c r="P1029" s="1" t="s">
        <v>23</v>
      </c>
      <c r="Q1029" s="1" t="s">
        <v>24</v>
      </c>
      <c r="R1029">
        <v>201</v>
      </c>
      <c r="S1029">
        <v>108</v>
      </c>
      <c r="U1029" s="14" t="s">
        <v>759</v>
      </c>
      <c r="V1029"/>
      <c r="W1029"/>
      <c r="X1029" s="1" t="s">
        <v>25</v>
      </c>
      <c r="Y1029"/>
      <c r="AB1029">
        <v>1</v>
      </c>
      <c r="AE1029"/>
      <c r="AF1029"/>
      <c r="AG1029" s="5" t="s">
        <v>26</v>
      </c>
    </row>
    <row r="1030" spans="1:33">
      <c r="A1030" s="5">
        <v>1029</v>
      </c>
      <c r="B1030" s="5" t="s">
        <v>20</v>
      </c>
      <c r="C1030" s="5" t="s">
        <v>21</v>
      </c>
      <c r="D1030" s="6">
        <v>41858</v>
      </c>
      <c r="E1030" s="6">
        <v>41858</v>
      </c>
      <c r="F1030" s="7">
        <v>41858.368055497682</v>
      </c>
      <c r="G1030" s="7">
        <v>41858.472222164353</v>
      </c>
      <c r="H1030" s="8" t="str">
        <f t="shared" si="123"/>
        <v>EL_WholeShoreline_20140807_1120_AN_MarkRecap.20120228</v>
      </c>
      <c r="I1030" s="8" t="str">
        <f t="shared" si="124"/>
        <v>EL_WholeShoreline_20140807_1120_AN_MarkRecap.20120228_008</v>
      </c>
      <c r="J1030" s="8" t="s">
        <v>735</v>
      </c>
      <c r="K1030" s="5" t="s">
        <v>312</v>
      </c>
      <c r="L1030" s="8" t="s">
        <v>218</v>
      </c>
      <c r="M1030" s="1">
        <v>4</v>
      </c>
      <c r="N1030" s="8" t="s">
        <v>313</v>
      </c>
      <c r="O1030" s="9" t="s">
        <v>47</v>
      </c>
      <c r="P1030" s="1" t="s">
        <v>23</v>
      </c>
      <c r="Q1030" s="1" t="s">
        <v>24</v>
      </c>
      <c r="R1030">
        <v>323</v>
      </c>
      <c r="S1030">
        <v>404</v>
      </c>
      <c r="U1030" s="14" t="s">
        <v>760</v>
      </c>
      <c r="V1030"/>
      <c r="W1030"/>
      <c r="X1030" s="1" t="s">
        <v>25</v>
      </c>
      <c r="Y1030"/>
      <c r="AE1030"/>
      <c r="AF1030"/>
      <c r="AG1030" s="5" t="s">
        <v>26</v>
      </c>
    </row>
    <row r="1031" spans="1:33">
      <c r="A1031" s="5">
        <v>1030</v>
      </c>
      <c r="B1031" s="5" t="s">
        <v>20</v>
      </c>
      <c r="C1031" s="5" t="s">
        <v>21</v>
      </c>
      <c r="D1031" s="6">
        <v>41858</v>
      </c>
      <c r="E1031" s="6">
        <v>41858</v>
      </c>
      <c r="F1031" s="7">
        <v>41858.368055497682</v>
      </c>
      <c r="G1031" s="7">
        <v>41858.472222164353</v>
      </c>
      <c r="H1031" s="8" t="str">
        <f t="shared" si="123"/>
        <v>EL_WholeShoreline_20140807_1120_AN_MarkRecap.20120228</v>
      </c>
      <c r="I1031" s="8" t="str">
        <f t="shared" si="124"/>
        <v>EL_WholeShoreline_20140807_1120_AN_MarkRecap.20120228_009</v>
      </c>
      <c r="J1031" s="8" t="s">
        <v>735</v>
      </c>
      <c r="K1031" s="5" t="s">
        <v>312</v>
      </c>
      <c r="L1031" s="8" t="s">
        <v>218</v>
      </c>
      <c r="M1031" s="1">
        <v>4</v>
      </c>
      <c r="N1031" s="8" t="s">
        <v>313</v>
      </c>
      <c r="O1031" s="9" t="s">
        <v>48</v>
      </c>
      <c r="P1031" s="1" t="s">
        <v>23</v>
      </c>
      <c r="Q1031" s="1" t="s">
        <v>24</v>
      </c>
      <c r="R1031">
        <v>322</v>
      </c>
      <c r="S1031">
        <v>434</v>
      </c>
      <c r="U1031" s="14" t="s">
        <v>761</v>
      </c>
      <c r="V1031"/>
      <c r="W1031"/>
      <c r="X1031" s="1" t="s">
        <v>30</v>
      </c>
      <c r="Y1031"/>
      <c r="AB1031">
        <v>1</v>
      </c>
      <c r="AE1031"/>
      <c r="AF1031"/>
      <c r="AG1031" s="5" t="s">
        <v>26</v>
      </c>
    </row>
    <row r="1032" spans="1:33">
      <c r="A1032" s="5">
        <v>1031</v>
      </c>
      <c r="B1032" s="5" t="s">
        <v>20</v>
      </c>
      <c r="C1032" s="5" t="s">
        <v>21</v>
      </c>
      <c r="D1032" s="6">
        <v>41858</v>
      </c>
      <c r="E1032" s="6">
        <v>41858</v>
      </c>
      <c r="F1032" s="7">
        <v>41858.368055497682</v>
      </c>
      <c r="G1032" s="7">
        <v>41858.472222164353</v>
      </c>
      <c r="H1032" s="8" t="str">
        <f t="shared" si="123"/>
        <v>EL_WholeShoreline_20140807_1120_AN_MarkRecap.20120228</v>
      </c>
      <c r="I1032" s="8" t="str">
        <f t="shared" si="124"/>
        <v>EL_WholeShoreline_20140807_1120_AN_MarkRecap.20120228_010</v>
      </c>
      <c r="J1032" s="8" t="s">
        <v>735</v>
      </c>
      <c r="K1032" s="5" t="s">
        <v>312</v>
      </c>
      <c r="L1032" s="8" t="s">
        <v>218</v>
      </c>
      <c r="M1032" s="1">
        <v>4</v>
      </c>
      <c r="N1032" s="8" t="s">
        <v>313</v>
      </c>
      <c r="O1032" s="9" t="s">
        <v>49</v>
      </c>
      <c r="P1032" s="1" t="s">
        <v>23</v>
      </c>
      <c r="Q1032" s="1" t="s">
        <v>24</v>
      </c>
      <c r="R1032">
        <v>307</v>
      </c>
      <c r="S1032">
        <v>328</v>
      </c>
      <c r="U1032" s="14" t="s">
        <v>571</v>
      </c>
      <c r="V1032"/>
      <c r="W1032"/>
      <c r="X1032" s="1" t="s">
        <v>25</v>
      </c>
      <c r="Y1032"/>
      <c r="AB1032">
        <v>1</v>
      </c>
      <c r="AE1032"/>
      <c r="AF1032"/>
      <c r="AG1032" s="5" t="s">
        <v>26</v>
      </c>
    </row>
    <row r="1033" spans="1:33">
      <c r="A1033" s="5">
        <v>1032</v>
      </c>
      <c r="B1033" s="5" t="s">
        <v>20</v>
      </c>
      <c r="C1033" s="5" t="s">
        <v>21</v>
      </c>
      <c r="D1033" s="6">
        <v>41858</v>
      </c>
      <c r="E1033" s="6">
        <v>41858</v>
      </c>
      <c r="F1033" s="7">
        <v>41858.368055497682</v>
      </c>
      <c r="G1033" s="7">
        <v>41858.472222164353</v>
      </c>
      <c r="H1033" s="8" t="str">
        <f t="shared" si="123"/>
        <v>EL_WholeShoreline_20140807_1120_AN_MarkRecap.20120228</v>
      </c>
      <c r="I1033" s="8" t="str">
        <f t="shared" si="124"/>
        <v>EL_WholeShoreline_20140807_1120_AN_MarkRecap.20120228_011</v>
      </c>
      <c r="J1033" s="8" t="s">
        <v>735</v>
      </c>
      <c r="K1033" s="5" t="s">
        <v>312</v>
      </c>
      <c r="L1033" s="8" t="s">
        <v>218</v>
      </c>
      <c r="M1033" s="1">
        <v>4</v>
      </c>
      <c r="N1033" s="8" t="s">
        <v>313</v>
      </c>
      <c r="O1033" s="9" t="s">
        <v>50</v>
      </c>
      <c r="P1033" s="1" t="s">
        <v>23</v>
      </c>
      <c r="Q1033" s="1" t="s">
        <v>24</v>
      </c>
      <c r="R1033">
        <v>261</v>
      </c>
      <c r="S1033">
        <v>227</v>
      </c>
      <c r="U1033" s="14" t="s">
        <v>706</v>
      </c>
      <c r="V1033"/>
      <c r="W1033"/>
      <c r="X1033" s="1" t="s">
        <v>25</v>
      </c>
      <c r="Y1033"/>
      <c r="AB1033">
        <v>1</v>
      </c>
      <c r="AE1033"/>
      <c r="AF1033"/>
      <c r="AG1033" s="5" t="s">
        <v>26</v>
      </c>
    </row>
    <row r="1034" spans="1:33">
      <c r="A1034" s="5">
        <v>1033</v>
      </c>
      <c r="B1034" s="5" t="s">
        <v>33</v>
      </c>
      <c r="C1034" s="5" t="s">
        <v>21</v>
      </c>
      <c r="D1034" s="6">
        <v>41858</v>
      </c>
      <c r="E1034" s="6">
        <v>41858</v>
      </c>
      <c r="F1034" s="7">
        <v>41858.625</v>
      </c>
      <c r="G1034" s="7">
        <v>41858.71875</v>
      </c>
      <c r="H1034" s="8" t="str">
        <f t="shared" ref="H1034:H1035" si="125">CONCATENATE(B1034,"_",C1034,"_",TEXT(G1034,"yyyymmdd"),"_",TEXT(G1034,"hhmm"),"_",K1034,"_",AG1016)</f>
        <v>WL_WholeShoreline_20140807_1715_AN_MarkRecap.20120228</v>
      </c>
      <c r="I1034" s="8" t="str">
        <f t="shared" ref="I1034:I1035" si="126">CONCATENATE(B1034,"_",C1034,"_",TEXT(G1034,"yyyymmdd"),"_",TEXT(G1034,"hhmm"),"_",K1034,"_",AG1019,"_",O1034)</f>
        <v>WL_WholeShoreline_20140807_1715_AN_MarkRecap.20120228_001</v>
      </c>
      <c r="J1034" s="8" t="s">
        <v>735</v>
      </c>
      <c r="K1034" s="5" t="s">
        <v>312</v>
      </c>
      <c r="L1034" s="8" t="s">
        <v>165</v>
      </c>
      <c r="M1034">
        <v>3.5</v>
      </c>
      <c r="N1034" s="8" t="s">
        <v>313</v>
      </c>
      <c r="O1034" s="9" t="s">
        <v>22</v>
      </c>
      <c r="P1034" s="1" t="s">
        <v>23</v>
      </c>
      <c r="Q1034" s="1" t="s">
        <v>24</v>
      </c>
      <c r="R1034">
        <v>296</v>
      </c>
      <c r="S1034">
        <v>346</v>
      </c>
      <c r="U1034" s="14" t="s">
        <v>762</v>
      </c>
      <c r="V1034"/>
      <c r="W1034"/>
      <c r="X1034" s="1" t="s">
        <v>25</v>
      </c>
      <c r="Y1034"/>
      <c r="AB1034">
        <v>1</v>
      </c>
      <c r="AE1034"/>
      <c r="AF1034"/>
      <c r="AG1034" s="5" t="s">
        <v>26</v>
      </c>
    </row>
    <row r="1035" spans="1:33">
      <c r="A1035" s="5">
        <v>1034</v>
      </c>
      <c r="B1035" s="5" t="s">
        <v>33</v>
      </c>
      <c r="C1035" s="5" t="s">
        <v>21</v>
      </c>
      <c r="D1035" s="6">
        <v>41858</v>
      </c>
      <c r="E1035" s="6">
        <v>41858</v>
      </c>
      <c r="F1035" s="7">
        <v>41858.625</v>
      </c>
      <c r="G1035" s="7">
        <v>41858.71875</v>
      </c>
      <c r="H1035" s="8" t="str">
        <f t="shared" si="125"/>
        <v>WL_WholeShoreline_20140807_1715_AN_MarkRecap.20120228</v>
      </c>
      <c r="I1035" s="8" t="str">
        <f t="shared" si="126"/>
        <v>WL_WholeShoreline_20140807_1715_AN_MarkRecap.20120228_002</v>
      </c>
      <c r="J1035" s="8" t="s">
        <v>735</v>
      </c>
      <c r="K1035" s="5" t="s">
        <v>312</v>
      </c>
      <c r="L1035" s="8" t="s">
        <v>165</v>
      </c>
      <c r="M1035">
        <v>3.5</v>
      </c>
      <c r="N1035" s="8" t="s">
        <v>313</v>
      </c>
      <c r="O1035" s="9" t="s">
        <v>27</v>
      </c>
      <c r="P1035" s="1" t="s">
        <v>23</v>
      </c>
      <c r="Q1035" s="1" t="s">
        <v>24</v>
      </c>
      <c r="R1035">
        <v>273</v>
      </c>
      <c r="S1035">
        <v>265</v>
      </c>
      <c r="U1035" s="14" t="s">
        <v>457</v>
      </c>
      <c r="V1035"/>
      <c r="W1035"/>
      <c r="X1035" s="1" t="s">
        <v>25</v>
      </c>
      <c r="Y1035"/>
      <c r="AB1035">
        <v>1</v>
      </c>
      <c r="AE1035"/>
      <c r="AF1035"/>
      <c r="AG1035" s="5" t="s">
        <v>26</v>
      </c>
    </row>
    <row r="1036" spans="1:33">
      <c r="A1036" s="5">
        <v>1035</v>
      </c>
      <c r="B1036" s="5" t="s">
        <v>33</v>
      </c>
      <c r="C1036" s="5" t="s">
        <v>21</v>
      </c>
      <c r="D1036" s="6">
        <v>41858</v>
      </c>
      <c r="E1036" s="6">
        <v>41858</v>
      </c>
      <c r="F1036" s="7">
        <v>41858.625</v>
      </c>
      <c r="G1036" s="7">
        <v>41858.71875</v>
      </c>
      <c r="H1036" s="8" t="str">
        <f t="shared" ref="H1036:H1049" si="127">CONCATENATE(B1036,"_",C1036,"_",TEXT(G1036,"yyyymmdd"),"_",TEXT(G1036,"hhmm"),"_",K1036,"_",AG1018)</f>
        <v>WL_WholeShoreline_20140807_1715_AN_MarkRecap.20120228</v>
      </c>
      <c r="I1036" s="8" t="str">
        <f t="shared" ref="I1036:I1049" si="128">CONCATENATE(B1036,"_",C1036,"_",TEXT(G1036,"yyyymmdd"),"_",TEXT(G1036,"hhmm"),"_",K1036,"_",AG1021,"_",O1036)</f>
        <v>WL_WholeShoreline_20140807_1715_AN_MarkRecap.20120228_003</v>
      </c>
      <c r="J1036" s="8" t="s">
        <v>735</v>
      </c>
      <c r="K1036" s="5" t="s">
        <v>312</v>
      </c>
      <c r="L1036" s="8" t="s">
        <v>165</v>
      </c>
      <c r="M1036" s="1">
        <v>3.5</v>
      </c>
      <c r="N1036" s="8" t="s">
        <v>313</v>
      </c>
      <c r="O1036" s="9" t="s">
        <v>28</v>
      </c>
      <c r="P1036" s="1" t="s">
        <v>23</v>
      </c>
      <c r="Q1036" s="1" t="s">
        <v>24</v>
      </c>
      <c r="R1036">
        <v>309</v>
      </c>
      <c r="S1036">
        <v>378</v>
      </c>
      <c r="U1036" s="14" t="s">
        <v>740</v>
      </c>
      <c r="V1036"/>
      <c r="W1036"/>
      <c r="X1036" s="1" t="s">
        <v>25</v>
      </c>
      <c r="Y1036"/>
      <c r="AB1036">
        <v>1</v>
      </c>
      <c r="AE1036"/>
      <c r="AF1036"/>
      <c r="AG1036" s="5" t="s">
        <v>26</v>
      </c>
    </row>
    <row r="1037" spans="1:33">
      <c r="A1037" s="5">
        <v>1036</v>
      </c>
      <c r="B1037" s="5" t="s">
        <v>33</v>
      </c>
      <c r="C1037" s="5" t="s">
        <v>21</v>
      </c>
      <c r="D1037" s="6">
        <v>41858</v>
      </c>
      <c r="E1037" s="6">
        <v>41858</v>
      </c>
      <c r="F1037" s="7">
        <v>41858.625</v>
      </c>
      <c r="G1037" s="7">
        <v>41858.71875</v>
      </c>
      <c r="H1037" s="8" t="str">
        <f t="shared" si="127"/>
        <v>WL_WholeShoreline_20140807_1715_AN_MarkRecap.20120228</v>
      </c>
      <c r="I1037" s="8" t="str">
        <f t="shared" si="128"/>
        <v>WL_WholeShoreline_20140807_1715_AN_MarkRecap.20120228_004</v>
      </c>
      <c r="J1037" s="8" t="s">
        <v>735</v>
      </c>
      <c r="K1037" s="5" t="s">
        <v>312</v>
      </c>
      <c r="L1037" s="8" t="s">
        <v>165</v>
      </c>
      <c r="M1037" s="1">
        <v>3.5</v>
      </c>
      <c r="N1037" s="8" t="s">
        <v>313</v>
      </c>
      <c r="O1037" s="9" t="s">
        <v>29</v>
      </c>
      <c r="P1037" s="1" t="s">
        <v>23</v>
      </c>
      <c r="Q1037" s="1" t="s">
        <v>24</v>
      </c>
      <c r="R1037">
        <v>280</v>
      </c>
      <c r="S1037">
        <v>281</v>
      </c>
      <c r="U1037" s="14" t="s">
        <v>514</v>
      </c>
      <c r="V1037"/>
      <c r="W1037"/>
      <c r="X1037" s="1" t="s">
        <v>25</v>
      </c>
      <c r="Y1037"/>
      <c r="AB1037">
        <v>1</v>
      </c>
      <c r="AE1037"/>
      <c r="AF1037"/>
      <c r="AG1037" s="5" t="s">
        <v>26</v>
      </c>
    </row>
    <row r="1038" spans="1:33">
      <c r="A1038" s="5">
        <v>1037</v>
      </c>
      <c r="B1038" s="5" t="s">
        <v>33</v>
      </c>
      <c r="C1038" s="5" t="s">
        <v>21</v>
      </c>
      <c r="D1038" s="6">
        <v>41858</v>
      </c>
      <c r="E1038" s="6">
        <v>41858</v>
      </c>
      <c r="F1038" s="7">
        <v>41858.625</v>
      </c>
      <c r="G1038" s="7">
        <v>41858.71875</v>
      </c>
      <c r="H1038" s="8" t="str">
        <f t="shared" si="127"/>
        <v>WL_WholeShoreline_20140807_1715_AN_MarkRecap.20120228</v>
      </c>
      <c r="I1038" s="8" t="str">
        <f t="shared" si="128"/>
        <v>WL_WholeShoreline_20140807_1715_AN_MarkRecap.20120228_005</v>
      </c>
      <c r="J1038" s="8" t="s">
        <v>735</v>
      </c>
      <c r="K1038" s="5" t="s">
        <v>312</v>
      </c>
      <c r="L1038" s="8" t="s">
        <v>165</v>
      </c>
      <c r="M1038" s="1">
        <v>3.5</v>
      </c>
      <c r="N1038" s="8" t="s">
        <v>313</v>
      </c>
      <c r="O1038" s="9" t="s">
        <v>31</v>
      </c>
      <c r="P1038" s="1" t="s">
        <v>23</v>
      </c>
      <c r="Q1038" s="1" t="s">
        <v>24</v>
      </c>
      <c r="R1038">
        <v>196</v>
      </c>
      <c r="S1038">
        <v>108</v>
      </c>
      <c r="U1038" s="14" t="s">
        <v>763</v>
      </c>
      <c r="V1038"/>
      <c r="W1038"/>
      <c r="X1038" s="1" t="s">
        <v>25</v>
      </c>
      <c r="Y1038"/>
      <c r="AB1038">
        <v>1</v>
      </c>
      <c r="AE1038"/>
      <c r="AF1038"/>
      <c r="AG1038" s="5" t="s">
        <v>26</v>
      </c>
    </row>
    <row r="1039" spans="1:33">
      <c r="A1039" s="5">
        <v>1038</v>
      </c>
      <c r="B1039" s="5" t="s">
        <v>33</v>
      </c>
      <c r="C1039" s="5" t="s">
        <v>21</v>
      </c>
      <c r="D1039" s="6">
        <v>41858</v>
      </c>
      <c r="E1039" s="6">
        <v>41858</v>
      </c>
      <c r="F1039" s="7">
        <v>41858.625</v>
      </c>
      <c r="G1039" s="7">
        <v>41858.71875</v>
      </c>
      <c r="H1039" s="8" t="str">
        <f t="shared" si="127"/>
        <v>WL_WholeShoreline_20140807_1715_AN_MarkRecap.20120228</v>
      </c>
      <c r="I1039" s="8" t="str">
        <f t="shared" si="128"/>
        <v>WL_WholeShoreline_20140807_1715_AN_MarkRecap.20120228_006</v>
      </c>
      <c r="J1039" s="8" t="s">
        <v>735</v>
      </c>
      <c r="K1039" s="5" t="s">
        <v>312</v>
      </c>
      <c r="L1039" s="8" t="s">
        <v>165</v>
      </c>
      <c r="M1039" s="1">
        <v>3.5</v>
      </c>
      <c r="N1039" s="8" t="s">
        <v>313</v>
      </c>
      <c r="O1039" s="9" t="s">
        <v>45</v>
      </c>
      <c r="P1039" s="1" t="s">
        <v>23</v>
      </c>
      <c r="Q1039" s="1" t="s">
        <v>24</v>
      </c>
      <c r="R1039">
        <v>319</v>
      </c>
      <c r="S1039">
        <v>395</v>
      </c>
      <c r="T1039" s="14" t="s">
        <v>764</v>
      </c>
      <c r="V1039"/>
      <c r="W1039"/>
      <c r="X1039" s="1" t="s">
        <v>25</v>
      </c>
      <c r="Y1039"/>
      <c r="AB1039">
        <v>1</v>
      </c>
      <c r="AE1039"/>
      <c r="AF1039"/>
      <c r="AG1039" s="5" t="s">
        <v>26</v>
      </c>
    </row>
    <row r="1040" spans="1:33">
      <c r="A1040" s="5">
        <v>1039</v>
      </c>
      <c r="B1040" s="5" t="s">
        <v>33</v>
      </c>
      <c r="C1040" s="5" t="s">
        <v>21</v>
      </c>
      <c r="D1040" s="6">
        <v>41858</v>
      </c>
      <c r="E1040" s="6">
        <v>41858</v>
      </c>
      <c r="F1040" s="7">
        <v>41858.625</v>
      </c>
      <c r="G1040" s="7">
        <v>41858.71875</v>
      </c>
      <c r="H1040" s="8" t="str">
        <f t="shared" si="127"/>
        <v>WL_WholeShoreline_20140807_1715_AN_MarkRecap.20120228</v>
      </c>
      <c r="I1040" s="8" t="str">
        <f t="shared" si="128"/>
        <v>WL_WholeShoreline_20140807_1715_AN_MarkRecap.20120228_007</v>
      </c>
      <c r="J1040" s="8" t="s">
        <v>735</v>
      </c>
      <c r="K1040" s="5" t="s">
        <v>312</v>
      </c>
      <c r="L1040" s="8" t="s">
        <v>165</v>
      </c>
      <c r="M1040" s="1">
        <v>3.5</v>
      </c>
      <c r="N1040" s="8" t="s">
        <v>313</v>
      </c>
      <c r="O1040" s="9" t="s">
        <v>46</v>
      </c>
      <c r="P1040" s="1" t="s">
        <v>23</v>
      </c>
      <c r="Q1040" s="1" t="s">
        <v>24</v>
      </c>
      <c r="R1040">
        <v>275</v>
      </c>
      <c r="S1040">
        <v>255</v>
      </c>
      <c r="U1040" s="14" t="s">
        <v>558</v>
      </c>
      <c r="V1040"/>
      <c r="W1040"/>
      <c r="X1040" s="1" t="s">
        <v>25</v>
      </c>
      <c r="Y1040"/>
      <c r="AB1040">
        <v>1</v>
      </c>
      <c r="AE1040"/>
      <c r="AF1040"/>
      <c r="AG1040" s="5" t="s">
        <v>26</v>
      </c>
    </row>
    <row r="1041" spans="1:33">
      <c r="A1041" s="5">
        <v>1040</v>
      </c>
      <c r="B1041" s="5" t="s">
        <v>33</v>
      </c>
      <c r="C1041" s="5" t="s">
        <v>21</v>
      </c>
      <c r="D1041" s="6">
        <v>41858</v>
      </c>
      <c r="E1041" s="6">
        <v>41858</v>
      </c>
      <c r="F1041" s="7">
        <v>41858.625</v>
      </c>
      <c r="G1041" s="7">
        <v>41858.71875</v>
      </c>
      <c r="H1041" s="8" t="str">
        <f t="shared" si="127"/>
        <v>WL_WholeShoreline_20140807_1715_AN_MarkRecap.20120228</v>
      </c>
      <c r="I1041" s="8" t="str">
        <f t="shared" si="128"/>
        <v>WL_WholeShoreline_20140807_1715_AN_MarkRecap.20120228_008</v>
      </c>
      <c r="J1041" s="8" t="s">
        <v>735</v>
      </c>
      <c r="K1041" s="5" t="s">
        <v>312</v>
      </c>
      <c r="L1041" s="8" t="s">
        <v>165</v>
      </c>
      <c r="M1041" s="1">
        <v>3.5</v>
      </c>
      <c r="N1041" s="8" t="s">
        <v>313</v>
      </c>
      <c r="O1041" s="9" t="s">
        <v>47</v>
      </c>
      <c r="P1041" s="1" t="s">
        <v>23</v>
      </c>
      <c r="Q1041" s="1" t="s">
        <v>24</v>
      </c>
      <c r="R1041">
        <v>302</v>
      </c>
      <c r="S1041">
        <v>350</v>
      </c>
      <c r="U1041" s="14" t="s">
        <v>112</v>
      </c>
      <c r="V1041"/>
      <c r="W1041"/>
      <c r="X1041" s="1" t="s">
        <v>30</v>
      </c>
      <c r="Y1041"/>
      <c r="AB1041">
        <v>1</v>
      </c>
      <c r="AE1041"/>
      <c r="AF1041"/>
      <c r="AG1041" s="5" t="s">
        <v>26</v>
      </c>
    </row>
    <row r="1042" spans="1:33">
      <c r="A1042" s="5">
        <v>1041</v>
      </c>
      <c r="B1042" s="5" t="s">
        <v>33</v>
      </c>
      <c r="C1042" s="5" t="s">
        <v>21</v>
      </c>
      <c r="D1042" s="6">
        <v>41858</v>
      </c>
      <c r="E1042" s="6">
        <v>41858</v>
      </c>
      <c r="F1042" s="7">
        <v>41858.625</v>
      </c>
      <c r="G1042" s="7">
        <v>41858.71875</v>
      </c>
      <c r="H1042" s="8" t="str">
        <f t="shared" si="127"/>
        <v>WL_WholeShoreline_20140807_1715_AN_MarkRecap.20120228</v>
      </c>
      <c r="I1042" s="8" t="str">
        <f t="shared" si="128"/>
        <v>WL_WholeShoreline_20140807_1715_AN_MarkRecap.20120228_009</v>
      </c>
      <c r="J1042" s="8" t="s">
        <v>735</v>
      </c>
      <c r="K1042" s="5" t="s">
        <v>312</v>
      </c>
      <c r="L1042" s="8" t="s">
        <v>165</v>
      </c>
      <c r="M1042" s="1">
        <v>3.5</v>
      </c>
      <c r="N1042" s="8" t="s">
        <v>313</v>
      </c>
      <c r="O1042" s="9" t="s">
        <v>48</v>
      </c>
      <c r="P1042" s="1" t="s">
        <v>23</v>
      </c>
      <c r="Q1042" s="1" t="s">
        <v>24</v>
      </c>
      <c r="R1042">
        <v>216</v>
      </c>
      <c r="S1042">
        <v>127</v>
      </c>
      <c r="T1042" s="14" t="s">
        <v>765</v>
      </c>
      <c r="V1042"/>
      <c r="W1042"/>
      <c r="X1042" s="1" t="s">
        <v>25</v>
      </c>
      <c r="Y1042"/>
      <c r="AB1042">
        <v>1</v>
      </c>
      <c r="AE1042"/>
      <c r="AF1042"/>
      <c r="AG1042" s="5" t="s">
        <v>26</v>
      </c>
    </row>
    <row r="1043" spans="1:33">
      <c r="A1043" s="5">
        <v>1042</v>
      </c>
      <c r="B1043" s="5" t="s">
        <v>33</v>
      </c>
      <c r="C1043" s="5" t="s">
        <v>21</v>
      </c>
      <c r="D1043" s="6">
        <v>41858</v>
      </c>
      <c r="E1043" s="6">
        <v>41858</v>
      </c>
      <c r="F1043" s="7">
        <v>41858.625</v>
      </c>
      <c r="G1043" s="7">
        <v>41858.71875</v>
      </c>
      <c r="H1043" s="8" t="str">
        <f t="shared" si="127"/>
        <v>WL_WholeShoreline_20140807_1715_AN_MarkRecap.20120228</v>
      </c>
      <c r="I1043" s="8" t="str">
        <f t="shared" si="128"/>
        <v>WL_WholeShoreline_20140807_1715_AN_MarkRecap.20120228_010</v>
      </c>
      <c r="J1043" s="8" t="s">
        <v>735</v>
      </c>
      <c r="K1043" s="5" t="s">
        <v>312</v>
      </c>
      <c r="L1043" s="8" t="s">
        <v>165</v>
      </c>
      <c r="M1043" s="1">
        <v>3.5</v>
      </c>
      <c r="N1043" s="8" t="s">
        <v>313</v>
      </c>
      <c r="O1043" s="9" t="s">
        <v>49</v>
      </c>
      <c r="P1043" s="1" t="s">
        <v>23</v>
      </c>
      <c r="Q1043" s="1" t="s">
        <v>24</v>
      </c>
      <c r="R1043">
        <v>264</v>
      </c>
      <c r="S1043">
        <v>230</v>
      </c>
      <c r="U1043" s="14" t="s">
        <v>200</v>
      </c>
      <c r="V1043"/>
      <c r="W1043"/>
      <c r="X1043" s="1" t="s">
        <v>25</v>
      </c>
      <c r="Y1043"/>
      <c r="AB1043">
        <v>1</v>
      </c>
      <c r="AE1043"/>
      <c r="AF1043"/>
      <c r="AG1043" s="5" t="s">
        <v>26</v>
      </c>
    </row>
    <row r="1044" spans="1:33">
      <c r="A1044" s="5">
        <v>1043</v>
      </c>
      <c r="B1044" s="5" t="s">
        <v>33</v>
      </c>
      <c r="C1044" s="5" t="s">
        <v>21</v>
      </c>
      <c r="D1044" s="6">
        <v>41858</v>
      </c>
      <c r="E1044" s="6">
        <v>41858</v>
      </c>
      <c r="F1044" s="7">
        <v>41858.625</v>
      </c>
      <c r="G1044" s="7">
        <v>41858.71875</v>
      </c>
      <c r="H1044" s="8" t="str">
        <f t="shared" si="127"/>
        <v>WL_WholeShoreline_20140807_1715_AN_MarkRecap.20120228</v>
      </c>
      <c r="I1044" s="8" t="str">
        <f t="shared" si="128"/>
        <v>WL_WholeShoreline_20140807_1715_AN_MarkRecap.20120228_011</v>
      </c>
      <c r="J1044" s="8" t="s">
        <v>735</v>
      </c>
      <c r="K1044" s="5" t="s">
        <v>312</v>
      </c>
      <c r="L1044" s="8" t="s">
        <v>165</v>
      </c>
      <c r="M1044" s="1">
        <v>3.5</v>
      </c>
      <c r="N1044" s="8" t="s">
        <v>313</v>
      </c>
      <c r="O1044" s="9" t="s">
        <v>50</v>
      </c>
      <c r="P1044" s="1" t="s">
        <v>23</v>
      </c>
      <c r="Q1044" s="1" t="s">
        <v>24</v>
      </c>
      <c r="R1044">
        <v>340</v>
      </c>
      <c r="S1044">
        <v>450</v>
      </c>
      <c r="U1044" s="14" t="s">
        <v>766</v>
      </c>
      <c r="V1044"/>
      <c r="W1044"/>
      <c r="X1044" s="1" t="s">
        <v>30</v>
      </c>
      <c r="Y1044"/>
      <c r="AE1044"/>
      <c r="AF1044"/>
      <c r="AG1044" s="5" t="s">
        <v>26</v>
      </c>
    </row>
    <row r="1045" spans="1:33">
      <c r="A1045" s="5">
        <v>1044</v>
      </c>
      <c r="B1045" s="5" t="s">
        <v>33</v>
      </c>
      <c r="C1045" s="5" t="s">
        <v>21</v>
      </c>
      <c r="D1045" s="6">
        <v>41858</v>
      </c>
      <c r="E1045" s="6">
        <v>41858</v>
      </c>
      <c r="F1045" s="7">
        <v>41858.625</v>
      </c>
      <c r="G1045" s="7">
        <v>41858.71875</v>
      </c>
      <c r="H1045" s="8" t="str">
        <f t="shared" si="127"/>
        <v>WL_WholeShoreline_20140807_1715_AN_MarkRecap.20120228</v>
      </c>
      <c r="I1045" s="8" t="str">
        <f t="shared" si="128"/>
        <v>WL_WholeShoreline_20140807_1715_AN_MarkRecap.20120228_012</v>
      </c>
      <c r="J1045" s="8" t="s">
        <v>735</v>
      </c>
      <c r="K1045" s="5" t="s">
        <v>312</v>
      </c>
      <c r="L1045" s="8" t="s">
        <v>165</v>
      </c>
      <c r="M1045" s="1">
        <v>3.5</v>
      </c>
      <c r="N1045" s="8" t="s">
        <v>313</v>
      </c>
      <c r="O1045" s="9" t="s">
        <v>51</v>
      </c>
      <c r="P1045" s="1" t="s">
        <v>23</v>
      </c>
      <c r="Q1045" s="1" t="s">
        <v>24</v>
      </c>
      <c r="R1045">
        <v>290</v>
      </c>
      <c r="S1045">
        <v>330</v>
      </c>
      <c r="U1045" s="14" t="s">
        <v>611</v>
      </c>
      <c r="V1045"/>
      <c r="W1045"/>
      <c r="X1045" s="1" t="s">
        <v>25</v>
      </c>
      <c r="Y1045"/>
      <c r="AE1045"/>
      <c r="AF1045"/>
      <c r="AG1045" s="5" t="s">
        <v>26</v>
      </c>
    </row>
    <row r="1046" spans="1:33">
      <c r="A1046" s="5">
        <v>1045</v>
      </c>
      <c r="B1046" s="5" t="s">
        <v>33</v>
      </c>
      <c r="C1046" s="5" t="s">
        <v>21</v>
      </c>
      <c r="D1046" s="6">
        <v>41858</v>
      </c>
      <c r="E1046" s="6">
        <v>41858</v>
      </c>
      <c r="F1046" s="7">
        <v>41858.625</v>
      </c>
      <c r="G1046" s="7">
        <v>41858.71875</v>
      </c>
      <c r="H1046" s="8" t="str">
        <f t="shared" si="127"/>
        <v>WL_WholeShoreline_20140807_1715_AN_MarkRecap.20120228</v>
      </c>
      <c r="I1046" s="8" t="str">
        <f t="shared" si="128"/>
        <v>WL_WholeShoreline_20140807_1715_AN_MarkRecap.20120228_013</v>
      </c>
      <c r="J1046" s="8" t="s">
        <v>735</v>
      </c>
      <c r="K1046" s="5" t="s">
        <v>312</v>
      </c>
      <c r="L1046" s="8" t="s">
        <v>165</v>
      </c>
      <c r="M1046" s="1">
        <v>3.5</v>
      </c>
      <c r="N1046" s="8" t="s">
        <v>313</v>
      </c>
      <c r="O1046" s="9" t="s">
        <v>52</v>
      </c>
      <c r="P1046" s="1" t="s">
        <v>23</v>
      </c>
      <c r="Q1046" s="1" t="s">
        <v>24</v>
      </c>
      <c r="R1046">
        <v>225</v>
      </c>
      <c r="S1046">
        <v>144</v>
      </c>
      <c r="T1046" s="14" t="s">
        <v>767</v>
      </c>
      <c r="X1046" s="1" t="s">
        <v>25</v>
      </c>
      <c r="AG1046" s="5" t="s">
        <v>26</v>
      </c>
    </row>
    <row r="1047" spans="1:33">
      <c r="A1047" s="5">
        <v>1046</v>
      </c>
      <c r="B1047" s="5" t="s">
        <v>33</v>
      </c>
      <c r="C1047" s="5" t="s">
        <v>21</v>
      </c>
      <c r="D1047" s="6">
        <v>41858</v>
      </c>
      <c r="E1047" s="6">
        <v>41858</v>
      </c>
      <c r="F1047" s="7">
        <v>41858.625</v>
      </c>
      <c r="G1047" s="7">
        <v>41858.71875</v>
      </c>
      <c r="H1047" s="8" t="str">
        <f t="shared" si="127"/>
        <v>WL_WholeShoreline_20140807_1715_AN_MarkRecap.20120228</v>
      </c>
      <c r="I1047" s="8" t="str">
        <f t="shared" si="128"/>
        <v>WL_WholeShoreline_20140807_1715_AN_MarkRecap.20120228_014</v>
      </c>
      <c r="J1047" s="8" t="s">
        <v>735</v>
      </c>
      <c r="K1047" s="5" t="s">
        <v>312</v>
      </c>
      <c r="L1047" s="8" t="s">
        <v>165</v>
      </c>
      <c r="M1047" s="1">
        <v>3.5</v>
      </c>
      <c r="N1047" s="8" t="s">
        <v>313</v>
      </c>
      <c r="O1047" s="9" t="s">
        <v>53</v>
      </c>
      <c r="P1047" s="1" t="s">
        <v>23</v>
      </c>
      <c r="Q1047" s="1" t="s">
        <v>24</v>
      </c>
      <c r="R1047">
        <v>325</v>
      </c>
      <c r="S1047">
        <v>394</v>
      </c>
      <c r="U1047" s="14" t="s">
        <v>652</v>
      </c>
      <c r="X1047" s="1" t="s">
        <v>25</v>
      </c>
      <c r="AG1047" s="5" t="s">
        <v>26</v>
      </c>
    </row>
    <row r="1048" spans="1:33">
      <c r="A1048" s="5">
        <v>1047</v>
      </c>
      <c r="B1048" s="5" t="s">
        <v>33</v>
      </c>
      <c r="C1048" s="5" t="s">
        <v>21</v>
      </c>
      <c r="D1048" s="6">
        <v>41858</v>
      </c>
      <c r="E1048" s="6">
        <v>41858</v>
      </c>
      <c r="F1048" s="7">
        <v>41858.625</v>
      </c>
      <c r="G1048" s="7">
        <v>41858.71875</v>
      </c>
      <c r="H1048" s="8" t="str">
        <f t="shared" si="127"/>
        <v>WL_WholeShoreline_20140807_1715_AN_MarkRecap.20120228</v>
      </c>
      <c r="I1048" s="8" t="str">
        <f t="shared" si="128"/>
        <v>WL_WholeShoreline_20140807_1715_AN_MarkRecap.20120228_015</v>
      </c>
      <c r="J1048" s="8" t="s">
        <v>735</v>
      </c>
      <c r="K1048" s="5" t="s">
        <v>312</v>
      </c>
      <c r="L1048" s="8" t="s">
        <v>165</v>
      </c>
      <c r="M1048" s="1">
        <v>3.5</v>
      </c>
      <c r="N1048" s="8" t="s">
        <v>313</v>
      </c>
      <c r="O1048" s="9" t="s">
        <v>54</v>
      </c>
      <c r="P1048" s="1" t="s">
        <v>23</v>
      </c>
      <c r="Q1048" s="1" t="s">
        <v>24</v>
      </c>
      <c r="R1048">
        <v>378</v>
      </c>
      <c r="S1048">
        <v>571</v>
      </c>
      <c r="U1048" s="14" t="s">
        <v>768</v>
      </c>
      <c r="X1048" s="1" t="s">
        <v>30</v>
      </c>
      <c r="AG1048" s="5" t="s">
        <v>26</v>
      </c>
    </row>
    <row r="1049" spans="1:33">
      <c r="A1049" s="5">
        <v>1048</v>
      </c>
      <c r="B1049" s="5" t="s">
        <v>33</v>
      </c>
      <c r="C1049" s="5" t="s">
        <v>21</v>
      </c>
      <c r="D1049" s="6">
        <v>41858</v>
      </c>
      <c r="E1049" s="6">
        <v>41858</v>
      </c>
      <c r="F1049" s="7">
        <v>41858.625</v>
      </c>
      <c r="G1049" s="7">
        <v>41858.71875</v>
      </c>
      <c r="H1049" s="8" t="str">
        <f t="shared" si="127"/>
        <v>WL_WholeShoreline_20140807_1715_AN_MarkRecap.20120228</v>
      </c>
      <c r="I1049" s="8" t="str">
        <f t="shared" si="128"/>
        <v>WL_WholeShoreline_20140807_1715_AN_MarkRecap.20120228_016</v>
      </c>
      <c r="J1049" s="8" t="s">
        <v>735</v>
      </c>
      <c r="K1049" s="5" t="s">
        <v>312</v>
      </c>
      <c r="L1049" s="8" t="s">
        <v>165</v>
      </c>
      <c r="M1049" s="1">
        <v>3.5</v>
      </c>
      <c r="N1049" s="8" t="s">
        <v>313</v>
      </c>
      <c r="O1049" s="9" t="s">
        <v>55</v>
      </c>
      <c r="P1049" s="1" t="s">
        <v>23</v>
      </c>
      <c r="Q1049" s="1" t="s">
        <v>24</v>
      </c>
      <c r="R1049">
        <v>312</v>
      </c>
      <c r="S1049">
        <v>399</v>
      </c>
      <c r="U1049" s="14" t="s">
        <v>516</v>
      </c>
      <c r="X1049" s="1" t="s">
        <v>25</v>
      </c>
      <c r="AG1049" s="5" t="s">
        <v>26</v>
      </c>
    </row>
  </sheetData>
  <sortState ref="A2:AH1023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G47"/>
  <sheetViews>
    <sheetView topLeftCell="K1" workbookViewId="0">
      <selection activeCell="T9" sqref="T9"/>
    </sheetView>
  </sheetViews>
  <sheetFormatPr baseColWidth="10" defaultColWidth="9.140625" defaultRowHeight="15"/>
  <cols>
    <col min="1" max="2" width="9.140625" style="1"/>
    <col min="3" max="3" width="15.5703125" style="1" bestFit="1" customWidth="1"/>
    <col min="4" max="4" width="14.140625" style="1" bestFit="1" customWidth="1"/>
    <col min="5" max="5" width="11.42578125" style="1" bestFit="1" customWidth="1"/>
    <col min="6" max="6" width="15.5703125" style="1" bestFit="1" customWidth="1"/>
    <col min="7" max="7" width="15.7109375" style="1" bestFit="1" customWidth="1"/>
    <col min="8" max="8" width="57.42578125" style="1" bestFit="1" customWidth="1"/>
    <col min="9" max="9" width="61.42578125" style="1" bestFit="1" customWidth="1"/>
    <col min="10" max="10" width="9.85546875" style="1" customWidth="1"/>
    <col min="11" max="11" width="9.140625" style="1" customWidth="1"/>
    <col min="12" max="12" width="19" style="1" customWidth="1"/>
    <col min="13" max="13" width="6" style="1" customWidth="1"/>
    <col min="14" max="14" width="12.7109375" style="1" customWidth="1"/>
    <col min="15" max="15" width="9.85546875" style="1" bestFit="1" customWidth="1"/>
    <col min="16" max="16" width="9.140625" style="1"/>
    <col min="17" max="17" width="16.28515625" style="1" bestFit="1" customWidth="1"/>
    <col min="18" max="18" width="11.42578125" style="1" bestFit="1" customWidth="1"/>
    <col min="19" max="19" width="9.5703125" style="1" bestFit="1" customWidth="1"/>
    <col min="20" max="20" width="16.7109375" style="14" customWidth="1"/>
    <col min="21" max="21" width="16.85546875" style="14" customWidth="1"/>
    <col min="22" max="23" width="10.28515625" style="1" customWidth="1"/>
    <col min="24" max="24" width="16.7109375" style="1" bestFit="1" customWidth="1"/>
    <col min="25" max="25" width="4.140625" style="1" bestFit="1" customWidth="1"/>
    <col min="26" max="26" width="6" style="1" bestFit="1" customWidth="1"/>
    <col min="27" max="27" width="9.42578125" style="1" bestFit="1" customWidth="1"/>
    <col min="28" max="28" width="4.7109375" style="1" bestFit="1" customWidth="1"/>
    <col min="29" max="29" width="7.28515625" style="1" bestFit="1" customWidth="1"/>
    <col min="30" max="30" width="6.5703125" style="1" bestFit="1" customWidth="1"/>
    <col min="31" max="31" width="6.5703125" style="1" customWidth="1"/>
    <col min="32" max="32" width="58.7109375" style="16" bestFit="1" customWidth="1"/>
    <col min="33" max="33" width="27.28515625" style="1" bestFit="1" customWidth="1"/>
    <col min="34" max="16384" width="9.140625" style="1"/>
  </cols>
  <sheetData>
    <row r="1" spans="1:33" s="4" customFormat="1">
      <c r="A1" s="2" t="s">
        <v>32</v>
      </c>
      <c r="B1" s="2" t="s">
        <v>44</v>
      </c>
      <c r="C1" s="2" t="s">
        <v>0</v>
      </c>
      <c r="D1" s="2" t="s">
        <v>1</v>
      </c>
      <c r="E1" s="3" t="s">
        <v>2</v>
      </c>
      <c r="F1" s="2" t="s">
        <v>3</v>
      </c>
      <c r="G1" s="2" t="s">
        <v>4</v>
      </c>
      <c r="H1" s="2" t="s">
        <v>19</v>
      </c>
      <c r="I1" s="2" t="s">
        <v>42</v>
      </c>
      <c r="J1" s="2" t="s">
        <v>5</v>
      </c>
      <c r="K1" s="2" t="s">
        <v>6</v>
      </c>
      <c r="L1" s="2" t="s">
        <v>41</v>
      </c>
      <c r="M1" s="2" t="s">
        <v>7</v>
      </c>
      <c r="N1" s="2" t="s">
        <v>40</v>
      </c>
      <c r="O1" s="2" t="s">
        <v>34</v>
      </c>
      <c r="P1" s="2" t="s">
        <v>8</v>
      </c>
      <c r="Q1" s="2" t="s">
        <v>9</v>
      </c>
      <c r="R1" s="2" t="s">
        <v>38</v>
      </c>
      <c r="S1" s="2" t="s">
        <v>39</v>
      </c>
      <c r="T1" s="2" t="s">
        <v>10</v>
      </c>
      <c r="U1" s="2" t="s">
        <v>11</v>
      </c>
      <c r="V1" s="2" t="s">
        <v>35</v>
      </c>
      <c r="W1" s="2" t="s">
        <v>36</v>
      </c>
      <c r="X1" s="2" t="s">
        <v>37</v>
      </c>
      <c r="Y1" s="2" t="s">
        <v>43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378</v>
      </c>
      <c r="AF1" s="2" t="s">
        <v>17</v>
      </c>
      <c r="AG1" s="2" t="s">
        <v>18</v>
      </c>
    </row>
    <row r="2" spans="1:33" s="4" customFormat="1">
      <c r="A2" s="5">
        <v>251</v>
      </c>
      <c r="B2" s="5" t="s">
        <v>20</v>
      </c>
      <c r="C2" s="5" t="s">
        <v>310</v>
      </c>
      <c r="D2" s="6">
        <v>41793</v>
      </c>
      <c r="E2" s="6">
        <v>41793</v>
      </c>
      <c r="F2" s="7">
        <v>41793.354166666664</v>
      </c>
      <c r="G2" s="7">
        <v>41793.395833333336</v>
      </c>
      <c r="H2" s="8" t="str">
        <f>CONCATENATE(B2,"_",C2,"_",TEXT(G2,"yyyymmdd"),"_",TEXT(G2,"hhmm"),"_",K2,"_",AG2)</f>
        <v>EL_HalfShoreline_20140603_0930_AN_MarkRecap.20120228</v>
      </c>
      <c r="I2" s="8" t="str">
        <f>CONCATENATE(B2,"_",C2,"_",TEXT(G2,"yyyymmdd"),"_",TEXT(G2,"hhmm"),"_",K2,"_",AG2,"_",O2)</f>
        <v>EL_HalfShoreline_20140603_0930_AN_MarkRecap.20120228_014</v>
      </c>
      <c r="J2" s="8" t="s">
        <v>311</v>
      </c>
      <c r="K2" s="5" t="s">
        <v>312</v>
      </c>
      <c r="L2" s="8" t="s">
        <v>218</v>
      </c>
      <c r="M2" s="8" t="s">
        <v>346</v>
      </c>
      <c r="N2" s="8" t="s">
        <v>346</v>
      </c>
      <c r="O2" s="9" t="s">
        <v>53</v>
      </c>
      <c r="P2" s="5" t="s">
        <v>23</v>
      </c>
      <c r="Q2" s="5" t="s">
        <v>24</v>
      </c>
      <c r="R2" s="1">
        <v>320</v>
      </c>
      <c r="S2" s="13">
        <v>419</v>
      </c>
      <c r="T2" s="14" t="s">
        <v>358</v>
      </c>
      <c r="U2" s="14"/>
      <c r="V2" s="1"/>
      <c r="W2" s="1"/>
      <c r="X2" s="1" t="s">
        <v>25</v>
      </c>
      <c r="Y2" s="1"/>
      <c r="Z2" s="1"/>
      <c r="AA2" s="1"/>
      <c r="AB2" s="1"/>
      <c r="AC2" s="1"/>
      <c r="AD2" s="1"/>
      <c r="AE2" s="1"/>
      <c r="AF2" s="16" t="s">
        <v>332</v>
      </c>
      <c r="AG2" s="5" t="s">
        <v>26</v>
      </c>
    </row>
    <row r="3" spans="1:33" s="4" customFormat="1">
      <c r="A3" s="5">
        <v>252</v>
      </c>
      <c r="B3" s="5" t="s">
        <v>20</v>
      </c>
      <c r="C3" s="5" t="s">
        <v>310</v>
      </c>
      <c r="D3" s="6">
        <v>41793</v>
      </c>
      <c r="E3" s="6">
        <v>41793</v>
      </c>
      <c r="F3" s="7">
        <v>41793.354166666664</v>
      </c>
      <c r="G3" s="7">
        <v>41793.395833333336</v>
      </c>
      <c r="H3" s="8" t="str">
        <f>CONCATENATE(B3,"_",C3,"_",TEXT(G3,"yyyymmdd"),"_",TEXT(G3,"hhmm"),"_",K3,"_",AG3)</f>
        <v>EL_HalfShoreline_20140603_0930_AN_MarkRecap.20120228</v>
      </c>
      <c r="I3" s="8" t="str">
        <f>CONCATENATE(B3,"_",C3,"_",TEXT(G3,"yyyymmdd"),"_",TEXT(G3,"hhmm"),"_",K3,"_",AG3,"_",O3)</f>
        <v>EL_HalfShoreline_20140603_0930_AN_MarkRecap.20120228_015</v>
      </c>
      <c r="J3" s="8" t="s">
        <v>311</v>
      </c>
      <c r="K3" s="5" t="s">
        <v>312</v>
      </c>
      <c r="L3" s="8" t="s">
        <v>218</v>
      </c>
      <c r="M3" s="8" t="s">
        <v>346</v>
      </c>
      <c r="N3" s="8" t="s">
        <v>346</v>
      </c>
      <c r="O3" s="9" t="s">
        <v>54</v>
      </c>
      <c r="P3" s="5" t="s">
        <v>23</v>
      </c>
      <c r="Q3" s="5" t="s">
        <v>24</v>
      </c>
      <c r="R3" s="1">
        <v>324</v>
      </c>
      <c r="S3" s="13">
        <v>414</v>
      </c>
      <c r="T3" s="14" t="s">
        <v>359</v>
      </c>
      <c r="U3" s="14"/>
      <c r="V3" s="1"/>
      <c r="W3" s="1"/>
      <c r="X3" s="1" t="s">
        <v>25</v>
      </c>
      <c r="Y3" s="1"/>
      <c r="Z3" s="1"/>
      <c r="AA3" s="1"/>
      <c r="AB3" s="1"/>
      <c r="AC3" s="1"/>
      <c r="AD3" s="1"/>
      <c r="AE3" s="1"/>
      <c r="AF3" s="16" t="s">
        <v>332</v>
      </c>
      <c r="AG3" s="5" t="s">
        <v>26</v>
      </c>
    </row>
    <row r="4" spans="1:33" s="4" customFormat="1">
      <c r="A4" s="5">
        <v>404</v>
      </c>
      <c r="B4" s="5" t="s">
        <v>33</v>
      </c>
      <c r="C4" s="5" t="s">
        <v>21</v>
      </c>
      <c r="D4" s="6">
        <v>41806</v>
      </c>
      <c r="E4" s="6">
        <v>41806</v>
      </c>
      <c r="F4" s="7">
        <v>41806.375</v>
      </c>
      <c r="G4" s="7">
        <v>41806.5</v>
      </c>
      <c r="H4" s="8" t="str">
        <f>CONCATENATE(B4,"_",C4,"_",TEXT(G4,"yyyymmdd"),"_",TEXT(G4,"hhmm"),"_",K4,"_",AG4)</f>
        <v>WL_WholeShoreline_20140616_1200_AN_MarkRecap.20120228</v>
      </c>
      <c r="I4" s="8" t="str">
        <f t="shared" ref="I4:I9" si="0">CONCATENATE(B4,"_",C4,"_",TEXT(G4,"yyyymmdd"),"_",TEXT(G4,"hhmm"),"_",K4,"_",AG4,"_",O4)</f>
        <v>WL_WholeShoreline_20140616_1200_AN_MarkRecap.20120228_016</v>
      </c>
      <c r="J4" s="8" t="s">
        <v>451</v>
      </c>
      <c r="K4" s="5" t="s">
        <v>312</v>
      </c>
      <c r="L4" s="8" t="s">
        <v>165</v>
      </c>
      <c r="M4" s="1">
        <v>9</v>
      </c>
      <c r="N4" s="8" t="s">
        <v>313</v>
      </c>
      <c r="O4" s="9" t="s">
        <v>55</v>
      </c>
      <c r="P4" s="8" t="s">
        <v>23</v>
      </c>
      <c r="Q4" s="8" t="s">
        <v>24</v>
      </c>
      <c r="R4" s="1">
        <v>334</v>
      </c>
      <c r="S4" s="1">
        <v>458</v>
      </c>
      <c r="T4" s="14" t="s">
        <v>461</v>
      </c>
      <c r="U4" s="14"/>
      <c r="V4" s="1"/>
      <c r="W4" s="1"/>
      <c r="X4" s="1" t="s">
        <v>25</v>
      </c>
      <c r="Y4" s="1"/>
      <c r="Z4" s="1"/>
      <c r="AA4" s="1"/>
      <c r="AB4" s="1">
        <v>1</v>
      </c>
      <c r="AC4" s="1"/>
      <c r="AD4" s="1"/>
      <c r="AE4" s="1"/>
      <c r="AF4" s="16" t="s">
        <v>332</v>
      </c>
      <c r="AG4" s="5" t="s">
        <v>26</v>
      </c>
    </row>
    <row r="5" spans="1:33" s="4" customFormat="1">
      <c r="A5" s="5">
        <v>249</v>
      </c>
      <c r="B5" s="5" t="s">
        <v>20</v>
      </c>
      <c r="C5" s="5" t="s">
        <v>310</v>
      </c>
      <c r="D5" s="6">
        <v>41793</v>
      </c>
      <c r="E5" s="6">
        <v>41793</v>
      </c>
      <c r="F5" s="7">
        <v>41793.354166666664</v>
      </c>
      <c r="G5" s="7">
        <v>41793.395833333336</v>
      </c>
      <c r="H5" s="8" t="str">
        <f t="shared" ref="H5:H9" si="1">CONCATENATE(B5,"_",C5,"_",TEXT(G5,"yyyymmdd"),"_",TEXT(G5,"hhmm"),"_",K5,"_",AG5)</f>
        <v>EL_HalfShoreline_20140603_0930_AN_MarkRecap.20120228</v>
      </c>
      <c r="I5" s="8" t="str">
        <f t="shared" si="0"/>
        <v>EL_HalfShoreline_20140603_0930_AN_MarkRecap.20120228_012</v>
      </c>
      <c r="J5" s="8" t="s">
        <v>311</v>
      </c>
      <c r="K5" s="5" t="s">
        <v>312</v>
      </c>
      <c r="L5" s="8" t="s">
        <v>218</v>
      </c>
      <c r="M5" s="8" t="s">
        <v>346</v>
      </c>
      <c r="N5" s="8" t="s">
        <v>346</v>
      </c>
      <c r="O5" s="9" t="s">
        <v>51</v>
      </c>
      <c r="P5" s="5" t="s">
        <v>23</v>
      </c>
      <c r="Q5" s="5" t="s">
        <v>24</v>
      </c>
      <c r="R5" s="1">
        <v>322</v>
      </c>
      <c r="S5" s="13">
        <v>317</v>
      </c>
      <c r="T5" s="14" t="s">
        <v>356</v>
      </c>
      <c r="U5" s="14"/>
      <c r="V5" s="1"/>
      <c r="W5" s="1"/>
      <c r="X5" s="1" t="s">
        <v>25</v>
      </c>
      <c r="Y5" s="1"/>
      <c r="Z5" s="1"/>
      <c r="AA5" s="1"/>
      <c r="AB5" s="1"/>
      <c r="AC5" s="1"/>
      <c r="AD5" s="1"/>
      <c r="AE5" s="1"/>
      <c r="AF5" s="16" t="s">
        <v>332</v>
      </c>
      <c r="AG5" s="5" t="s">
        <v>26</v>
      </c>
    </row>
    <row r="6" spans="1:33" s="4" customFormat="1">
      <c r="A6" s="5">
        <v>213</v>
      </c>
      <c r="B6" s="5" t="s">
        <v>33</v>
      </c>
      <c r="C6" s="5" t="s">
        <v>310</v>
      </c>
      <c r="D6" s="6">
        <v>41792</v>
      </c>
      <c r="E6" s="6">
        <v>41792</v>
      </c>
      <c r="F6" s="7">
        <v>41792.395833333336</v>
      </c>
      <c r="G6" s="7">
        <v>41792.4375</v>
      </c>
      <c r="H6" s="8" t="str">
        <f t="shared" si="1"/>
        <v>WL_HalfShoreline_20140602_1030_AN_MarkRecap.20120228</v>
      </c>
      <c r="I6" s="8" t="str">
        <f t="shared" si="0"/>
        <v>WL_HalfShoreline_20140602_1030_AN_MarkRecap.20120228_008</v>
      </c>
      <c r="J6" s="8" t="s">
        <v>311</v>
      </c>
      <c r="K6" s="5" t="s">
        <v>312</v>
      </c>
      <c r="L6" s="8" t="s">
        <v>165</v>
      </c>
      <c r="M6" s="5">
        <v>3</v>
      </c>
      <c r="N6" s="8" t="s">
        <v>313</v>
      </c>
      <c r="O6" s="9" t="s">
        <v>47</v>
      </c>
      <c r="P6" s="5" t="s">
        <v>23</v>
      </c>
      <c r="Q6" s="5" t="s">
        <v>24</v>
      </c>
      <c r="R6" s="1">
        <v>304</v>
      </c>
      <c r="S6" s="13">
        <v>345</v>
      </c>
      <c r="T6" s="14" t="s">
        <v>321</v>
      </c>
      <c r="U6" s="14"/>
      <c r="V6" s="1"/>
      <c r="W6" s="1"/>
      <c r="X6" s="1" t="s">
        <v>25</v>
      </c>
      <c r="Y6" s="1"/>
      <c r="Z6" s="1"/>
      <c r="AA6" s="1"/>
      <c r="AB6" s="1">
        <v>1</v>
      </c>
      <c r="AC6" s="1"/>
      <c r="AD6" s="1"/>
      <c r="AE6" s="1"/>
      <c r="AF6" s="16" t="s">
        <v>332</v>
      </c>
      <c r="AG6" s="5" t="s">
        <v>26</v>
      </c>
    </row>
    <row r="7" spans="1:33">
      <c r="A7" s="5">
        <v>224</v>
      </c>
      <c r="B7" s="5" t="s">
        <v>33</v>
      </c>
      <c r="C7" s="5" t="s">
        <v>310</v>
      </c>
      <c r="D7" s="6">
        <v>41792</v>
      </c>
      <c r="E7" s="6">
        <v>41792</v>
      </c>
      <c r="F7" s="7">
        <v>41792.5625</v>
      </c>
      <c r="G7" s="7">
        <v>41792.604166666664</v>
      </c>
      <c r="H7" s="8" t="str">
        <f t="shared" si="1"/>
        <v>WL_HalfShoreline_20140602_1430_AN_MarkRecap.20120228</v>
      </c>
      <c r="I7" s="8" t="str">
        <f t="shared" si="0"/>
        <v>WL_HalfShoreline_20140602_1430_AN_MarkRecap.20120228_019</v>
      </c>
      <c r="J7" s="8" t="s">
        <v>311</v>
      </c>
      <c r="K7" s="5" t="s">
        <v>312</v>
      </c>
      <c r="L7" s="8" t="s">
        <v>165</v>
      </c>
      <c r="M7" s="5">
        <v>3</v>
      </c>
      <c r="N7" s="8" t="s">
        <v>313</v>
      </c>
      <c r="O7" s="9" t="s">
        <v>58</v>
      </c>
      <c r="P7" s="5" t="s">
        <v>23</v>
      </c>
      <c r="Q7" s="5" t="s">
        <v>24</v>
      </c>
      <c r="R7" s="1">
        <v>327</v>
      </c>
      <c r="S7" s="13">
        <v>365</v>
      </c>
      <c r="T7" s="14" t="s">
        <v>331</v>
      </c>
      <c r="X7" s="1" t="s">
        <v>25</v>
      </c>
      <c r="AF7" s="16" t="s">
        <v>332</v>
      </c>
      <c r="AG7" s="5" t="s">
        <v>26</v>
      </c>
    </row>
    <row r="8" spans="1:33">
      <c r="A8" s="5">
        <v>403</v>
      </c>
      <c r="B8" s="5" t="s">
        <v>33</v>
      </c>
      <c r="C8" s="5" t="s">
        <v>21</v>
      </c>
      <c r="D8" s="6">
        <v>41806</v>
      </c>
      <c r="E8" s="6">
        <v>41806</v>
      </c>
      <c r="F8" s="7">
        <v>41806.375</v>
      </c>
      <c r="G8" s="7">
        <v>41806.5</v>
      </c>
      <c r="H8" s="8" t="str">
        <f t="shared" si="1"/>
        <v>WL_WholeShoreline_20140616_1200_AN_MarkRecap.20120228</v>
      </c>
      <c r="I8" s="8" t="str">
        <f t="shared" si="0"/>
        <v>WL_WholeShoreline_20140616_1200_AN_MarkRecap.20120228_015</v>
      </c>
      <c r="J8" s="8" t="s">
        <v>451</v>
      </c>
      <c r="K8" s="5" t="s">
        <v>312</v>
      </c>
      <c r="L8" s="8" t="s">
        <v>165</v>
      </c>
      <c r="M8" s="1">
        <v>9</v>
      </c>
      <c r="N8" s="8" t="s">
        <v>313</v>
      </c>
      <c r="O8" s="9" t="s">
        <v>54</v>
      </c>
      <c r="P8" s="8" t="s">
        <v>23</v>
      </c>
      <c r="Q8" s="8" t="s">
        <v>24</v>
      </c>
      <c r="R8" s="1">
        <v>320</v>
      </c>
      <c r="S8" s="1">
        <v>346</v>
      </c>
      <c r="T8" s="14" t="s">
        <v>460</v>
      </c>
      <c r="X8" s="1" t="s">
        <v>25</v>
      </c>
      <c r="AF8" s="16" t="s">
        <v>332</v>
      </c>
      <c r="AG8" s="5" t="s">
        <v>26</v>
      </c>
    </row>
    <row r="9" spans="1:33">
      <c r="A9" s="5">
        <v>223</v>
      </c>
      <c r="B9" s="5" t="s">
        <v>33</v>
      </c>
      <c r="C9" s="5" t="s">
        <v>310</v>
      </c>
      <c r="D9" s="6">
        <v>41792</v>
      </c>
      <c r="E9" s="6">
        <v>41792</v>
      </c>
      <c r="F9" s="7">
        <v>41792.5625</v>
      </c>
      <c r="G9" s="7">
        <v>41792.604166666664</v>
      </c>
      <c r="H9" s="8" t="str">
        <f t="shared" si="1"/>
        <v>WL_HalfShoreline_20140602_1430_AN_MarkRecap.20120228</v>
      </c>
      <c r="I9" s="8" t="str">
        <f t="shared" si="0"/>
        <v>WL_HalfShoreline_20140602_1430_AN_MarkRecap.20120228_018</v>
      </c>
      <c r="J9" s="8" t="s">
        <v>311</v>
      </c>
      <c r="K9" s="5" t="s">
        <v>312</v>
      </c>
      <c r="L9" s="8" t="s">
        <v>165</v>
      </c>
      <c r="M9" s="5">
        <v>3</v>
      </c>
      <c r="N9" s="8" t="s">
        <v>313</v>
      </c>
      <c r="O9" s="9" t="s">
        <v>57</v>
      </c>
      <c r="P9" s="5" t="s">
        <v>23</v>
      </c>
      <c r="Q9" s="5" t="s">
        <v>24</v>
      </c>
      <c r="R9" s="1">
        <v>319</v>
      </c>
      <c r="S9" s="13">
        <v>368</v>
      </c>
      <c r="T9" s="14" t="s">
        <v>330</v>
      </c>
      <c r="X9" s="1" t="s">
        <v>25</v>
      </c>
      <c r="AF9" s="16" t="s">
        <v>332</v>
      </c>
      <c r="AG9" s="5" t="s">
        <v>26</v>
      </c>
    </row>
    <row r="10" spans="1:33">
      <c r="A10" s="5">
        <v>214</v>
      </c>
      <c r="B10" s="5" t="s">
        <v>33</v>
      </c>
      <c r="C10" s="5" t="s">
        <v>310</v>
      </c>
      <c r="D10" s="6">
        <v>41792</v>
      </c>
      <c r="E10" s="6">
        <v>41792</v>
      </c>
      <c r="F10" s="7">
        <v>41792.395833333336</v>
      </c>
      <c r="G10" s="7">
        <v>41792.4375</v>
      </c>
      <c r="H10" s="8" t="str">
        <f t="shared" ref="H10:H23" si="2">CONCATENATE(B10,"_",C10,"_",TEXT(G10,"yyyymmdd"),"_",TEXT(G10,"hhmm"),"_",K10,"_",AG10)</f>
        <v>WL_HalfShoreline_20140602_1030_AN_MarkRecap.20120228</v>
      </c>
      <c r="I10" s="8" t="str">
        <f t="shared" ref="I10:I23" si="3">CONCATENATE(B10,"_",C10,"_",TEXT(G10,"yyyymmdd"),"_",TEXT(G10,"hhmm"),"_",K10,"_",AG10,"_",O10)</f>
        <v>WL_HalfShoreline_20140602_1030_AN_MarkRecap.20120228_009</v>
      </c>
      <c r="J10" s="8" t="s">
        <v>311</v>
      </c>
      <c r="K10" s="5" t="s">
        <v>312</v>
      </c>
      <c r="L10" s="8" t="s">
        <v>165</v>
      </c>
      <c r="M10" s="5">
        <v>3</v>
      </c>
      <c r="N10" s="8" t="s">
        <v>313</v>
      </c>
      <c r="O10" s="9" t="s">
        <v>48</v>
      </c>
      <c r="P10" s="5" t="s">
        <v>23</v>
      </c>
      <c r="Q10" s="5" t="s">
        <v>24</v>
      </c>
      <c r="R10" s="1">
        <v>340</v>
      </c>
      <c r="S10" s="13">
        <v>410</v>
      </c>
      <c r="T10" s="14" t="s">
        <v>322</v>
      </c>
      <c r="X10" s="1" t="s">
        <v>25</v>
      </c>
      <c r="AB10" s="1">
        <v>1</v>
      </c>
      <c r="AF10" s="16" t="s">
        <v>332</v>
      </c>
      <c r="AG10" s="5" t="s">
        <v>26</v>
      </c>
    </row>
    <row r="11" spans="1:33">
      <c r="A11" s="5">
        <v>246</v>
      </c>
      <c r="B11" s="5" t="s">
        <v>20</v>
      </c>
      <c r="C11" s="5" t="s">
        <v>310</v>
      </c>
      <c r="D11" s="6">
        <v>41793</v>
      </c>
      <c r="E11" s="6">
        <v>41793</v>
      </c>
      <c r="F11" s="7">
        <v>41793.354166666664</v>
      </c>
      <c r="G11" s="7">
        <v>41793.395833333336</v>
      </c>
      <c r="H11" s="8" t="str">
        <f t="shared" si="2"/>
        <v>EL_HalfShoreline_20140603_0930_AN_MarkRecap.20120228</v>
      </c>
      <c r="I11" s="8" t="str">
        <f t="shared" si="3"/>
        <v>EL_HalfShoreline_20140603_0930_AN_MarkRecap.20120228_009</v>
      </c>
      <c r="J11" s="8" t="s">
        <v>311</v>
      </c>
      <c r="K11" s="5" t="s">
        <v>312</v>
      </c>
      <c r="L11" s="8" t="s">
        <v>218</v>
      </c>
      <c r="M11" s="5">
        <v>3</v>
      </c>
      <c r="N11" s="8" t="s">
        <v>313</v>
      </c>
      <c r="O11" s="9" t="s">
        <v>48</v>
      </c>
      <c r="P11" s="5" t="s">
        <v>23</v>
      </c>
      <c r="Q11" s="5" t="s">
        <v>24</v>
      </c>
      <c r="R11" s="1">
        <v>316</v>
      </c>
      <c r="S11" s="13">
        <v>404</v>
      </c>
      <c r="T11" s="14" t="s">
        <v>354</v>
      </c>
      <c r="X11" s="1" t="s">
        <v>25</v>
      </c>
      <c r="AB11" s="1">
        <v>1</v>
      </c>
      <c r="AF11" s="16" t="s">
        <v>332</v>
      </c>
      <c r="AG11" s="5" t="s">
        <v>26</v>
      </c>
    </row>
    <row r="12" spans="1:33">
      <c r="A12" s="5">
        <v>212</v>
      </c>
      <c r="B12" s="5" t="s">
        <v>33</v>
      </c>
      <c r="C12" s="5" t="s">
        <v>310</v>
      </c>
      <c r="D12" s="6">
        <v>41792</v>
      </c>
      <c r="E12" s="6">
        <v>41792</v>
      </c>
      <c r="F12" s="7">
        <v>41792.395833333336</v>
      </c>
      <c r="G12" s="7">
        <v>41792.4375</v>
      </c>
      <c r="H12" s="8" t="str">
        <f t="shared" si="2"/>
        <v>WL_HalfShoreline_20140602_1030_AN_MarkRecap.20120228</v>
      </c>
      <c r="I12" s="8" t="str">
        <f t="shared" si="3"/>
        <v>WL_HalfShoreline_20140602_1030_AN_MarkRecap.20120228_007</v>
      </c>
      <c r="J12" s="8" t="s">
        <v>311</v>
      </c>
      <c r="K12" s="5" t="s">
        <v>312</v>
      </c>
      <c r="L12" s="8" t="s">
        <v>165</v>
      </c>
      <c r="M12" s="5">
        <v>3</v>
      </c>
      <c r="N12" s="8" t="s">
        <v>313</v>
      </c>
      <c r="O12" s="9" t="s">
        <v>46</v>
      </c>
      <c r="P12" s="5" t="s">
        <v>23</v>
      </c>
      <c r="Q12" s="5" t="s">
        <v>24</v>
      </c>
      <c r="R12" s="1">
        <v>305</v>
      </c>
      <c r="S12" s="13">
        <v>314</v>
      </c>
      <c r="T12" s="14" t="s">
        <v>320</v>
      </c>
      <c r="X12" s="1" t="s">
        <v>25</v>
      </c>
      <c r="AB12" s="1">
        <v>1</v>
      </c>
      <c r="AF12" s="16" t="s">
        <v>332</v>
      </c>
      <c r="AG12" s="5" t="s">
        <v>26</v>
      </c>
    </row>
    <row r="13" spans="1:33">
      <c r="A13" s="5">
        <v>215</v>
      </c>
      <c r="B13" s="5" t="s">
        <v>33</v>
      </c>
      <c r="C13" s="5" t="s">
        <v>310</v>
      </c>
      <c r="D13" s="6">
        <v>41792</v>
      </c>
      <c r="E13" s="6">
        <v>41792</v>
      </c>
      <c r="F13" s="7">
        <v>41792.395833333336</v>
      </c>
      <c r="G13" s="7">
        <v>41792.4375</v>
      </c>
      <c r="H13" s="8" t="str">
        <f t="shared" si="2"/>
        <v>WL_HalfShoreline_20140602_1030_AN_MarkRecap.20120228</v>
      </c>
      <c r="I13" s="8" t="str">
        <f t="shared" si="3"/>
        <v>WL_HalfShoreline_20140602_1030_AN_MarkRecap.20120228_010</v>
      </c>
      <c r="J13" s="8" t="s">
        <v>311</v>
      </c>
      <c r="K13" s="5" t="s">
        <v>312</v>
      </c>
      <c r="L13" s="8" t="s">
        <v>165</v>
      </c>
      <c r="M13" s="5">
        <v>3</v>
      </c>
      <c r="N13" s="8" t="s">
        <v>313</v>
      </c>
      <c r="O13" s="9" t="s">
        <v>49</v>
      </c>
      <c r="P13" s="5" t="s">
        <v>23</v>
      </c>
      <c r="Q13" s="5" t="s">
        <v>24</v>
      </c>
      <c r="R13" s="1">
        <v>361</v>
      </c>
      <c r="S13" s="13">
        <v>500</v>
      </c>
      <c r="U13" s="14" t="s">
        <v>323</v>
      </c>
      <c r="X13" s="1" t="s">
        <v>30</v>
      </c>
      <c r="AB13" s="1">
        <v>1</v>
      </c>
      <c r="AF13" s="16" t="s">
        <v>332</v>
      </c>
      <c r="AG13" s="5" t="s">
        <v>26</v>
      </c>
    </row>
    <row r="14" spans="1:33">
      <c r="A14" s="5">
        <v>219</v>
      </c>
      <c r="B14" s="5" t="s">
        <v>33</v>
      </c>
      <c r="C14" s="5" t="s">
        <v>310</v>
      </c>
      <c r="D14" s="6">
        <v>41792</v>
      </c>
      <c r="E14" s="6">
        <v>41792</v>
      </c>
      <c r="F14" s="7">
        <v>41792.5625</v>
      </c>
      <c r="G14" s="7">
        <v>41792.604166666664</v>
      </c>
      <c r="H14" s="8" t="str">
        <f t="shared" si="2"/>
        <v>WL_HalfShoreline_20140602_1430_AN_MarkRecap.20120228</v>
      </c>
      <c r="I14" s="8" t="str">
        <f t="shared" si="3"/>
        <v>WL_HalfShoreline_20140602_1430_AN_MarkRecap.20120228_014</v>
      </c>
      <c r="J14" s="8" t="s">
        <v>311</v>
      </c>
      <c r="K14" s="5" t="s">
        <v>312</v>
      </c>
      <c r="L14" s="8" t="s">
        <v>165</v>
      </c>
      <c r="M14" s="5">
        <v>3</v>
      </c>
      <c r="N14" s="8" t="s">
        <v>313</v>
      </c>
      <c r="O14" s="9" t="s">
        <v>53</v>
      </c>
      <c r="P14" s="5" t="s">
        <v>23</v>
      </c>
      <c r="Q14" s="5" t="s">
        <v>24</v>
      </c>
      <c r="R14" s="1">
        <v>370</v>
      </c>
      <c r="S14" s="13">
        <v>586</v>
      </c>
      <c r="U14" s="14" t="s">
        <v>327</v>
      </c>
      <c r="X14" s="1" t="s">
        <v>30</v>
      </c>
      <c r="AF14" s="16" t="s">
        <v>332</v>
      </c>
      <c r="AG14" s="5" t="s">
        <v>26</v>
      </c>
    </row>
    <row r="15" spans="1:33">
      <c r="A15" s="5">
        <v>220</v>
      </c>
      <c r="B15" s="5" t="s">
        <v>33</v>
      </c>
      <c r="C15" s="5" t="s">
        <v>310</v>
      </c>
      <c r="D15" s="6">
        <v>41792</v>
      </c>
      <c r="E15" s="6">
        <v>41792</v>
      </c>
      <c r="F15" s="7">
        <v>41792.5625</v>
      </c>
      <c r="G15" s="7">
        <v>41792.604166666664</v>
      </c>
      <c r="H15" s="8" t="str">
        <f t="shared" si="2"/>
        <v>WL_HalfShoreline_20140602_1430_AN_MarkRecap.20120228</v>
      </c>
      <c r="I15" s="8" t="str">
        <f t="shared" si="3"/>
        <v>WL_HalfShoreline_20140602_1430_AN_MarkRecap.20120228_015</v>
      </c>
      <c r="J15" s="8" t="s">
        <v>311</v>
      </c>
      <c r="K15" s="5" t="s">
        <v>312</v>
      </c>
      <c r="L15" s="8" t="s">
        <v>165</v>
      </c>
      <c r="M15" s="5">
        <v>3</v>
      </c>
      <c r="N15" s="8" t="s">
        <v>313</v>
      </c>
      <c r="O15" s="9" t="s">
        <v>54</v>
      </c>
      <c r="P15" s="5" t="s">
        <v>23</v>
      </c>
      <c r="Q15" s="5" t="s">
        <v>24</v>
      </c>
      <c r="R15" s="1">
        <v>328</v>
      </c>
      <c r="S15" s="13">
        <v>405</v>
      </c>
      <c r="U15" s="14" t="s">
        <v>328</v>
      </c>
      <c r="X15" s="1" t="s">
        <v>30</v>
      </c>
      <c r="AF15" s="16" t="s">
        <v>332</v>
      </c>
      <c r="AG15" s="5" t="s">
        <v>26</v>
      </c>
    </row>
    <row r="16" spans="1:33">
      <c r="A16" s="5">
        <v>221</v>
      </c>
      <c r="B16" s="5" t="s">
        <v>33</v>
      </c>
      <c r="C16" s="5" t="s">
        <v>310</v>
      </c>
      <c r="D16" s="6">
        <v>41792</v>
      </c>
      <c r="E16" s="6">
        <v>41792</v>
      </c>
      <c r="F16" s="7">
        <v>41792.5625</v>
      </c>
      <c r="G16" s="7">
        <v>41792.604166666664</v>
      </c>
      <c r="H16" s="8" t="str">
        <f t="shared" si="2"/>
        <v>WL_HalfShoreline_20140602_1430_AN_MarkRecap.20120228</v>
      </c>
      <c r="I16" s="8" t="str">
        <f t="shared" si="3"/>
        <v>WL_HalfShoreline_20140602_1430_AN_MarkRecap.20120228_016</v>
      </c>
      <c r="J16" s="8" t="s">
        <v>311</v>
      </c>
      <c r="K16" s="5" t="s">
        <v>312</v>
      </c>
      <c r="L16" s="8" t="s">
        <v>165</v>
      </c>
      <c r="M16" s="5">
        <v>3</v>
      </c>
      <c r="N16" s="8" t="s">
        <v>313</v>
      </c>
      <c r="O16" s="9" t="s">
        <v>55</v>
      </c>
      <c r="P16" s="5" t="s">
        <v>23</v>
      </c>
      <c r="Q16" s="5" t="s">
        <v>24</v>
      </c>
      <c r="R16" s="1">
        <v>313</v>
      </c>
      <c r="S16" s="13">
        <v>368</v>
      </c>
      <c r="U16" s="14" t="s">
        <v>258</v>
      </c>
      <c r="X16" s="1" t="s">
        <v>30</v>
      </c>
      <c r="AF16" s="16" t="s">
        <v>332</v>
      </c>
      <c r="AG16" s="5" t="s">
        <v>26</v>
      </c>
    </row>
    <row r="17" spans="1:33">
      <c r="A17" s="5">
        <v>222</v>
      </c>
      <c r="B17" s="5" t="s">
        <v>33</v>
      </c>
      <c r="C17" s="5" t="s">
        <v>310</v>
      </c>
      <c r="D17" s="6">
        <v>41792</v>
      </c>
      <c r="E17" s="6">
        <v>41792</v>
      </c>
      <c r="F17" s="7">
        <v>41792.5625</v>
      </c>
      <c r="G17" s="7">
        <v>41792.604166666664</v>
      </c>
      <c r="H17" s="8" t="str">
        <f t="shared" si="2"/>
        <v>WL_HalfShoreline_20140602_1430_AN_MarkRecap.20120228</v>
      </c>
      <c r="I17" s="8" t="str">
        <f t="shared" si="3"/>
        <v>WL_HalfShoreline_20140602_1430_AN_MarkRecap.20120228_017</v>
      </c>
      <c r="J17" s="8" t="s">
        <v>311</v>
      </c>
      <c r="K17" s="5" t="s">
        <v>312</v>
      </c>
      <c r="L17" s="8" t="s">
        <v>165</v>
      </c>
      <c r="M17" s="5">
        <v>3</v>
      </c>
      <c r="N17" s="8" t="s">
        <v>313</v>
      </c>
      <c r="O17" s="9" t="s">
        <v>56</v>
      </c>
      <c r="P17" s="5" t="s">
        <v>23</v>
      </c>
      <c r="Q17" s="5" t="s">
        <v>24</v>
      </c>
      <c r="R17" s="1">
        <v>360</v>
      </c>
      <c r="S17" s="13">
        <v>470</v>
      </c>
      <c r="U17" s="14" t="s">
        <v>329</v>
      </c>
      <c r="X17" s="1" t="s">
        <v>30</v>
      </c>
      <c r="AF17" s="16" t="s">
        <v>332</v>
      </c>
      <c r="AG17" s="5" t="s">
        <v>26</v>
      </c>
    </row>
    <row r="18" spans="1:33">
      <c r="A18" s="5">
        <v>236</v>
      </c>
      <c r="B18" s="5" t="s">
        <v>20</v>
      </c>
      <c r="C18" s="5" t="s">
        <v>310</v>
      </c>
      <c r="D18" s="6">
        <v>41792</v>
      </c>
      <c r="E18" s="6">
        <v>41792</v>
      </c>
      <c r="F18" s="7">
        <v>41792.677083333336</v>
      </c>
      <c r="G18" s="7">
        <v>41792.71875</v>
      </c>
      <c r="H18" s="8" t="str">
        <f t="shared" si="2"/>
        <v>EL_HalfShoreline_20140602_1715_AN_MarkRecap.20120228</v>
      </c>
      <c r="I18" s="8" t="str">
        <f t="shared" si="3"/>
        <v>EL_HalfShoreline_20140602_1715_AN_MarkRecap.20120228_012</v>
      </c>
      <c r="J18" s="8" t="s">
        <v>311</v>
      </c>
      <c r="K18" s="5" t="s">
        <v>312</v>
      </c>
      <c r="L18" s="8" t="s">
        <v>218</v>
      </c>
      <c r="M18" s="5">
        <v>3</v>
      </c>
      <c r="N18" s="8" t="s">
        <v>313</v>
      </c>
      <c r="O18" s="9" t="s">
        <v>51</v>
      </c>
      <c r="P18" s="5" t="s">
        <v>23</v>
      </c>
      <c r="Q18" s="5" t="s">
        <v>24</v>
      </c>
      <c r="R18" s="1">
        <v>310</v>
      </c>
      <c r="S18" s="13">
        <v>330</v>
      </c>
      <c r="U18" s="14" t="s">
        <v>344</v>
      </c>
      <c r="X18" s="1" t="s">
        <v>25</v>
      </c>
      <c r="AB18" s="1">
        <v>1</v>
      </c>
      <c r="AF18" s="16" t="s">
        <v>332</v>
      </c>
      <c r="AG18" s="5" t="s">
        <v>26</v>
      </c>
    </row>
    <row r="19" spans="1:33">
      <c r="A19" s="5">
        <v>244</v>
      </c>
      <c r="B19" s="5" t="s">
        <v>20</v>
      </c>
      <c r="C19" s="5" t="s">
        <v>310</v>
      </c>
      <c r="D19" s="6">
        <v>41793</v>
      </c>
      <c r="E19" s="6">
        <v>41793</v>
      </c>
      <c r="F19" s="7">
        <v>41793.354166666664</v>
      </c>
      <c r="G19" s="7">
        <v>41793.395833333336</v>
      </c>
      <c r="H19" s="8" t="str">
        <f t="shared" si="2"/>
        <v>EL_HalfShoreline_20140603_0930_AN_MarkRecap.20120228</v>
      </c>
      <c r="I19" s="8" t="str">
        <f t="shared" si="3"/>
        <v>EL_HalfShoreline_20140603_0930_AN_MarkRecap.20120228_007</v>
      </c>
      <c r="J19" s="8" t="s">
        <v>311</v>
      </c>
      <c r="K19" s="5" t="s">
        <v>312</v>
      </c>
      <c r="L19" s="8" t="s">
        <v>218</v>
      </c>
      <c r="M19" s="5">
        <v>3</v>
      </c>
      <c r="N19" s="8" t="s">
        <v>313</v>
      </c>
      <c r="O19" s="9" t="s">
        <v>46</v>
      </c>
      <c r="P19" s="5" t="s">
        <v>23</v>
      </c>
      <c r="Q19" s="5" t="s">
        <v>24</v>
      </c>
      <c r="R19" s="1">
        <v>296</v>
      </c>
      <c r="S19" s="13">
        <v>295</v>
      </c>
      <c r="U19" s="14" t="s">
        <v>248</v>
      </c>
      <c r="X19" s="1" t="s">
        <v>25</v>
      </c>
      <c r="AB19" s="1">
        <v>1</v>
      </c>
      <c r="AF19" s="16" t="s">
        <v>332</v>
      </c>
      <c r="AG19" s="5" t="s">
        <v>26</v>
      </c>
    </row>
    <row r="20" spans="1:33">
      <c r="A20" s="5">
        <v>247</v>
      </c>
      <c r="B20" s="5" t="s">
        <v>20</v>
      </c>
      <c r="C20" s="5" t="s">
        <v>310</v>
      </c>
      <c r="D20" s="6">
        <v>41793</v>
      </c>
      <c r="E20" s="6">
        <v>41793</v>
      </c>
      <c r="F20" s="7">
        <v>41793.354166666664</v>
      </c>
      <c r="G20" s="7">
        <v>41793.395833333336</v>
      </c>
      <c r="H20" s="8" t="str">
        <f t="shared" si="2"/>
        <v>EL_HalfShoreline_20140603_0930_AN_MarkRecap.20120228</v>
      </c>
      <c r="I20" s="8" t="str">
        <f t="shared" si="3"/>
        <v>EL_HalfShoreline_20140603_0930_AN_MarkRecap.20120228_010</v>
      </c>
      <c r="J20" s="8" t="s">
        <v>311</v>
      </c>
      <c r="K20" s="5" t="s">
        <v>312</v>
      </c>
      <c r="L20" s="8" t="s">
        <v>218</v>
      </c>
      <c r="M20" s="5">
        <v>3</v>
      </c>
      <c r="N20" s="8" t="s">
        <v>313</v>
      </c>
      <c r="O20" s="9" t="s">
        <v>49</v>
      </c>
      <c r="P20" s="5" t="s">
        <v>23</v>
      </c>
      <c r="Q20" s="5" t="s">
        <v>24</v>
      </c>
      <c r="R20" s="1">
        <v>364</v>
      </c>
      <c r="S20" s="13">
        <v>473</v>
      </c>
      <c r="U20" s="14" t="s">
        <v>355</v>
      </c>
      <c r="X20" s="1" t="s">
        <v>30</v>
      </c>
      <c r="AB20" s="1">
        <v>1</v>
      </c>
      <c r="AF20" s="16" t="s">
        <v>332</v>
      </c>
      <c r="AG20" s="5" t="s">
        <v>26</v>
      </c>
    </row>
    <row r="21" spans="1:33">
      <c r="A21" s="5">
        <v>248</v>
      </c>
      <c r="B21" s="5" t="s">
        <v>20</v>
      </c>
      <c r="C21" s="5" t="s">
        <v>310</v>
      </c>
      <c r="D21" s="6">
        <v>41793</v>
      </c>
      <c r="E21" s="6">
        <v>41793</v>
      </c>
      <c r="F21" s="7">
        <v>41793.354166666664</v>
      </c>
      <c r="G21" s="7">
        <v>41793.395833333336</v>
      </c>
      <c r="H21" s="8" t="str">
        <f t="shared" si="2"/>
        <v>EL_HalfShoreline_20140603_0930_AN_MarkRecap.20120228</v>
      </c>
      <c r="I21" s="8" t="str">
        <f t="shared" si="3"/>
        <v>EL_HalfShoreline_20140603_0930_AN_MarkRecap.20120228_011</v>
      </c>
      <c r="J21" s="8" t="s">
        <v>311</v>
      </c>
      <c r="K21" s="5" t="s">
        <v>312</v>
      </c>
      <c r="L21" s="8" t="s">
        <v>218</v>
      </c>
      <c r="M21" s="5">
        <v>3</v>
      </c>
      <c r="N21" s="8" t="s">
        <v>313</v>
      </c>
      <c r="O21" s="9" t="s">
        <v>50</v>
      </c>
      <c r="P21" s="5" t="s">
        <v>23</v>
      </c>
      <c r="Q21" s="5" t="s">
        <v>24</v>
      </c>
      <c r="R21" s="1">
        <v>371</v>
      </c>
      <c r="S21" s="13">
        <v>532</v>
      </c>
      <c r="U21" s="14" t="s">
        <v>121</v>
      </c>
      <c r="X21" s="1" t="s">
        <v>30</v>
      </c>
      <c r="AB21" s="1">
        <v>1</v>
      </c>
      <c r="AF21" s="16" t="s">
        <v>332</v>
      </c>
      <c r="AG21" s="5" t="s">
        <v>26</v>
      </c>
    </row>
    <row r="22" spans="1:33">
      <c r="A22" s="5">
        <v>250</v>
      </c>
      <c r="B22" s="5" t="s">
        <v>20</v>
      </c>
      <c r="C22" s="5" t="s">
        <v>310</v>
      </c>
      <c r="D22" s="6">
        <v>41793</v>
      </c>
      <c r="E22" s="6">
        <v>41793</v>
      </c>
      <c r="F22" s="7">
        <v>41793.354166666664</v>
      </c>
      <c r="G22" s="7">
        <v>41793.395833333336</v>
      </c>
      <c r="H22" s="8" t="str">
        <f t="shared" si="2"/>
        <v>EL_HalfShoreline_20140603_0930_AN_MarkRecap.20120228</v>
      </c>
      <c r="I22" s="8" t="str">
        <f t="shared" si="3"/>
        <v>EL_HalfShoreline_20140603_0930_AN_MarkRecap.20120228_013</v>
      </c>
      <c r="J22" s="8" t="s">
        <v>311</v>
      </c>
      <c r="K22" s="5" t="s">
        <v>312</v>
      </c>
      <c r="L22" s="8" t="s">
        <v>218</v>
      </c>
      <c r="M22" s="8" t="s">
        <v>346</v>
      </c>
      <c r="N22" s="8" t="s">
        <v>346</v>
      </c>
      <c r="O22" s="9" t="s">
        <v>52</v>
      </c>
      <c r="P22" s="5" t="s">
        <v>23</v>
      </c>
      <c r="Q22" s="5" t="s">
        <v>24</v>
      </c>
      <c r="R22" s="1">
        <v>294</v>
      </c>
      <c r="S22" s="13">
        <v>298</v>
      </c>
      <c r="U22" s="14" t="s">
        <v>357</v>
      </c>
      <c r="X22" s="1" t="s">
        <v>25</v>
      </c>
      <c r="AF22" s="16" t="s">
        <v>332</v>
      </c>
      <c r="AG22" s="5" t="s">
        <v>26</v>
      </c>
    </row>
    <row r="23" spans="1:33">
      <c r="A23" s="5">
        <v>253</v>
      </c>
      <c r="B23" s="5" t="s">
        <v>20</v>
      </c>
      <c r="C23" s="5" t="s">
        <v>310</v>
      </c>
      <c r="D23" s="6">
        <v>41793</v>
      </c>
      <c r="E23" s="6">
        <v>41793</v>
      </c>
      <c r="F23" s="7">
        <v>41793.354166666664</v>
      </c>
      <c r="G23" s="7">
        <v>41793.395833333336</v>
      </c>
      <c r="H23" s="8" t="str">
        <f t="shared" si="2"/>
        <v>EL_HalfShoreline_20140603_0930_AN_MarkRecap.20120228</v>
      </c>
      <c r="I23" s="8" t="str">
        <f t="shared" si="3"/>
        <v>EL_HalfShoreline_20140603_0930_AN_MarkRecap.20120228_016</v>
      </c>
      <c r="J23" s="8" t="s">
        <v>311</v>
      </c>
      <c r="K23" s="5" t="s">
        <v>312</v>
      </c>
      <c r="L23" s="8" t="s">
        <v>218</v>
      </c>
      <c r="M23" s="8" t="s">
        <v>346</v>
      </c>
      <c r="N23" s="8" t="s">
        <v>346</v>
      </c>
      <c r="O23" s="9" t="s">
        <v>55</v>
      </c>
      <c r="P23" s="5" t="s">
        <v>23</v>
      </c>
      <c r="Q23" s="5" t="s">
        <v>24</v>
      </c>
      <c r="R23" s="1">
        <v>366</v>
      </c>
      <c r="S23" s="13">
        <v>564</v>
      </c>
      <c r="U23" s="14" t="s">
        <v>360</v>
      </c>
      <c r="X23" s="1" t="s">
        <v>25</v>
      </c>
      <c r="AF23" s="16" t="s">
        <v>332</v>
      </c>
      <c r="AG23" s="5" t="s">
        <v>26</v>
      </c>
    </row>
    <row r="24" spans="1:33">
      <c r="A24" s="5">
        <v>389</v>
      </c>
      <c r="B24" s="5" t="s">
        <v>33</v>
      </c>
      <c r="C24" s="5" t="s">
        <v>21</v>
      </c>
      <c r="D24" s="6">
        <v>41806</v>
      </c>
      <c r="E24" s="6">
        <v>41806</v>
      </c>
      <c r="F24" s="7">
        <v>41806.375</v>
      </c>
      <c r="G24" s="7">
        <v>41806.5</v>
      </c>
      <c r="H24" s="8" t="str">
        <f t="shared" ref="H24:H41" si="4">CONCATENATE(B24,"_",C24,"_",TEXT(G24,"yyyymmdd"),"_",TEXT(G24,"hhmm"),"_",K24,"_",AG11)</f>
        <v>WL_WholeShoreline_20140616_1200_AN_MarkRecap.20120228</v>
      </c>
      <c r="I24" s="8" t="str">
        <f t="shared" ref="I24:I41" si="5">CONCATENATE(B24,"_",C24,"_",TEXT(G24,"yyyymmdd"),"_",TEXT(G24,"hhmm"),"_",K24,"_",AG11,"_",O24)</f>
        <v>WL_WholeShoreline_20140616_1200_AN_MarkRecap.20120228_001</v>
      </c>
      <c r="J24" s="8" t="s">
        <v>451</v>
      </c>
      <c r="K24" s="5" t="s">
        <v>312</v>
      </c>
      <c r="L24" s="8" t="s">
        <v>165</v>
      </c>
      <c r="M24" s="1">
        <v>9</v>
      </c>
      <c r="N24" s="8" t="s">
        <v>313</v>
      </c>
      <c r="O24" s="9" t="s">
        <v>22</v>
      </c>
      <c r="P24" s="8" t="s">
        <v>23</v>
      </c>
      <c r="Q24" s="8" t="s">
        <v>24</v>
      </c>
      <c r="R24" s="1">
        <v>351</v>
      </c>
      <c r="S24" s="1">
        <v>436</v>
      </c>
      <c r="U24" s="14" t="s">
        <v>452</v>
      </c>
      <c r="X24" s="1" t="s">
        <v>25</v>
      </c>
      <c r="AB24" s="1">
        <v>1</v>
      </c>
      <c r="AE24" s="1">
        <v>18.899999999999999</v>
      </c>
      <c r="AF24" s="16" t="s">
        <v>332</v>
      </c>
      <c r="AG24" s="5" t="s">
        <v>26</v>
      </c>
    </row>
    <row r="25" spans="1:33">
      <c r="A25" s="5">
        <v>391</v>
      </c>
      <c r="B25" s="5" t="s">
        <v>33</v>
      </c>
      <c r="C25" s="5" t="s">
        <v>21</v>
      </c>
      <c r="D25" s="6">
        <v>41806</v>
      </c>
      <c r="E25" s="6">
        <v>41806</v>
      </c>
      <c r="F25" s="7">
        <v>41806.375</v>
      </c>
      <c r="G25" s="7">
        <v>41806.5</v>
      </c>
      <c r="H25" s="8" t="str">
        <f t="shared" si="4"/>
        <v>WL_WholeShoreline_20140616_1200_AN_MarkRecap.20120228</v>
      </c>
      <c r="I25" s="8" t="str">
        <f t="shared" si="5"/>
        <v>WL_WholeShoreline_20140616_1200_AN_MarkRecap.20120228_003</v>
      </c>
      <c r="J25" s="8" t="s">
        <v>451</v>
      </c>
      <c r="K25" s="5" t="s">
        <v>312</v>
      </c>
      <c r="L25" s="8" t="s">
        <v>165</v>
      </c>
      <c r="M25" s="1">
        <v>9</v>
      </c>
      <c r="N25" s="8" t="s">
        <v>313</v>
      </c>
      <c r="O25" s="9" t="s">
        <v>28</v>
      </c>
      <c r="P25" s="8" t="s">
        <v>23</v>
      </c>
      <c r="Q25" s="8" t="s">
        <v>24</v>
      </c>
      <c r="R25" s="1">
        <v>332</v>
      </c>
      <c r="S25" s="1">
        <v>456</v>
      </c>
      <c r="U25" s="14" t="s">
        <v>382</v>
      </c>
      <c r="X25" s="1" t="s">
        <v>30</v>
      </c>
      <c r="AB25" s="1">
        <v>1</v>
      </c>
      <c r="AE25" s="1">
        <v>19.3</v>
      </c>
      <c r="AF25" s="16" t="s">
        <v>332</v>
      </c>
      <c r="AG25" s="5" t="s">
        <v>26</v>
      </c>
    </row>
    <row r="26" spans="1:33">
      <c r="A26" s="5">
        <v>394</v>
      </c>
      <c r="B26" s="5" t="s">
        <v>33</v>
      </c>
      <c r="C26" s="5" t="s">
        <v>21</v>
      </c>
      <c r="D26" s="6">
        <v>41806</v>
      </c>
      <c r="E26" s="6">
        <v>41806</v>
      </c>
      <c r="F26" s="7">
        <v>41806.375</v>
      </c>
      <c r="G26" s="7">
        <v>41806.5</v>
      </c>
      <c r="H26" s="8" t="str">
        <f t="shared" si="4"/>
        <v>WL_WholeShoreline_20140616_1200_AN_MarkRecap.20120228</v>
      </c>
      <c r="I26" s="8" t="str">
        <f t="shared" si="5"/>
        <v>WL_WholeShoreline_20140616_1200_AN_MarkRecap.20120228_006</v>
      </c>
      <c r="J26" s="8" t="s">
        <v>451</v>
      </c>
      <c r="K26" s="5" t="s">
        <v>312</v>
      </c>
      <c r="L26" s="8" t="s">
        <v>165</v>
      </c>
      <c r="M26" s="1">
        <v>9</v>
      </c>
      <c r="N26" s="8" t="s">
        <v>313</v>
      </c>
      <c r="O26" s="9" t="s">
        <v>45</v>
      </c>
      <c r="P26" s="8" t="s">
        <v>23</v>
      </c>
      <c r="Q26" s="8" t="s">
        <v>24</v>
      </c>
      <c r="R26" s="1">
        <v>298</v>
      </c>
      <c r="S26" s="1">
        <v>306</v>
      </c>
      <c r="U26" s="14" t="s">
        <v>110</v>
      </c>
      <c r="X26" s="1" t="s">
        <v>25</v>
      </c>
      <c r="AB26" s="1">
        <v>1</v>
      </c>
      <c r="AF26" s="16" t="s">
        <v>332</v>
      </c>
      <c r="AG26" s="5" t="s">
        <v>26</v>
      </c>
    </row>
    <row r="27" spans="1:33">
      <c r="A27" s="5">
        <v>397</v>
      </c>
      <c r="B27" s="5" t="s">
        <v>33</v>
      </c>
      <c r="C27" s="5" t="s">
        <v>21</v>
      </c>
      <c r="D27" s="6">
        <v>41806</v>
      </c>
      <c r="E27" s="6">
        <v>41806</v>
      </c>
      <c r="F27" s="7">
        <v>41806.375</v>
      </c>
      <c r="G27" s="7">
        <v>41806.5</v>
      </c>
      <c r="H27" s="8" t="str">
        <f t="shared" si="4"/>
        <v>WL_WholeShoreline_20140616_1200_AN_MarkRecap.20120228</v>
      </c>
      <c r="I27" s="8" t="str">
        <f t="shared" si="5"/>
        <v>WL_WholeShoreline_20140616_1200_AN_MarkRecap.20120228_009</v>
      </c>
      <c r="J27" s="8" t="s">
        <v>451</v>
      </c>
      <c r="K27" s="5" t="s">
        <v>312</v>
      </c>
      <c r="L27" s="8" t="s">
        <v>165</v>
      </c>
      <c r="M27" s="1">
        <v>9</v>
      </c>
      <c r="N27" s="8" t="s">
        <v>313</v>
      </c>
      <c r="O27" s="9" t="s">
        <v>48</v>
      </c>
      <c r="P27" s="8" t="s">
        <v>23</v>
      </c>
      <c r="Q27" s="8" t="s">
        <v>24</v>
      </c>
      <c r="R27" s="1">
        <v>310</v>
      </c>
      <c r="S27" s="1">
        <v>342</v>
      </c>
      <c r="U27" s="14" t="s">
        <v>456</v>
      </c>
      <c r="X27" s="1" t="s">
        <v>25</v>
      </c>
      <c r="AE27" s="1">
        <v>19.8</v>
      </c>
      <c r="AF27" s="16" t="s">
        <v>332</v>
      </c>
      <c r="AG27" s="5" t="s">
        <v>26</v>
      </c>
    </row>
    <row r="28" spans="1:33">
      <c r="A28" s="5">
        <v>398</v>
      </c>
      <c r="B28" s="5" t="s">
        <v>33</v>
      </c>
      <c r="C28" s="5" t="s">
        <v>21</v>
      </c>
      <c r="D28" s="6">
        <v>41806</v>
      </c>
      <c r="E28" s="6">
        <v>41806</v>
      </c>
      <c r="F28" s="7">
        <v>41806.375</v>
      </c>
      <c r="G28" s="7">
        <v>41806.5</v>
      </c>
      <c r="H28" s="8" t="str">
        <f t="shared" si="4"/>
        <v>WL_WholeShoreline_20140616_1200_AN_MarkRecap.20120228</v>
      </c>
      <c r="I28" s="8" t="str">
        <f t="shared" si="5"/>
        <v>WL_WholeShoreline_20140616_1200_AN_MarkRecap.20120228_010</v>
      </c>
      <c r="J28" s="8" t="s">
        <v>451</v>
      </c>
      <c r="K28" s="5" t="s">
        <v>312</v>
      </c>
      <c r="L28" s="8" t="s">
        <v>165</v>
      </c>
      <c r="M28" s="1">
        <v>9</v>
      </c>
      <c r="N28" s="8" t="s">
        <v>313</v>
      </c>
      <c r="O28" s="9" t="s">
        <v>49</v>
      </c>
      <c r="P28" s="8" t="s">
        <v>23</v>
      </c>
      <c r="Q28" s="8" t="s">
        <v>24</v>
      </c>
      <c r="R28" s="1">
        <v>304</v>
      </c>
      <c r="S28" s="1">
        <v>362</v>
      </c>
      <c r="U28" s="14" t="s">
        <v>140</v>
      </c>
      <c r="X28" s="1" t="s">
        <v>25</v>
      </c>
      <c r="AE28" s="1">
        <v>20.100000000000001</v>
      </c>
      <c r="AF28" s="16" t="s">
        <v>332</v>
      </c>
      <c r="AG28" s="5" t="s">
        <v>26</v>
      </c>
    </row>
    <row r="29" spans="1:33">
      <c r="A29" s="5">
        <v>400</v>
      </c>
      <c r="B29" s="5" t="s">
        <v>33</v>
      </c>
      <c r="C29" s="5" t="s">
        <v>21</v>
      </c>
      <c r="D29" s="6">
        <v>41806</v>
      </c>
      <c r="E29" s="6">
        <v>41806</v>
      </c>
      <c r="F29" s="7">
        <v>41806.375</v>
      </c>
      <c r="G29" s="7">
        <v>41806.5</v>
      </c>
      <c r="H29" s="8" t="str">
        <f t="shared" si="4"/>
        <v>WL_WholeShoreline_20140616_1200_AN_MarkRecap.20120228</v>
      </c>
      <c r="I29" s="8" t="str">
        <f t="shared" si="5"/>
        <v>WL_WholeShoreline_20140616_1200_AN_MarkRecap.20120228_012</v>
      </c>
      <c r="J29" s="8" t="s">
        <v>451</v>
      </c>
      <c r="K29" s="5" t="s">
        <v>312</v>
      </c>
      <c r="L29" s="8" t="s">
        <v>165</v>
      </c>
      <c r="M29" s="1">
        <v>9</v>
      </c>
      <c r="N29" s="8" t="s">
        <v>313</v>
      </c>
      <c r="O29" s="9" t="s">
        <v>51</v>
      </c>
      <c r="P29" s="8" t="s">
        <v>23</v>
      </c>
      <c r="Q29" s="8" t="s">
        <v>24</v>
      </c>
      <c r="R29" s="1">
        <v>354</v>
      </c>
      <c r="S29" s="1">
        <v>518</v>
      </c>
      <c r="U29" s="14" t="s">
        <v>458</v>
      </c>
      <c r="X29" s="1" t="s">
        <v>25</v>
      </c>
      <c r="AE29" s="1">
        <v>20.9</v>
      </c>
      <c r="AF29" s="16" t="s">
        <v>332</v>
      </c>
      <c r="AG29" s="5" t="s">
        <v>26</v>
      </c>
    </row>
    <row r="30" spans="1:33">
      <c r="A30" s="5">
        <v>401</v>
      </c>
      <c r="B30" s="5" t="s">
        <v>33</v>
      </c>
      <c r="C30" s="5" t="s">
        <v>21</v>
      </c>
      <c r="D30" s="6">
        <v>41806</v>
      </c>
      <c r="E30" s="6">
        <v>41806</v>
      </c>
      <c r="F30" s="7">
        <v>41806.375</v>
      </c>
      <c r="G30" s="7">
        <v>41806.5</v>
      </c>
      <c r="H30" s="8" t="str">
        <f t="shared" si="4"/>
        <v>WL_WholeShoreline_20140616_1200_AN_MarkRecap.20120228</v>
      </c>
      <c r="I30" s="8" t="str">
        <f t="shared" si="5"/>
        <v>WL_WholeShoreline_20140616_1200_AN_MarkRecap.20120228_013</v>
      </c>
      <c r="J30" s="8" t="s">
        <v>451</v>
      </c>
      <c r="K30" s="5" t="s">
        <v>312</v>
      </c>
      <c r="L30" s="8" t="s">
        <v>165</v>
      </c>
      <c r="M30" s="1">
        <v>9</v>
      </c>
      <c r="N30" s="8" t="s">
        <v>313</v>
      </c>
      <c r="O30" s="9" t="s">
        <v>52</v>
      </c>
      <c r="P30" s="8" t="s">
        <v>23</v>
      </c>
      <c r="Q30" s="8" t="s">
        <v>24</v>
      </c>
      <c r="R30" s="1">
        <v>310</v>
      </c>
      <c r="S30" s="1">
        <v>373</v>
      </c>
      <c r="U30" s="14" t="s">
        <v>459</v>
      </c>
      <c r="X30" s="1" t="s">
        <v>25</v>
      </c>
      <c r="AE30" s="1">
        <v>20.2</v>
      </c>
      <c r="AF30" s="16" t="s">
        <v>332</v>
      </c>
      <c r="AG30" s="5" t="s">
        <v>26</v>
      </c>
    </row>
    <row r="31" spans="1:33">
      <c r="A31" s="5">
        <v>406</v>
      </c>
      <c r="B31" s="5" t="s">
        <v>33</v>
      </c>
      <c r="C31" s="5" t="s">
        <v>21</v>
      </c>
      <c r="D31" s="6">
        <v>41806</v>
      </c>
      <c r="E31" s="6">
        <v>41806</v>
      </c>
      <c r="F31" s="7">
        <v>41806.375</v>
      </c>
      <c r="G31" s="7">
        <v>41806.5</v>
      </c>
      <c r="H31" s="8" t="str">
        <f t="shared" si="4"/>
        <v>WL_WholeShoreline_20140616_1200_AN_MarkRecap.20120228</v>
      </c>
      <c r="I31" s="8" t="str">
        <f t="shared" si="5"/>
        <v>WL_WholeShoreline_20140616_1200_AN_MarkRecap.20120228_018</v>
      </c>
      <c r="J31" s="8" t="s">
        <v>451</v>
      </c>
      <c r="K31" s="5" t="s">
        <v>312</v>
      </c>
      <c r="L31" s="8" t="s">
        <v>165</v>
      </c>
      <c r="M31" s="1">
        <v>9</v>
      </c>
      <c r="N31" s="8" t="s">
        <v>313</v>
      </c>
      <c r="O31" s="9" t="s">
        <v>57</v>
      </c>
      <c r="P31" s="8" t="s">
        <v>23</v>
      </c>
      <c r="Q31" s="8" t="s">
        <v>24</v>
      </c>
      <c r="R31" s="1">
        <v>314</v>
      </c>
      <c r="S31" s="1">
        <v>361</v>
      </c>
      <c r="U31" s="14" t="s">
        <v>462</v>
      </c>
      <c r="X31" s="1" t="s">
        <v>25</v>
      </c>
      <c r="AB31" s="1">
        <v>1</v>
      </c>
      <c r="AF31" s="16" t="s">
        <v>332</v>
      </c>
      <c r="AG31" s="5" t="s">
        <v>26</v>
      </c>
    </row>
    <row r="32" spans="1:33">
      <c r="A32" s="5">
        <v>408</v>
      </c>
      <c r="B32" s="5" t="s">
        <v>20</v>
      </c>
      <c r="C32" s="5" t="s">
        <v>310</v>
      </c>
      <c r="D32" s="6">
        <v>41806</v>
      </c>
      <c r="E32" s="6">
        <v>41806</v>
      </c>
      <c r="F32" s="7">
        <v>41806.666666666664</v>
      </c>
      <c r="G32" s="7">
        <v>41806.71875</v>
      </c>
      <c r="H32" s="8" t="str">
        <f t="shared" si="4"/>
        <v>EL_HalfShoreline_20140616_1715_AN_MarkRecap.20120228</v>
      </c>
      <c r="I32" s="8" t="str">
        <f t="shared" si="5"/>
        <v>EL_HalfShoreline_20140616_1715_AN_MarkRecap.20120228_002</v>
      </c>
      <c r="J32" s="8" t="s">
        <v>451</v>
      </c>
      <c r="K32" s="5" t="s">
        <v>312</v>
      </c>
      <c r="L32" s="8" t="s">
        <v>218</v>
      </c>
      <c r="M32" s="1">
        <v>5</v>
      </c>
      <c r="N32" s="8" t="s">
        <v>313</v>
      </c>
      <c r="O32" s="9" t="s">
        <v>27</v>
      </c>
      <c r="P32" s="8" t="s">
        <v>23</v>
      </c>
      <c r="Q32" s="8" t="s">
        <v>24</v>
      </c>
      <c r="R32" s="1">
        <v>331</v>
      </c>
      <c r="S32" s="1">
        <v>423</v>
      </c>
      <c r="U32" s="14" t="s">
        <v>464</v>
      </c>
      <c r="X32" s="1" t="s">
        <v>25</v>
      </c>
      <c r="AE32" s="1">
        <v>21.2</v>
      </c>
      <c r="AF32" s="16" t="s">
        <v>332</v>
      </c>
      <c r="AG32" s="5" t="s">
        <v>26</v>
      </c>
    </row>
    <row r="33" spans="1:33">
      <c r="A33" s="5">
        <v>409</v>
      </c>
      <c r="B33" s="5" t="s">
        <v>20</v>
      </c>
      <c r="C33" s="5" t="s">
        <v>310</v>
      </c>
      <c r="D33" s="6">
        <v>41806</v>
      </c>
      <c r="E33" s="6">
        <v>41806</v>
      </c>
      <c r="F33" s="7">
        <v>41806.666666608799</v>
      </c>
      <c r="G33" s="7">
        <v>41806.71875</v>
      </c>
      <c r="H33" s="8" t="str">
        <f t="shared" si="4"/>
        <v>EL_HalfShoreline_20140616_1715_AN_MarkRecap.20120228</v>
      </c>
      <c r="I33" s="8" t="str">
        <f t="shared" si="5"/>
        <v>EL_HalfShoreline_20140616_1715_AN_MarkRecap.20120228_003</v>
      </c>
      <c r="J33" s="8" t="s">
        <v>451</v>
      </c>
      <c r="K33" s="5" t="s">
        <v>312</v>
      </c>
      <c r="L33" s="8" t="s">
        <v>218</v>
      </c>
      <c r="M33" s="1">
        <v>5</v>
      </c>
      <c r="N33" s="8" t="s">
        <v>313</v>
      </c>
      <c r="O33" s="9" t="s">
        <v>28</v>
      </c>
      <c r="P33" s="8" t="s">
        <v>23</v>
      </c>
      <c r="Q33" s="8" t="s">
        <v>24</v>
      </c>
      <c r="R33" s="1">
        <v>302</v>
      </c>
      <c r="S33" s="1">
        <v>323</v>
      </c>
      <c r="U33" s="14" t="s">
        <v>465</v>
      </c>
      <c r="X33" s="1" t="s">
        <v>25</v>
      </c>
      <c r="AE33" s="1">
        <v>22</v>
      </c>
      <c r="AF33" s="16" t="s">
        <v>332</v>
      </c>
      <c r="AG33" s="5" t="s">
        <v>26</v>
      </c>
    </row>
    <row r="34" spans="1:33">
      <c r="A34" s="5">
        <v>414</v>
      </c>
      <c r="B34" s="5" t="s">
        <v>20</v>
      </c>
      <c r="C34" s="5" t="s">
        <v>310</v>
      </c>
      <c r="D34" s="6">
        <v>41806</v>
      </c>
      <c r="E34" s="6">
        <v>41806</v>
      </c>
      <c r="F34" s="7">
        <v>41806.666666608799</v>
      </c>
      <c r="G34" s="7">
        <v>41806.71875</v>
      </c>
      <c r="H34" s="8" t="str">
        <f t="shared" si="4"/>
        <v>EL_HalfShoreline_20140616_1715_AN_MarkRecap.20120228</v>
      </c>
      <c r="I34" s="8" t="str">
        <f t="shared" si="5"/>
        <v>EL_HalfShoreline_20140616_1715_AN_MarkRecap.20120228_008</v>
      </c>
      <c r="J34" s="8" t="s">
        <v>451</v>
      </c>
      <c r="K34" s="5" t="s">
        <v>312</v>
      </c>
      <c r="L34" s="8" t="s">
        <v>218</v>
      </c>
      <c r="M34" s="1">
        <v>5</v>
      </c>
      <c r="N34" s="8" t="s">
        <v>313</v>
      </c>
      <c r="O34" s="9" t="s">
        <v>47</v>
      </c>
      <c r="P34" s="8" t="s">
        <v>23</v>
      </c>
      <c r="Q34" s="8" t="s">
        <v>24</v>
      </c>
      <c r="R34" s="1">
        <v>303</v>
      </c>
      <c r="S34" s="1">
        <v>329</v>
      </c>
      <c r="U34" s="14" t="s">
        <v>180</v>
      </c>
      <c r="X34" s="1" t="s">
        <v>25</v>
      </c>
      <c r="AB34" s="1">
        <v>1</v>
      </c>
      <c r="AE34" s="1">
        <v>20.6</v>
      </c>
      <c r="AF34" s="16" t="s">
        <v>332</v>
      </c>
      <c r="AG34" s="5" t="s">
        <v>26</v>
      </c>
    </row>
    <row r="35" spans="1:33">
      <c r="A35" s="5">
        <v>416</v>
      </c>
      <c r="B35" s="5" t="s">
        <v>20</v>
      </c>
      <c r="C35" s="5" t="s">
        <v>310</v>
      </c>
      <c r="D35" s="6">
        <v>41806</v>
      </c>
      <c r="E35" s="6">
        <v>41806</v>
      </c>
      <c r="F35" s="7">
        <v>41806.666666608799</v>
      </c>
      <c r="G35" s="7">
        <v>41806.71875</v>
      </c>
      <c r="H35" s="8" t="str">
        <f t="shared" si="4"/>
        <v>EL_HalfShoreline_20140616_1715_AN_MarkRecap.20120228</v>
      </c>
      <c r="I35" s="8" t="str">
        <f t="shared" si="5"/>
        <v>EL_HalfShoreline_20140616_1715_AN_MarkRecap.20120228_010</v>
      </c>
      <c r="J35" s="8" t="s">
        <v>451</v>
      </c>
      <c r="K35" s="5" t="s">
        <v>312</v>
      </c>
      <c r="L35" s="8" t="s">
        <v>218</v>
      </c>
      <c r="M35" s="1">
        <v>5</v>
      </c>
      <c r="N35" s="8" t="s">
        <v>313</v>
      </c>
      <c r="O35" s="9" t="s">
        <v>49</v>
      </c>
      <c r="P35" s="8" t="s">
        <v>23</v>
      </c>
      <c r="Q35" s="8" t="s">
        <v>24</v>
      </c>
      <c r="R35" s="1">
        <v>306</v>
      </c>
      <c r="S35" s="1">
        <v>342</v>
      </c>
      <c r="U35" s="14" t="s">
        <v>471</v>
      </c>
      <c r="X35" s="1" t="s">
        <v>25</v>
      </c>
      <c r="AB35" s="1">
        <v>1</v>
      </c>
      <c r="AE35" s="1">
        <v>21.2</v>
      </c>
      <c r="AF35" s="16" t="s">
        <v>332</v>
      </c>
      <c r="AG35" s="5" t="s">
        <v>26</v>
      </c>
    </row>
    <row r="36" spans="1:33">
      <c r="A36" s="5">
        <v>417</v>
      </c>
      <c r="B36" s="5" t="s">
        <v>20</v>
      </c>
      <c r="C36" s="5" t="s">
        <v>310</v>
      </c>
      <c r="D36" s="6">
        <v>41806</v>
      </c>
      <c r="E36" s="6">
        <v>41806</v>
      </c>
      <c r="F36" s="7">
        <v>41806.666666608799</v>
      </c>
      <c r="G36" s="7">
        <v>41806.71875</v>
      </c>
      <c r="H36" s="8" t="str">
        <f t="shared" si="4"/>
        <v>EL_HalfShoreline_20140616_1715_AN_MarkRecap.20120228</v>
      </c>
      <c r="I36" s="8" t="str">
        <f t="shared" si="5"/>
        <v>EL_HalfShoreline_20140616_1715_AN_MarkRecap.20120228_011</v>
      </c>
      <c r="J36" s="8" t="s">
        <v>451</v>
      </c>
      <c r="K36" s="5" t="s">
        <v>312</v>
      </c>
      <c r="L36" s="8" t="s">
        <v>218</v>
      </c>
      <c r="M36" s="1">
        <v>5</v>
      </c>
      <c r="N36" s="8" t="s">
        <v>313</v>
      </c>
      <c r="O36" s="9" t="s">
        <v>50</v>
      </c>
      <c r="P36" s="8" t="s">
        <v>23</v>
      </c>
      <c r="Q36" s="8" t="s">
        <v>24</v>
      </c>
      <c r="R36" s="1">
        <v>324</v>
      </c>
      <c r="S36" s="1">
        <v>428</v>
      </c>
      <c r="U36" s="14" t="s">
        <v>472</v>
      </c>
      <c r="X36" s="1" t="s">
        <v>25</v>
      </c>
      <c r="AB36" s="1">
        <v>1</v>
      </c>
      <c r="AE36" s="1">
        <v>21.6</v>
      </c>
      <c r="AF36" s="16" t="s">
        <v>332</v>
      </c>
      <c r="AG36" s="5" t="s">
        <v>26</v>
      </c>
    </row>
    <row r="37" spans="1:33">
      <c r="A37" s="5">
        <v>418</v>
      </c>
      <c r="B37" s="5" t="s">
        <v>20</v>
      </c>
      <c r="C37" s="5" t="s">
        <v>310</v>
      </c>
      <c r="D37" s="6">
        <v>41806</v>
      </c>
      <c r="E37" s="6">
        <v>41806</v>
      </c>
      <c r="F37" s="7">
        <v>41806.666666608799</v>
      </c>
      <c r="G37" s="7">
        <v>41806.71875</v>
      </c>
      <c r="H37" s="8" t="str">
        <f t="shared" si="4"/>
        <v>EL_HalfShoreline_20140616_1715_AN_MarkRecap.20120228</v>
      </c>
      <c r="I37" s="8" t="str">
        <f t="shared" si="5"/>
        <v>EL_HalfShoreline_20140616_1715_AN_MarkRecap.20120228_012</v>
      </c>
      <c r="J37" s="8" t="s">
        <v>451</v>
      </c>
      <c r="K37" s="5" t="s">
        <v>312</v>
      </c>
      <c r="L37" s="8" t="s">
        <v>218</v>
      </c>
      <c r="M37" s="1">
        <v>5</v>
      </c>
      <c r="N37" s="8" t="s">
        <v>313</v>
      </c>
      <c r="O37" s="9" t="s">
        <v>51</v>
      </c>
      <c r="P37" s="8" t="s">
        <v>23</v>
      </c>
      <c r="Q37" s="8" t="s">
        <v>24</v>
      </c>
      <c r="R37" s="1">
        <v>320</v>
      </c>
      <c r="S37" s="1">
        <v>392</v>
      </c>
      <c r="U37" s="14" t="s">
        <v>103</v>
      </c>
      <c r="X37" s="1" t="s">
        <v>25</v>
      </c>
      <c r="AE37" s="1">
        <v>20.9</v>
      </c>
      <c r="AF37" s="16" t="s">
        <v>332</v>
      </c>
      <c r="AG37" s="5" t="s">
        <v>26</v>
      </c>
    </row>
    <row r="38" spans="1:33">
      <c r="A38" s="5">
        <v>420</v>
      </c>
      <c r="B38" s="5" t="s">
        <v>20</v>
      </c>
      <c r="C38" s="5" t="s">
        <v>310</v>
      </c>
      <c r="D38" s="6">
        <v>41806</v>
      </c>
      <c r="E38" s="6">
        <v>41806</v>
      </c>
      <c r="F38" s="7">
        <v>41806.666666608799</v>
      </c>
      <c r="G38" s="7">
        <v>41806.71875</v>
      </c>
      <c r="H38" s="8" t="str">
        <f t="shared" si="4"/>
        <v>EL_HalfShoreline_20140616_1715_AN_MarkRecap.20120228</v>
      </c>
      <c r="I38" s="8" t="str">
        <f t="shared" si="5"/>
        <v>EL_HalfShoreline_20140616_1715_AN_MarkRecap.20120228_014</v>
      </c>
      <c r="J38" s="8" t="s">
        <v>451</v>
      </c>
      <c r="K38" s="5" t="s">
        <v>312</v>
      </c>
      <c r="L38" s="8" t="s">
        <v>218</v>
      </c>
      <c r="M38" s="1">
        <v>5</v>
      </c>
      <c r="N38" s="8" t="s">
        <v>313</v>
      </c>
      <c r="O38" s="9" t="s">
        <v>53</v>
      </c>
      <c r="P38" s="8" t="s">
        <v>23</v>
      </c>
      <c r="Q38" s="8" t="s">
        <v>24</v>
      </c>
      <c r="R38" s="1">
        <v>329</v>
      </c>
      <c r="S38" s="1">
        <v>425</v>
      </c>
      <c r="U38" s="14" t="s">
        <v>374</v>
      </c>
      <c r="X38" s="1" t="s">
        <v>25</v>
      </c>
      <c r="AF38" s="16" t="s">
        <v>332</v>
      </c>
      <c r="AG38" s="5" t="s">
        <v>26</v>
      </c>
    </row>
    <row r="39" spans="1:33">
      <c r="A39" s="5">
        <v>421</v>
      </c>
      <c r="B39" s="5" t="s">
        <v>20</v>
      </c>
      <c r="C39" s="5" t="s">
        <v>310</v>
      </c>
      <c r="D39" s="6">
        <v>41806</v>
      </c>
      <c r="E39" s="6">
        <v>41806</v>
      </c>
      <c r="F39" s="7">
        <v>41806.75</v>
      </c>
      <c r="G39" s="7">
        <v>41806.770833333336</v>
      </c>
      <c r="H39" s="8" t="str">
        <f t="shared" si="4"/>
        <v>EL_HalfShoreline_20140616_1830_AN_MarkRecap.20120228</v>
      </c>
      <c r="I39" s="8" t="str">
        <f t="shared" si="5"/>
        <v>EL_HalfShoreline_20140616_1830_AN_MarkRecap.20120228_015</v>
      </c>
      <c r="J39" s="8" t="s">
        <v>451</v>
      </c>
      <c r="K39" s="5" t="s">
        <v>312</v>
      </c>
      <c r="L39" s="8" t="s">
        <v>218</v>
      </c>
      <c r="M39" s="1">
        <v>2</v>
      </c>
      <c r="N39" s="8" t="s">
        <v>313</v>
      </c>
      <c r="O39" s="9" t="s">
        <v>54</v>
      </c>
      <c r="P39" s="8" t="s">
        <v>23</v>
      </c>
      <c r="Q39" s="8" t="s">
        <v>24</v>
      </c>
      <c r="R39" s="1">
        <v>307</v>
      </c>
      <c r="S39" s="1">
        <v>341</v>
      </c>
      <c r="U39" s="14" t="s">
        <v>231</v>
      </c>
      <c r="X39" s="1" t="s">
        <v>25</v>
      </c>
      <c r="AE39" s="1">
        <v>21.6</v>
      </c>
      <c r="AF39" s="16" t="s">
        <v>332</v>
      </c>
      <c r="AG39" s="5" t="s">
        <v>26</v>
      </c>
    </row>
    <row r="40" spans="1:33">
      <c r="A40" s="5">
        <v>426</v>
      </c>
      <c r="B40" s="5" t="s">
        <v>20</v>
      </c>
      <c r="C40" s="5" t="s">
        <v>310</v>
      </c>
      <c r="D40" s="6">
        <v>41806</v>
      </c>
      <c r="E40" s="6">
        <v>41806</v>
      </c>
      <c r="F40" s="7">
        <v>41806.75</v>
      </c>
      <c r="G40" s="7">
        <v>41806.770833333336</v>
      </c>
      <c r="H40" s="8" t="str">
        <f t="shared" si="4"/>
        <v>EL_HalfShoreline_20140616_1830_AN_MarkRecap.20120228</v>
      </c>
      <c r="I40" s="8" t="str">
        <f t="shared" si="5"/>
        <v>EL_HalfShoreline_20140616_1830_AN_MarkRecap.20120228_020</v>
      </c>
      <c r="J40" s="8" t="s">
        <v>451</v>
      </c>
      <c r="K40" s="5" t="s">
        <v>312</v>
      </c>
      <c r="L40" s="8" t="s">
        <v>218</v>
      </c>
      <c r="M40" s="1">
        <v>2</v>
      </c>
      <c r="N40" s="8" t="s">
        <v>313</v>
      </c>
      <c r="O40" s="9" t="s">
        <v>59</v>
      </c>
      <c r="P40" s="8" t="s">
        <v>23</v>
      </c>
      <c r="Q40" s="8" t="s">
        <v>24</v>
      </c>
      <c r="R40" s="1">
        <v>319</v>
      </c>
      <c r="S40" s="1">
        <v>368</v>
      </c>
      <c r="U40" s="14" t="s">
        <v>476</v>
      </c>
      <c r="X40" s="1" t="s">
        <v>25</v>
      </c>
      <c r="AE40" s="1">
        <v>21.5</v>
      </c>
      <c r="AF40" s="16" t="s">
        <v>332</v>
      </c>
      <c r="AG40" s="5" t="s">
        <v>26</v>
      </c>
    </row>
    <row r="41" spans="1:33">
      <c r="A41" s="5">
        <v>427</v>
      </c>
      <c r="B41" s="5" t="s">
        <v>20</v>
      </c>
      <c r="C41" s="5" t="s">
        <v>310</v>
      </c>
      <c r="D41" s="6">
        <v>41806</v>
      </c>
      <c r="E41" s="6">
        <v>41806</v>
      </c>
      <c r="F41" s="7">
        <v>41806.75</v>
      </c>
      <c r="G41" s="7">
        <v>41806.770833333336</v>
      </c>
      <c r="H41" s="8" t="str">
        <f t="shared" si="4"/>
        <v>EL_HalfShoreline_20140616_1830_AN_MarkRecap.20120228</v>
      </c>
      <c r="I41" s="8" t="str">
        <f t="shared" si="5"/>
        <v>EL_HalfShoreline_20140616_1830_AN_MarkRecap.20120228_021</v>
      </c>
      <c r="J41" s="8" t="s">
        <v>451</v>
      </c>
      <c r="K41" s="5" t="s">
        <v>312</v>
      </c>
      <c r="L41" s="8" t="s">
        <v>218</v>
      </c>
      <c r="M41" s="1">
        <v>2</v>
      </c>
      <c r="N41" s="8" t="s">
        <v>313</v>
      </c>
      <c r="O41" s="9" t="s">
        <v>60</v>
      </c>
      <c r="P41" s="8" t="s">
        <v>23</v>
      </c>
      <c r="Q41" s="8" t="s">
        <v>24</v>
      </c>
      <c r="R41" s="1">
        <v>311</v>
      </c>
      <c r="S41" s="1">
        <v>340</v>
      </c>
      <c r="U41" s="14" t="s">
        <v>477</v>
      </c>
      <c r="X41" s="1" t="s">
        <v>25</v>
      </c>
      <c r="AE41" s="1">
        <v>21.3</v>
      </c>
      <c r="AF41" s="16" t="s">
        <v>332</v>
      </c>
      <c r="AG41" s="5" t="s">
        <v>26</v>
      </c>
    </row>
    <row r="42" spans="1:33">
      <c r="A42" s="5">
        <v>205</v>
      </c>
      <c r="B42" s="5" t="s">
        <v>20</v>
      </c>
      <c r="C42" s="5" t="s">
        <v>21</v>
      </c>
      <c r="D42" s="6">
        <v>41770</v>
      </c>
      <c r="E42" s="6">
        <v>41770</v>
      </c>
      <c r="F42" s="7">
        <v>41770.6875</v>
      </c>
      <c r="G42" s="7">
        <v>41770.916666608799</v>
      </c>
      <c r="H42" s="8" t="str">
        <f>CONCATENATE(B42,"_",C42,"_",TEXT(G42,"yyyymmdd"),"_",TEXT(G42,"hhmm"),"_",K42,"_",AG42)</f>
        <v>EL_WholeShoreline_20140511_2200_BE_MarkRecap.20120228</v>
      </c>
      <c r="I42" s="8" t="str">
        <f>CONCATENATE(B42,"_",C42,"_",TEXT(G42,"yyyymmdd"),"_",TEXT(G42,"hhmm"),"_",K42,"_",AG42,"_",O42)</f>
        <v>EL_WholeShoreline_20140511_2200_BE_MarkRecap.20120228_032</v>
      </c>
      <c r="J42" s="8" t="s">
        <v>282</v>
      </c>
      <c r="K42" s="5" t="s">
        <v>96</v>
      </c>
      <c r="L42" s="8" t="s">
        <v>218</v>
      </c>
      <c r="M42" s="5">
        <v>2.25</v>
      </c>
      <c r="N42" s="5" t="s">
        <v>97</v>
      </c>
      <c r="O42" s="9" t="s">
        <v>71</v>
      </c>
      <c r="P42" s="5" t="s">
        <v>23</v>
      </c>
      <c r="Q42" s="5" t="s">
        <v>24</v>
      </c>
      <c r="R42" s="1">
        <v>322</v>
      </c>
      <c r="S42" s="13">
        <v>433</v>
      </c>
      <c r="U42" s="14" t="s">
        <v>306</v>
      </c>
      <c r="X42" s="1" t="s">
        <v>25</v>
      </c>
      <c r="AF42" s="16" t="s">
        <v>308</v>
      </c>
      <c r="AG42" s="5" t="s">
        <v>26</v>
      </c>
    </row>
    <row r="43" spans="1:33" s="17" customFormat="1">
      <c r="A43" s="17">
        <v>411</v>
      </c>
      <c r="B43" s="17" t="s">
        <v>20</v>
      </c>
      <c r="C43" s="17" t="s">
        <v>310</v>
      </c>
      <c r="D43" s="18">
        <v>41806</v>
      </c>
      <c r="E43" s="18">
        <v>41806</v>
      </c>
      <c r="F43" s="19">
        <v>41806.666666608799</v>
      </c>
      <c r="G43" s="19">
        <v>41806.71875</v>
      </c>
      <c r="H43" s="20" t="str">
        <f>CONCATENATE(B43,"_",C43,"_",TEXT(G43,"yyyymmdd"),"_",TEXT(G43,"hhmm"),"_",K43,"_",AG32)</f>
        <v>EL_HalfShoreline_20140616_1715_AN_MarkRecap.20120228</v>
      </c>
      <c r="I43" s="20" t="str">
        <f>CONCATENATE(B43,"_",C43,"_",TEXT(G43,"yyyymmdd"),"_",TEXT(G43,"hhmm"),"_",K43,"_",AG32,"_",O43)</f>
        <v>EL_HalfShoreline_20140616_1715_AN_MarkRecap.20120228_005</v>
      </c>
      <c r="J43" s="20" t="s">
        <v>451</v>
      </c>
      <c r="K43" s="17" t="s">
        <v>312</v>
      </c>
      <c r="L43" s="20" t="s">
        <v>218</v>
      </c>
      <c r="M43" s="17">
        <v>5</v>
      </c>
      <c r="N43" s="20" t="s">
        <v>313</v>
      </c>
      <c r="O43" s="21" t="s">
        <v>31</v>
      </c>
      <c r="P43" s="20" t="s">
        <v>23</v>
      </c>
      <c r="Q43" s="20" t="s">
        <v>24</v>
      </c>
      <c r="R43" s="17">
        <v>312</v>
      </c>
      <c r="S43" s="17">
        <v>383</v>
      </c>
      <c r="T43" s="21"/>
      <c r="U43" s="21" t="s">
        <v>467</v>
      </c>
      <c r="X43" s="17" t="s">
        <v>25</v>
      </c>
      <c r="AB43" s="17">
        <v>1</v>
      </c>
      <c r="AE43" s="17">
        <v>20.399999999999999</v>
      </c>
      <c r="AF43" s="22" t="s">
        <v>478</v>
      </c>
      <c r="AG43" s="17" t="s">
        <v>26</v>
      </c>
    </row>
    <row r="44" spans="1:33">
      <c r="A44" s="5">
        <v>583</v>
      </c>
      <c r="B44" s="5" t="s">
        <v>33</v>
      </c>
      <c r="C44" s="5" t="s">
        <v>21</v>
      </c>
      <c r="D44" s="6">
        <v>41815</v>
      </c>
      <c r="E44" s="6">
        <v>41815</v>
      </c>
      <c r="F44" s="7">
        <v>41815.375</v>
      </c>
      <c r="G44" s="7">
        <v>41815.375</v>
      </c>
      <c r="H44" s="8" t="str">
        <f t="shared" ref="H44" si="6">CONCATENATE(B44,"_",C44,"_",TEXT(G44,"yyyymmdd"),"_",TEXT(G44,"hhmm"),"_",K44,"_",AG30)</f>
        <v>WL_WholeShoreline_20140625_0900_AN_MarkRecap.20120228</v>
      </c>
      <c r="I44" s="8" t="str">
        <f t="shared" ref="I44" si="7">CONCATENATE(B44,"_",C44,"_",TEXT(G44,"yyyymmdd"),"_",TEXT(G44,"hhmm"),"_",K44,"_",AG30,"_",O44)</f>
        <v>WL_WholeShoreline_20140625_0900_AN_MarkRecap.20120228_001</v>
      </c>
      <c r="J44" s="8" t="s">
        <v>511</v>
      </c>
      <c r="K44" s="5" t="s">
        <v>312</v>
      </c>
      <c r="L44" s="8" t="s">
        <v>500</v>
      </c>
      <c r="M44" s="1">
        <v>0</v>
      </c>
      <c r="N44" s="8" t="s">
        <v>313</v>
      </c>
      <c r="O44" s="9" t="s">
        <v>22</v>
      </c>
      <c r="P44" s="8" t="s">
        <v>23</v>
      </c>
      <c r="Q44" s="8" t="s">
        <v>24</v>
      </c>
      <c r="R44" s="1">
        <v>309</v>
      </c>
      <c r="S44" s="1">
        <v>384</v>
      </c>
      <c r="U44" s="14" t="s">
        <v>583</v>
      </c>
      <c r="X44" s="1" t="s">
        <v>30</v>
      </c>
      <c r="AF44" s="1" t="s">
        <v>332</v>
      </c>
      <c r="AG44" s="5" t="s">
        <v>26</v>
      </c>
    </row>
    <row r="45" spans="1:33">
      <c r="A45" s="5">
        <v>584</v>
      </c>
      <c r="B45" s="5" t="s">
        <v>20</v>
      </c>
      <c r="C45" s="5" t="s">
        <v>21</v>
      </c>
      <c r="D45" s="6">
        <v>41815</v>
      </c>
      <c r="E45" s="6">
        <v>41815</v>
      </c>
      <c r="F45" s="7">
        <v>41815.416666666664</v>
      </c>
      <c r="G45" s="7">
        <v>41815.541666666664</v>
      </c>
      <c r="H45" s="8" t="str">
        <f>CONCATENATE(B45,"_",C45,"_",TEXT(G45,"yyyymmdd"),"_",TEXT(G45,"hhmm"),"_",K45,"_",AG30)</f>
        <v>EL_WholeShoreline_20140625_1300_AN_MarkRecap.20120228</v>
      </c>
      <c r="I45" s="8" t="str">
        <f>CONCATENATE(B45,"_",C45,"_",TEXT(G45,"yyyymmdd"),"_",TEXT(G45,"hhmm"),"_",K45,"_",AG30,"_",O45)</f>
        <v>EL_WholeShoreline_20140625_1300_AN_MarkRecap.20120228_001</v>
      </c>
      <c r="J45" s="8" t="s">
        <v>511</v>
      </c>
      <c r="K45" s="5" t="s">
        <v>312</v>
      </c>
      <c r="L45" s="8" t="s">
        <v>218</v>
      </c>
      <c r="M45" s="1">
        <v>2.5</v>
      </c>
      <c r="N45" s="8" t="s">
        <v>313</v>
      </c>
      <c r="O45" s="9" t="s">
        <v>22</v>
      </c>
      <c r="P45" s="8" t="s">
        <v>23</v>
      </c>
      <c r="Q45" s="8" t="s">
        <v>24</v>
      </c>
      <c r="R45" s="1">
        <v>308</v>
      </c>
      <c r="S45" s="1">
        <v>359</v>
      </c>
      <c r="U45" s="14" t="s">
        <v>571</v>
      </c>
      <c r="X45" s="1" t="s">
        <v>25</v>
      </c>
      <c r="AF45" s="1" t="s">
        <v>332</v>
      </c>
      <c r="AG45" s="5" t="s">
        <v>26</v>
      </c>
    </row>
    <row r="46" spans="1:33" s="17" customFormat="1">
      <c r="A46" s="17">
        <v>573</v>
      </c>
      <c r="B46" s="17" t="s">
        <v>33</v>
      </c>
      <c r="C46" s="17" t="s">
        <v>21</v>
      </c>
      <c r="D46" s="18">
        <v>41813</v>
      </c>
      <c r="E46" s="18">
        <v>41813</v>
      </c>
      <c r="F46" s="19">
        <v>41813.6875</v>
      </c>
      <c r="G46" s="19">
        <v>41813.770833333336</v>
      </c>
      <c r="H46" s="20" t="str">
        <f t="shared" ref="H46" si="8">CONCATENATE(B46,"_",C46,"_",TEXT(G46,"yyyymmdd"),"_",TEXT(G46,"hhmm"),"_",K46,"_",AG32)</f>
        <v>WL_WholeShoreline_20140623_1830_AN_MarkRecap.20120228</v>
      </c>
      <c r="I46" s="20" t="str">
        <f t="shared" ref="I46" si="9">CONCATENATE(B46,"_",C46,"_",TEXT(G46,"yyyymmdd"),"_",TEXT(G46,"hhmm"),"_",K46,"_",AG32,"_",O46)</f>
        <v>WL_WholeShoreline_20140623_1830_AN_MarkRecap.20120228_019</v>
      </c>
      <c r="J46" s="20" t="s">
        <v>554</v>
      </c>
      <c r="K46" s="17" t="s">
        <v>312</v>
      </c>
      <c r="L46" s="20" t="s">
        <v>165</v>
      </c>
      <c r="M46" s="17">
        <v>4</v>
      </c>
      <c r="N46" s="20" t="s">
        <v>313</v>
      </c>
      <c r="O46" s="21" t="s">
        <v>58</v>
      </c>
      <c r="P46" s="20" t="s">
        <v>23</v>
      </c>
      <c r="Q46" s="20" t="s">
        <v>24</v>
      </c>
      <c r="R46" s="17">
        <v>351</v>
      </c>
      <c r="S46" s="17">
        <v>438</v>
      </c>
      <c r="T46" s="21"/>
      <c r="U46" s="21">
        <v>177417820</v>
      </c>
      <c r="X46" s="17" t="s">
        <v>25</v>
      </c>
      <c r="AF46" s="17" t="s">
        <v>570</v>
      </c>
      <c r="AG46" s="17" t="s">
        <v>26</v>
      </c>
    </row>
    <row r="47" spans="1:33" s="17" customFormat="1">
      <c r="A47" s="17">
        <v>599</v>
      </c>
      <c r="B47" s="17" t="s">
        <v>20</v>
      </c>
      <c r="C47" s="17" t="s">
        <v>21</v>
      </c>
      <c r="D47" s="18">
        <v>41815</v>
      </c>
      <c r="E47" s="18">
        <v>41815</v>
      </c>
      <c r="F47" s="19">
        <v>41815.416666608799</v>
      </c>
      <c r="G47" s="19">
        <v>41815.541666608799</v>
      </c>
      <c r="H47" s="20" t="str">
        <f t="shared" ref="H47" si="10">CONCATENATE(B47,"_",C47,"_",TEXT(G47,"yyyymmdd"),"_",TEXT(G47,"hhmm"),"_",K47,"_",AG33)</f>
        <v>EL_WholeShoreline_20140625_1300_AN_MarkRecap.20120228</v>
      </c>
      <c r="I47" s="20" t="str">
        <f t="shared" ref="I47" si="11">CONCATENATE(B47,"_",C47,"_",TEXT(G47,"yyyymmdd"),"_",TEXT(G47,"hhmm"),"_",K47,"_",AG33,"_",O47)</f>
        <v>EL_WholeShoreline_20140625_1300_AN_MarkRecap.20120228_016</v>
      </c>
      <c r="J47" s="20" t="s">
        <v>511</v>
      </c>
      <c r="K47" s="17" t="s">
        <v>312</v>
      </c>
      <c r="L47" s="20" t="s">
        <v>218</v>
      </c>
      <c r="M47" s="17">
        <v>2.5</v>
      </c>
      <c r="N47" s="20" t="s">
        <v>313</v>
      </c>
      <c r="O47" s="21" t="s">
        <v>55</v>
      </c>
      <c r="P47" s="20" t="s">
        <v>23</v>
      </c>
      <c r="Q47" s="20" t="s">
        <v>24</v>
      </c>
      <c r="R47" s="17">
        <v>367</v>
      </c>
      <c r="S47" s="17">
        <v>530</v>
      </c>
      <c r="T47" s="21"/>
      <c r="U47" s="21" t="s">
        <v>121</v>
      </c>
      <c r="X47" s="17" t="s">
        <v>30</v>
      </c>
      <c r="AE47" s="17">
        <v>21.9</v>
      </c>
      <c r="AF47" s="17" t="s">
        <v>570</v>
      </c>
      <c r="AG47" s="17" t="s">
        <v>26</v>
      </c>
    </row>
  </sheetData>
  <sortState ref="A2:AG43">
    <sortCondition ref="T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2"/>
  <sheetViews>
    <sheetView workbookViewId="0">
      <selection activeCell="E9" sqref="E9"/>
    </sheetView>
  </sheetViews>
  <sheetFormatPr baseColWidth="10" defaultColWidth="9.140625" defaultRowHeight="15"/>
  <cols>
    <col min="1" max="1" width="17.28515625" bestFit="1" customWidth="1"/>
    <col min="2" max="2" width="10.140625" bestFit="1" customWidth="1"/>
  </cols>
  <sheetData>
    <row r="1" spans="1:3" s="1" customFormat="1">
      <c r="A1" s="23" t="s">
        <v>519</v>
      </c>
      <c r="B1" s="23" t="s">
        <v>520</v>
      </c>
    </row>
    <row r="2" spans="1:3">
      <c r="A2" s="14" t="s">
        <v>521</v>
      </c>
      <c r="B2" t="s">
        <v>20</v>
      </c>
      <c r="C2" t="s">
        <v>552</v>
      </c>
    </row>
    <row r="3" spans="1:3">
      <c r="A3" s="14" t="s">
        <v>522</v>
      </c>
      <c r="B3" s="1" t="s">
        <v>20</v>
      </c>
    </row>
    <row r="4" spans="1:3">
      <c r="A4" s="14" t="s">
        <v>523</v>
      </c>
      <c r="B4" s="1" t="s">
        <v>20</v>
      </c>
      <c r="C4" t="s">
        <v>552</v>
      </c>
    </row>
    <row r="5" spans="1:3">
      <c r="A5" s="14" t="s">
        <v>524</v>
      </c>
      <c r="B5" s="1" t="s">
        <v>20</v>
      </c>
    </row>
    <row r="6" spans="1:3">
      <c r="A6" s="14" t="s">
        <v>525</v>
      </c>
      <c r="B6" s="1" t="s">
        <v>20</v>
      </c>
    </row>
    <row r="7" spans="1:3">
      <c r="A7" s="14" t="s">
        <v>526</v>
      </c>
      <c r="B7" s="1" t="s">
        <v>20</v>
      </c>
      <c r="C7" t="s">
        <v>552</v>
      </c>
    </row>
    <row r="8" spans="1:3">
      <c r="A8" s="14" t="s">
        <v>527</v>
      </c>
      <c r="B8" s="1" t="s">
        <v>33</v>
      </c>
      <c r="C8" t="s">
        <v>552</v>
      </c>
    </row>
    <row r="9" spans="1:3">
      <c r="A9" s="14" t="s">
        <v>528</v>
      </c>
      <c r="B9" s="1" t="s">
        <v>33</v>
      </c>
      <c r="C9" t="s">
        <v>552</v>
      </c>
    </row>
    <row r="10" spans="1:3">
      <c r="A10" s="14" t="s">
        <v>529</v>
      </c>
      <c r="B10" s="1" t="s">
        <v>33</v>
      </c>
    </row>
    <row r="11" spans="1:3">
      <c r="A11" s="14" t="s">
        <v>530</v>
      </c>
      <c r="B11" s="1" t="s">
        <v>33</v>
      </c>
      <c r="C11" t="s">
        <v>552</v>
      </c>
    </row>
    <row r="12" spans="1:3">
      <c r="A12" s="14" t="s">
        <v>531</v>
      </c>
      <c r="B12" s="1" t="s">
        <v>33</v>
      </c>
    </row>
    <row r="13" spans="1:3">
      <c r="A13" s="14" t="s">
        <v>532</v>
      </c>
      <c r="B13" s="1" t="s">
        <v>33</v>
      </c>
    </row>
    <row r="14" spans="1:3">
      <c r="A14" s="14" t="s">
        <v>533</v>
      </c>
      <c r="B14" t="s">
        <v>33</v>
      </c>
    </row>
    <row r="15" spans="1:3">
      <c r="A15" s="14" t="s">
        <v>534</v>
      </c>
      <c r="B15" s="1" t="s">
        <v>20</v>
      </c>
    </row>
    <row r="16" spans="1:3">
      <c r="A16" s="14" t="s">
        <v>535</v>
      </c>
      <c r="B16" s="1" t="s">
        <v>20</v>
      </c>
    </row>
    <row r="17" spans="1:3">
      <c r="A17" s="14" t="s">
        <v>536</v>
      </c>
      <c r="B17" s="1" t="s">
        <v>33</v>
      </c>
      <c r="C17" t="s">
        <v>552</v>
      </c>
    </row>
    <row r="18" spans="1:3">
      <c r="A18" s="14" t="s">
        <v>537</v>
      </c>
      <c r="B18" s="1" t="s">
        <v>20</v>
      </c>
    </row>
    <row r="19" spans="1:3">
      <c r="A19" s="14" t="s">
        <v>538</v>
      </c>
      <c r="B19" s="1" t="s">
        <v>33</v>
      </c>
    </row>
    <row r="20" spans="1:3">
      <c r="A20" s="14" t="s">
        <v>539</v>
      </c>
      <c r="B20" s="1" t="s">
        <v>20</v>
      </c>
      <c r="C20" t="s">
        <v>553</v>
      </c>
    </row>
    <row r="21" spans="1:3">
      <c r="A21" s="14" t="s">
        <v>540</v>
      </c>
      <c r="B21" s="1" t="s">
        <v>33</v>
      </c>
    </row>
    <row r="22" spans="1:3">
      <c r="A22" s="14" t="s">
        <v>541</v>
      </c>
      <c r="B22" s="1" t="s">
        <v>20</v>
      </c>
    </row>
    <row r="23" spans="1:3">
      <c r="A23" s="14" t="s">
        <v>542</v>
      </c>
      <c r="B23" s="1" t="s">
        <v>20</v>
      </c>
    </row>
    <row r="24" spans="1:3">
      <c r="A24" s="14" t="s">
        <v>543</v>
      </c>
      <c r="B24" s="1" t="s">
        <v>20</v>
      </c>
    </row>
    <row r="25" spans="1:3">
      <c r="A25" s="14" t="s">
        <v>544</v>
      </c>
      <c r="B25" s="1" t="s">
        <v>20</v>
      </c>
    </row>
    <row r="26" spans="1:3">
      <c r="A26" s="14" t="s">
        <v>545</v>
      </c>
      <c r="B26" s="1" t="s">
        <v>20</v>
      </c>
    </row>
    <row r="27" spans="1:3">
      <c r="A27" s="14" t="s">
        <v>546</v>
      </c>
      <c r="B27" s="1" t="s">
        <v>20</v>
      </c>
    </row>
    <row r="28" spans="1:3">
      <c r="A28" s="14" t="s">
        <v>547</v>
      </c>
      <c r="B28" s="1" t="s">
        <v>20</v>
      </c>
    </row>
    <row r="29" spans="1:3">
      <c r="A29" s="14" t="s">
        <v>548</v>
      </c>
      <c r="B29" s="1" t="s">
        <v>33</v>
      </c>
      <c r="C29" t="s">
        <v>552</v>
      </c>
    </row>
    <row r="30" spans="1:3">
      <c r="A30" s="14" t="s">
        <v>549</v>
      </c>
      <c r="B30" s="1" t="s">
        <v>20</v>
      </c>
    </row>
    <row r="31" spans="1:3">
      <c r="A31" s="14" t="s">
        <v>550</v>
      </c>
      <c r="B31" s="1" t="s">
        <v>33</v>
      </c>
    </row>
    <row r="32" spans="1:3">
      <c r="A32" s="14" t="s">
        <v>551</v>
      </c>
      <c r="B32" s="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raw data</vt:lpstr>
      <vt:lpstr>ibuttons</vt:lpstr>
      <vt:lpstr>Dodgy tags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C</dc:creator>
  <cp:lastModifiedBy>Nikki Craig</cp:lastModifiedBy>
  <cp:lastPrinted>2014-06-23T14:58:37Z</cp:lastPrinted>
  <dcterms:created xsi:type="dcterms:W3CDTF">2013-04-22T21:21:43Z</dcterms:created>
  <dcterms:modified xsi:type="dcterms:W3CDTF">2014-08-11T23:29:47Z</dcterms:modified>
</cp:coreProperties>
</file>