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9a2228e1f62645/3dPrint/cetus2-klipper/Instructions/"/>
    </mc:Choice>
  </mc:AlternateContent>
  <xr:revisionPtr revIDLastSave="428" documentId="8_{ACA3A2BA-B46B-4E47-999A-B70DC150A261}" xr6:coauthVersionLast="47" xr6:coauthVersionMax="47" xr10:uidLastSave="{DD8FFDF6-7236-4408-9F23-1969A0A48F45}"/>
  <bookViews>
    <workbookView minimized="1" xWindow="0" yWindow="0" windowWidth="15588" windowHeight="12240" xr2:uid="{50F1C4D3-52C3-4DF3-B38B-CFB4E435FD6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I3" i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</calcChain>
</file>

<file path=xl/sharedStrings.xml><?xml version="1.0" encoding="utf-8"?>
<sst xmlns="http://schemas.openxmlformats.org/spreadsheetml/2006/main" count="126" uniqueCount="117">
  <si>
    <t>male 34 pin connector as seen on cetus board</t>
  </si>
  <si>
    <t>(PA3)</t>
  </si>
  <si>
    <t>PB5</t>
  </si>
  <si>
    <t>5v</t>
  </si>
  <si>
    <t>Ps</t>
  </si>
  <si>
    <t>Tb</t>
  </si>
  <si>
    <t>TH2</t>
  </si>
  <si>
    <t>MZ</t>
  </si>
  <si>
    <t>???</t>
  </si>
  <si>
    <t>24v</t>
  </si>
  <si>
    <t>PA3</t>
  </si>
  <si>
    <t>mks robin</t>
  </si>
  <si>
    <t>Description</t>
  </si>
  <si>
    <t xml:space="preserve">                               </t>
  </si>
  <si>
    <t>stepperX-</t>
  </si>
  <si>
    <t>stepperX-?????</t>
  </si>
  <si>
    <t>x-endstop-nc</t>
  </si>
  <si>
    <t>x-endstop-common</t>
  </si>
  <si>
    <t>heatsinkfans-red</t>
  </si>
  <si>
    <t>nozzlefan-blk</t>
  </si>
  <si>
    <t>heatsinkfan-blk</t>
  </si>
  <si>
    <t>extruder2-wht</t>
  </si>
  <si>
    <t>extruder2-blk</t>
  </si>
  <si>
    <t>extruder2-red</t>
  </si>
  <si>
    <t>extruder2-yellow</t>
  </si>
  <si>
    <t>ext2-2b</t>
  </si>
  <si>
    <t>ext2-2a</t>
  </si>
  <si>
    <t>ext2-1a</t>
  </si>
  <si>
    <t>ext2-1b</t>
  </si>
  <si>
    <t>stepperY-red</t>
  </si>
  <si>
    <t>stepperY-yellow</t>
  </si>
  <si>
    <t>stepperY-orange</t>
  </si>
  <si>
    <t>stepperY-blue</t>
  </si>
  <si>
    <t>heater1-</t>
  </si>
  <si>
    <t>heater1+</t>
  </si>
  <si>
    <t>heater2+</t>
  </si>
  <si>
    <t>heater2-</t>
  </si>
  <si>
    <t>extruder1-wht</t>
  </si>
  <si>
    <t>extruder1-blk</t>
  </si>
  <si>
    <t>extruder1-red</t>
  </si>
  <si>
    <t>extruder1-yellow</t>
  </si>
  <si>
    <t>ext1-</t>
  </si>
  <si>
    <t>cetus</t>
  </si>
  <si>
    <t>stepper</t>
  </si>
  <si>
    <t>extruder</t>
  </si>
  <si>
    <t>stepperonline</t>
  </si>
  <si>
    <t>socket side (male)</t>
  </si>
  <si>
    <t>con2-2</t>
  </si>
  <si>
    <t>aux2-1</t>
  </si>
  <si>
    <t>aux2-2</t>
  </si>
  <si>
    <t>aux2-3</t>
  </si>
  <si>
    <t>hot2-1</t>
  </si>
  <si>
    <t>hot1-3</t>
  </si>
  <si>
    <t>ext2-2</t>
  </si>
  <si>
    <t>aux1-3</t>
  </si>
  <si>
    <t>aux1-1</t>
  </si>
  <si>
    <t>ext2-3</t>
  </si>
  <si>
    <t>ext2-4</t>
  </si>
  <si>
    <t>aux1-2</t>
  </si>
  <si>
    <t>ext2-1</t>
  </si>
  <si>
    <t>ext1-4</t>
  </si>
  <si>
    <t>ext1-3</t>
  </si>
  <si>
    <t>hot1-4</t>
  </si>
  <si>
    <t>fan1-2</t>
  </si>
  <si>
    <t>fan1-1</t>
  </si>
  <si>
    <t>hot1-1</t>
  </si>
  <si>
    <t>hot1-2</t>
  </si>
  <si>
    <t>hot2-4</t>
  </si>
  <si>
    <t>hot2-3</t>
  </si>
  <si>
    <t>hot2-2</t>
  </si>
  <si>
    <t>con2-1</t>
  </si>
  <si>
    <t>fan2-2</t>
  </si>
  <si>
    <t>fan2-1</t>
  </si>
  <si>
    <t>fan3-2</t>
  </si>
  <si>
    <t>fan3-1</t>
  </si>
  <si>
    <t>con2-3</t>
  </si>
  <si>
    <t>con2-4</t>
  </si>
  <si>
    <t>con2-5</t>
  </si>
  <si>
    <t>con2-6</t>
  </si>
  <si>
    <t>con2-7</t>
  </si>
  <si>
    <t>con2-8</t>
  </si>
  <si>
    <t>con2-9</t>
  </si>
  <si>
    <t>con2-10</t>
  </si>
  <si>
    <t>con2-11</t>
  </si>
  <si>
    <t>con2-12</t>
  </si>
  <si>
    <t>con2-13</t>
  </si>
  <si>
    <t>con2-14</t>
  </si>
  <si>
    <t>ext1-2</t>
  </si>
  <si>
    <t>ext1-1</t>
  </si>
  <si>
    <t>Connector Map for Dario Comico toolhead board</t>
  </si>
  <si>
    <t>Toolhead connector</t>
  </si>
  <si>
    <t>Toolhead Connector</t>
  </si>
  <si>
    <t xml:space="preserve">CON1  </t>
  </si>
  <si>
    <t>CON2</t>
  </si>
  <si>
    <t>MKS Robin connector</t>
  </si>
  <si>
    <t>E0</t>
  </si>
  <si>
    <t>E1</t>
  </si>
  <si>
    <t>J10-</t>
  </si>
  <si>
    <t>J10+</t>
  </si>
  <si>
    <t>FAN</t>
  </si>
  <si>
    <t>HE0</t>
  </si>
  <si>
    <t>HE1</t>
  </si>
  <si>
    <t>TH1</t>
  </si>
  <si>
    <t>con1-14</t>
  </si>
  <si>
    <t>con1-13</t>
  </si>
  <si>
    <t>con1-12</t>
  </si>
  <si>
    <t>con1-11</t>
  </si>
  <si>
    <t>con1-10</t>
  </si>
  <si>
    <t>con1-9</t>
  </si>
  <si>
    <t>con1-8</t>
  </si>
  <si>
    <t>con1-7</t>
  </si>
  <si>
    <t>con1-6</t>
  </si>
  <si>
    <t>con1-5</t>
  </si>
  <si>
    <t>con1-4</t>
  </si>
  <si>
    <t>con1-3</t>
  </si>
  <si>
    <t>con1-2</t>
  </si>
  <si>
    <t>con1-1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</si>
</sst>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5" borderId="0" xfId="0" applyFill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28</xdr:col>
      <xdr:colOff>45720</xdr:colOff>
      <xdr:row>21</xdr:row>
      <xdr:rowOff>68580</xdr:rowOff>
    </xdr:to>
    <xdr:pic>
      <xdr:nvPicPr>
        <xdr:cNvPr id="2" name="Picture 1" descr="Stepper Drivers Board Connections">
          <a:extLst>
            <a:ext uri="{FF2B5EF4-FFF2-40B4-BE49-F238E27FC236}">
              <a16:creationId xmlns:a16="http://schemas.microsoft.com/office/drawing/2014/main" id="{CBF6A5B3-5D4C-5FC7-9AE3-59B6F106C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5840" y="2194560"/>
          <a:ext cx="60198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36</xdr:col>
      <xdr:colOff>30480</xdr:colOff>
      <xdr:row>97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11AC2F-B031-68C6-19A4-1BF498C4B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" y="12252960"/>
          <a:ext cx="9753600" cy="6812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5550-CDCF-4F8B-A743-F96BAC795A34}">
  <dimension ref="B2:AL58"/>
  <sheetViews>
    <sheetView tabSelected="1" topLeftCell="A40" workbookViewId="0">
      <selection activeCell="Z47" sqref="Z47"/>
    </sheetView>
  </sheetViews>
  <sheetFormatPr defaultRowHeight="14.4" x14ac:dyDescent="0.3"/>
  <cols>
    <col min="1" max="4" width="3.44140625" customWidth="1"/>
    <col min="5" max="5" width="11.6640625" customWidth="1"/>
    <col min="6" max="6" width="15.44140625" customWidth="1"/>
    <col min="7" max="10" width="3.44140625" customWidth="1"/>
    <col min="11" max="11" width="14.77734375" customWidth="1"/>
    <col min="12" max="38" width="3.44140625" customWidth="1"/>
  </cols>
  <sheetData>
    <row r="2" spans="2:38" x14ac:dyDescent="0.3">
      <c r="H2" s="11" t="s">
        <v>46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AL2" t="s">
        <v>0</v>
      </c>
    </row>
    <row r="3" spans="2:38" x14ac:dyDescent="0.3">
      <c r="H3">
        <v>1</v>
      </c>
      <c r="I3">
        <f>H3+1</f>
        <v>2</v>
      </c>
      <c r="J3">
        <f t="shared" ref="J3:X3" si="0">I3+1</f>
        <v>3</v>
      </c>
      <c r="K3">
        <f t="shared" si="0"/>
        <v>4</v>
      </c>
      <c r="L3">
        <f t="shared" si="0"/>
        <v>5</v>
      </c>
      <c r="M3">
        <f t="shared" si="0"/>
        <v>6</v>
      </c>
      <c r="N3">
        <f t="shared" si="0"/>
        <v>7</v>
      </c>
      <c r="O3">
        <f t="shared" si="0"/>
        <v>8</v>
      </c>
      <c r="P3" s="3">
        <f t="shared" si="0"/>
        <v>9</v>
      </c>
      <c r="Q3">
        <f t="shared" si="0"/>
        <v>10</v>
      </c>
      <c r="R3">
        <f t="shared" si="0"/>
        <v>11</v>
      </c>
      <c r="S3">
        <f t="shared" si="0"/>
        <v>12</v>
      </c>
      <c r="T3">
        <f t="shared" si="0"/>
        <v>13</v>
      </c>
      <c r="U3">
        <f t="shared" si="0"/>
        <v>14</v>
      </c>
      <c r="V3">
        <f t="shared" si="0"/>
        <v>15</v>
      </c>
      <c r="W3">
        <f t="shared" si="0"/>
        <v>16</v>
      </c>
      <c r="X3">
        <f t="shared" si="0"/>
        <v>17</v>
      </c>
      <c r="AL3" t="s">
        <v>1</v>
      </c>
    </row>
    <row r="4" spans="2:38" x14ac:dyDescent="0.3"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38" x14ac:dyDescent="0.3"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38" x14ac:dyDescent="0.3">
      <c r="E6" t="s">
        <v>11</v>
      </c>
      <c r="F6" t="s">
        <v>12</v>
      </c>
      <c r="H6">
        <f>X3+1</f>
        <v>18</v>
      </c>
      <c r="I6">
        <f>H6+1</f>
        <v>19</v>
      </c>
      <c r="J6">
        <f t="shared" ref="J6:X6" si="1">I6+1</f>
        <v>20</v>
      </c>
      <c r="K6">
        <f t="shared" si="1"/>
        <v>21</v>
      </c>
      <c r="L6">
        <f t="shared" si="1"/>
        <v>22</v>
      </c>
      <c r="M6">
        <f t="shared" si="1"/>
        <v>23</v>
      </c>
      <c r="N6">
        <f t="shared" si="1"/>
        <v>24</v>
      </c>
      <c r="O6">
        <f t="shared" si="1"/>
        <v>25</v>
      </c>
      <c r="P6">
        <f t="shared" si="1"/>
        <v>26</v>
      </c>
      <c r="Q6">
        <f t="shared" si="1"/>
        <v>27</v>
      </c>
      <c r="R6">
        <f t="shared" si="1"/>
        <v>28</v>
      </c>
      <c r="S6">
        <f t="shared" si="1"/>
        <v>29</v>
      </c>
      <c r="T6">
        <f t="shared" si="1"/>
        <v>30</v>
      </c>
      <c r="U6">
        <f t="shared" si="1"/>
        <v>31</v>
      </c>
      <c r="V6">
        <f t="shared" si="1"/>
        <v>32</v>
      </c>
      <c r="W6">
        <f t="shared" si="1"/>
        <v>33</v>
      </c>
      <c r="X6">
        <f t="shared" si="1"/>
        <v>34</v>
      </c>
    </row>
    <row r="7" spans="2:38" x14ac:dyDescent="0.3">
      <c r="B7" t="s">
        <v>10</v>
      </c>
      <c r="C7">
        <v>1</v>
      </c>
      <c r="F7" t="s">
        <v>14</v>
      </c>
      <c r="AL7" t="s">
        <v>2</v>
      </c>
    </row>
    <row r="8" spans="2:38" x14ac:dyDescent="0.3">
      <c r="C8">
        <f>C7+1</f>
        <v>2</v>
      </c>
      <c r="F8" t="s">
        <v>14</v>
      </c>
      <c r="U8">
        <v>1</v>
      </c>
      <c r="V8">
        <v>2</v>
      </c>
      <c r="W8">
        <v>3</v>
      </c>
    </row>
    <row r="9" spans="2:38" x14ac:dyDescent="0.3">
      <c r="C9">
        <f t="shared" ref="C9:C40" si="2">C8+1</f>
        <v>3</v>
      </c>
      <c r="F9" t="s">
        <v>16</v>
      </c>
      <c r="U9" s="1"/>
      <c r="V9" s="1"/>
      <c r="W9" s="1"/>
    </row>
    <row r="10" spans="2:38" x14ac:dyDescent="0.3">
      <c r="C10">
        <f t="shared" si="2"/>
        <v>4</v>
      </c>
      <c r="F10" t="s">
        <v>17</v>
      </c>
    </row>
    <row r="11" spans="2:38" x14ac:dyDescent="0.3">
      <c r="C11">
        <f t="shared" si="2"/>
        <v>5</v>
      </c>
      <c r="AB11">
        <v>1</v>
      </c>
      <c r="AC11">
        <v>2</v>
      </c>
    </row>
    <row r="12" spans="2:38" x14ac:dyDescent="0.3">
      <c r="C12">
        <f t="shared" si="2"/>
        <v>6</v>
      </c>
      <c r="F12" t="s">
        <v>18</v>
      </c>
      <c r="AB12" s="1"/>
      <c r="AC12" s="1"/>
      <c r="AL12" t="s">
        <v>3</v>
      </c>
    </row>
    <row r="13" spans="2:38" x14ac:dyDescent="0.3">
      <c r="C13">
        <f t="shared" si="2"/>
        <v>7</v>
      </c>
      <c r="F13" t="s">
        <v>19</v>
      </c>
    </row>
    <row r="14" spans="2:38" x14ac:dyDescent="0.3">
      <c r="C14">
        <f t="shared" si="2"/>
        <v>8</v>
      </c>
      <c r="AG14" t="s">
        <v>42</v>
      </c>
      <c r="AJ14" t="s">
        <v>45</v>
      </c>
    </row>
    <row r="15" spans="2:38" x14ac:dyDescent="0.3">
      <c r="C15">
        <f t="shared" si="2"/>
        <v>9</v>
      </c>
      <c r="AG15" t="s">
        <v>43</v>
      </c>
      <c r="AH15" t="s">
        <v>44</v>
      </c>
    </row>
    <row r="16" spans="2:38" x14ac:dyDescent="0.3">
      <c r="C16">
        <f t="shared" si="2"/>
        <v>10</v>
      </c>
      <c r="F16" t="s">
        <v>20</v>
      </c>
      <c r="AA16">
        <v>4</v>
      </c>
      <c r="AB16" s="1"/>
      <c r="AL16" t="s">
        <v>4</v>
      </c>
    </row>
    <row r="17" spans="3:38" x14ac:dyDescent="0.3">
      <c r="C17">
        <f t="shared" si="2"/>
        <v>11</v>
      </c>
      <c r="AA17">
        <v>3</v>
      </c>
      <c r="AB17" s="1"/>
      <c r="AG17" s="5"/>
      <c r="AH17" s="6"/>
      <c r="AK17" s="5"/>
    </row>
    <row r="18" spans="3:38" x14ac:dyDescent="0.3">
      <c r="C18">
        <f t="shared" si="2"/>
        <v>12</v>
      </c>
      <c r="AA18">
        <v>2</v>
      </c>
      <c r="AB18" s="1"/>
      <c r="AG18" s="6"/>
      <c r="AH18" s="7"/>
      <c r="AK18" s="9"/>
    </row>
    <row r="19" spans="3:38" x14ac:dyDescent="0.3">
      <c r="C19">
        <f t="shared" si="2"/>
        <v>13</v>
      </c>
      <c r="F19" t="s">
        <v>36</v>
      </c>
      <c r="AA19">
        <v>1</v>
      </c>
      <c r="AB19" s="1"/>
      <c r="AG19" s="7"/>
      <c r="AH19" s="8"/>
      <c r="AK19" s="10"/>
    </row>
    <row r="20" spans="3:38" x14ac:dyDescent="0.3">
      <c r="C20">
        <f t="shared" si="2"/>
        <v>14</v>
      </c>
      <c r="E20" t="s">
        <v>28</v>
      </c>
      <c r="F20" t="s">
        <v>21</v>
      </c>
      <c r="AG20" s="9"/>
      <c r="AH20" s="4"/>
      <c r="AK20" s="8"/>
      <c r="AL20" t="s">
        <v>7</v>
      </c>
    </row>
    <row r="21" spans="3:38" x14ac:dyDescent="0.3">
      <c r="C21">
        <f t="shared" si="2"/>
        <v>15</v>
      </c>
      <c r="E21" t="s">
        <v>27</v>
      </c>
      <c r="F21" t="s">
        <v>22</v>
      </c>
    </row>
    <row r="22" spans="3:38" x14ac:dyDescent="0.3">
      <c r="C22">
        <f t="shared" si="2"/>
        <v>16</v>
      </c>
      <c r="E22" t="s">
        <v>25</v>
      </c>
      <c r="F22" t="s">
        <v>23</v>
      </c>
      <c r="AE22">
        <v>1</v>
      </c>
      <c r="AF22">
        <v>2</v>
      </c>
      <c r="AG22">
        <v>3</v>
      </c>
      <c r="AH22">
        <v>4</v>
      </c>
    </row>
    <row r="23" spans="3:38" x14ac:dyDescent="0.3">
      <c r="C23">
        <f t="shared" si="2"/>
        <v>17</v>
      </c>
      <c r="E23" t="s">
        <v>26</v>
      </c>
      <c r="F23" t="s">
        <v>24</v>
      </c>
      <c r="H23" t="s">
        <v>13</v>
      </c>
      <c r="AE23" s="1"/>
      <c r="AF23" s="1"/>
      <c r="AG23" s="1"/>
      <c r="AH23" s="1"/>
    </row>
    <row r="24" spans="3:38" x14ac:dyDescent="0.3">
      <c r="C24">
        <f t="shared" si="2"/>
        <v>18</v>
      </c>
      <c r="F24" t="s">
        <v>29</v>
      </c>
    </row>
    <row r="25" spans="3:38" x14ac:dyDescent="0.3">
      <c r="C25">
        <f t="shared" si="2"/>
        <v>19</v>
      </c>
      <c r="F25" t="s">
        <v>30</v>
      </c>
    </row>
    <row r="26" spans="3:38" x14ac:dyDescent="0.3">
      <c r="C26">
        <f t="shared" si="2"/>
        <v>20</v>
      </c>
      <c r="F26" t="s">
        <v>31</v>
      </c>
    </row>
    <row r="27" spans="3:38" x14ac:dyDescent="0.3">
      <c r="C27">
        <f t="shared" si="2"/>
        <v>21</v>
      </c>
      <c r="F27" t="s">
        <v>32</v>
      </c>
    </row>
    <row r="28" spans="3:38" x14ac:dyDescent="0.3">
      <c r="C28">
        <f t="shared" si="2"/>
        <v>22</v>
      </c>
      <c r="F28" t="s">
        <v>14</v>
      </c>
      <c r="AB28">
        <v>2</v>
      </c>
      <c r="AC28" s="2"/>
      <c r="AL28" t="s">
        <v>5</v>
      </c>
    </row>
    <row r="29" spans="3:38" x14ac:dyDescent="0.3">
      <c r="C29">
        <f t="shared" si="2"/>
        <v>23</v>
      </c>
      <c r="AB29">
        <v>1</v>
      </c>
      <c r="AC29" s="2"/>
    </row>
    <row r="30" spans="3:38" x14ac:dyDescent="0.3">
      <c r="C30">
        <f t="shared" si="2"/>
        <v>24</v>
      </c>
    </row>
    <row r="31" spans="3:38" x14ac:dyDescent="0.3">
      <c r="C31">
        <f t="shared" si="2"/>
        <v>25</v>
      </c>
    </row>
    <row r="32" spans="3:38" x14ac:dyDescent="0.3">
      <c r="C32">
        <f t="shared" si="2"/>
        <v>26</v>
      </c>
    </row>
    <row r="33" spans="3:38" x14ac:dyDescent="0.3">
      <c r="C33">
        <f t="shared" si="2"/>
        <v>27</v>
      </c>
      <c r="F33" t="s">
        <v>15</v>
      </c>
      <c r="AE33" s="1"/>
      <c r="AL33" t="s">
        <v>6</v>
      </c>
    </row>
    <row r="34" spans="3:38" x14ac:dyDescent="0.3">
      <c r="C34">
        <f t="shared" si="2"/>
        <v>28</v>
      </c>
      <c r="F34" t="s">
        <v>35</v>
      </c>
      <c r="AE34" s="1"/>
    </row>
    <row r="35" spans="3:38" x14ac:dyDescent="0.3">
      <c r="C35">
        <f t="shared" si="2"/>
        <v>29</v>
      </c>
      <c r="F35" t="s">
        <v>34</v>
      </c>
      <c r="AE35" s="1"/>
    </row>
    <row r="36" spans="3:38" x14ac:dyDescent="0.3">
      <c r="C36">
        <f t="shared" si="2"/>
        <v>30</v>
      </c>
      <c r="F36" t="s">
        <v>33</v>
      </c>
    </row>
    <row r="37" spans="3:38" x14ac:dyDescent="0.3">
      <c r="C37">
        <f t="shared" si="2"/>
        <v>31</v>
      </c>
      <c r="E37" t="s">
        <v>41</v>
      </c>
      <c r="F37" t="s">
        <v>37</v>
      </c>
    </row>
    <row r="38" spans="3:38" x14ac:dyDescent="0.3">
      <c r="C38">
        <f>C37+1</f>
        <v>32</v>
      </c>
      <c r="E38" t="s">
        <v>41</v>
      </c>
      <c r="F38" t="s">
        <v>38</v>
      </c>
    </row>
    <row r="39" spans="3:38" x14ac:dyDescent="0.3">
      <c r="C39">
        <f t="shared" si="2"/>
        <v>33</v>
      </c>
      <c r="E39" t="s">
        <v>41</v>
      </c>
      <c r="F39" t="s">
        <v>39</v>
      </c>
      <c r="S39" t="s">
        <v>8</v>
      </c>
      <c r="V39" t="s">
        <v>9</v>
      </c>
    </row>
    <row r="40" spans="3:38" x14ac:dyDescent="0.3">
      <c r="C40">
        <f t="shared" si="2"/>
        <v>34</v>
      </c>
      <c r="E40" t="s">
        <v>41</v>
      </c>
      <c r="F40" t="s">
        <v>40</v>
      </c>
      <c r="S40" s="1"/>
      <c r="T40">
        <v>1</v>
      </c>
      <c r="V40" s="1"/>
    </row>
    <row r="41" spans="3:38" x14ac:dyDescent="0.3">
      <c r="S41" s="1"/>
      <c r="T41">
        <v>2</v>
      </c>
      <c r="V41" s="1"/>
    </row>
    <row r="43" spans="3:38" ht="15" customHeight="1" thickBot="1" x14ac:dyDescent="0.35">
      <c r="E43" s="11" t="s">
        <v>89</v>
      </c>
      <c r="F43" s="11"/>
      <c r="G43" s="11"/>
      <c r="H43" s="11"/>
      <c r="I43" s="11"/>
      <c r="J43" s="11"/>
      <c r="K43" s="11"/>
    </row>
    <row r="44" spans="3:38" s="12" customFormat="1" ht="33" customHeight="1" thickBot="1" x14ac:dyDescent="0.35">
      <c r="E44" s="51" t="s">
        <v>92</v>
      </c>
      <c r="F44" s="54" t="s">
        <v>90</v>
      </c>
      <c r="G44" s="74" t="s">
        <v>94</v>
      </c>
      <c r="H44" s="75"/>
      <c r="I44" s="75"/>
      <c r="J44" s="76"/>
      <c r="K44" s="61" t="s">
        <v>93</v>
      </c>
      <c r="L44" s="62"/>
      <c r="M44" s="63"/>
      <c r="N44" s="61" t="s">
        <v>91</v>
      </c>
      <c r="O44" s="62"/>
      <c r="P44" s="62"/>
      <c r="Q44" s="62"/>
      <c r="R44" s="63"/>
      <c r="S44" s="74" t="s">
        <v>94</v>
      </c>
      <c r="T44" s="75"/>
      <c r="U44" s="75"/>
      <c r="V44" s="76"/>
    </row>
    <row r="45" spans="3:38" x14ac:dyDescent="0.3">
      <c r="E45" s="52" t="s">
        <v>103</v>
      </c>
      <c r="F45" s="55" t="s">
        <v>50</v>
      </c>
      <c r="G45" s="30"/>
      <c r="H45" s="31"/>
      <c r="I45" s="31"/>
      <c r="J45" s="31"/>
      <c r="K45" s="64" t="s">
        <v>70</v>
      </c>
      <c r="L45" s="59"/>
      <c r="M45" s="65"/>
      <c r="N45" s="69" t="s">
        <v>65</v>
      </c>
      <c r="O45" s="60"/>
      <c r="P45" s="60"/>
      <c r="Q45" s="60"/>
      <c r="R45" s="70"/>
      <c r="S45" s="41" t="s">
        <v>100</v>
      </c>
      <c r="T45" s="41"/>
      <c r="U45" s="41"/>
      <c r="V45" s="42"/>
    </row>
    <row r="46" spans="3:38" ht="15" thickBot="1" x14ac:dyDescent="0.35">
      <c r="E46" s="52" t="s">
        <v>104</v>
      </c>
      <c r="F46" s="55" t="s">
        <v>49</v>
      </c>
      <c r="G46" s="57"/>
      <c r="H46" s="58"/>
      <c r="I46" s="58"/>
      <c r="J46" s="58"/>
      <c r="K46" s="64" t="s">
        <v>47</v>
      </c>
      <c r="L46" s="59"/>
      <c r="M46" s="65"/>
      <c r="N46" s="69" t="s">
        <v>66</v>
      </c>
      <c r="O46" s="60"/>
      <c r="P46" s="60"/>
      <c r="Q46" s="60"/>
      <c r="R46" s="70"/>
      <c r="S46" s="43"/>
      <c r="T46" s="43"/>
      <c r="U46" s="43"/>
      <c r="V46" s="44"/>
    </row>
    <row r="47" spans="3:38" ht="15" thickBot="1" x14ac:dyDescent="0.35">
      <c r="E47" s="52" t="s">
        <v>105</v>
      </c>
      <c r="F47" s="55" t="s">
        <v>48</v>
      </c>
      <c r="G47" s="32"/>
      <c r="H47" s="25"/>
      <c r="I47" s="25"/>
      <c r="J47" s="25"/>
      <c r="K47" s="64" t="s">
        <v>75</v>
      </c>
      <c r="L47" s="59"/>
      <c r="M47" s="65"/>
      <c r="N47" s="69" t="s">
        <v>52</v>
      </c>
      <c r="O47" s="60"/>
      <c r="P47" s="60"/>
      <c r="Q47" s="60"/>
      <c r="R47" s="70"/>
      <c r="S47" s="37" t="s">
        <v>102</v>
      </c>
      <c r="T47" s="37"/>
      <c r="U47" s="37"/>
      <c r="V47" s="38"/>
    </row>
    <row r="48" spans="3:38" ht="15" thickBot="1" x14ac:dyDescent="0.35">
      <c r="E48" s="52" t="s">
        <v>106</v>
      </c>
      <c r="F48" s="55" t="s">
        <v>55</v>
      </c>
      <c r="G48" s="30"/>
      <c r="H48" s="31"/>
      <c r="I48" s="31"/>
      <c r="J48" s="31"/>
      <c r="K48" s="64" t="s">
        <v>76</v>
      </c>
      <c r="L48" s="59"/>
      <c r="M48" s="65"/>
      <c r="N48" s="69" t="s">
        <v>62</v>
      </c>
      <c r="O48" s="60"/>
      <c r="P48" s="60"/>
      <c r="Q48" s="60"/>
      <c r="R48" s="70"/>
      <c r="S48" s="39"/>
      <c r="T48" s="39"/>
      <c r="U48" s="39"/>
      <c r="V48" s="40"/>
    </row>
    <row r="49" spans="5:22" x14ac:dyDescent="0.3">
      <c r="E49" s="52" t="s">
        <v>107</v>
      </c>
      <c r="F49" s="55" t="s">
        <v>58</v>
      </c>
      <c r="G49" s="57"/>
      <c r="H49" s="58"/>
      <c r="I49" s="58"/>
      <c r="J49" s="58"/>
      <c r="K49" s="64" t="s">
        <v>77</v>
      </c>
      <c r="L49" s="59"/>
      <c r="M49" s="65"/>
      <c r="N49" s="69" t="s">
        <v>67</v>
      </c>
      <c r="O49" s="60"/>
      <c r="P49" s="60"/>
      <c r="Q49" s="60"/>
      <c r="R49" s="70"/>
      <c r="S49" s="33" t="s">
        <v>6</v>
      </c>
      <c r="T49" s="33"/>
      <c r="U49" s="33"/>
      <c r="V49" s="34"/>
    </row>
    <row r="50" spans="5:22" ht="15" thickBot="1" x14ac:dyDescent="0.35">
      <c r="E50" s="52" t="s">
        <v>108</v>
      </c>
      <c r="F50" s="55" t="s">
        <v>54</v>
      </c>
      <c r="G50" s="32"/>
      <c r="H50" s="25"/>
      <c r="I50" s="25"/>
      <c r="J50" s="25"/>
      <c r="K50" s="64" t="s">
        <v>78</v>
      </c>
      <c r="L50" s="59"/>
      <c r="M50" s="65"/>
      <c r="N50" s="69" t="s">
        <v>68</v>
      </c>
      <c r="O50" s="60"/>
      <c r="P50" s="60"/>
      <c r="Q50" s="60"/>
      <c r="R50" s="70"/>
      <c r="S50" s="35"/>
      <c r="T50" s="35"/>
      <c r="U50" s="35"/>
      <c r="V50" s="36"/>
    </row>
    <row r="51" spans="5:22" x14ac:dyDescent="0.3">
      <c r="E51" s="52" t="s">
        <v>109</v>
      </c>
      <c r="F51" s="55" t="s">
        <v>57</v>
      </c>
      <c r="G51" s="45" t="s">
        <v>96</v>
      </c>
      <c r="H51" s="45"/>
      <c r="I51" s="45"/>
      <c r="J51" s="45"/>
      <c r="K51" s="64" t="s">
        <v>79</v>
      </c>
      <c r="L51" s="59"/>
      <c r="M51" s="65"/>
      <c r="N51" s="69" t="s">
        <v>69</v>
      </c>
      <c r="O51" s="60"/>
      <c r="P51" s="60"/>
      <c r="Q51" s="60"/>
      <c r="R51" s="70"/>
      <c r="S51" s="27" t="s">
        <v>101</v>
      </c>
      <c r="T51" s="27"/>
      <c r="U51" s="27"/>
      <c r="V51" s="28"/>
    </row>
    <row r="52" spans="5:22" ht="15" thickBot="1" x14ac:dyDescent="0.35">
      <c r="E52" s="52" t="s">
        <v>110</v>
      </c>
      <c r="F52" s="55" t="s">
        <v>56</v>
      </c>
      <c r="G52" s="46"/>
      <c r="H52" s="46"/>
      <c r="I52" s="46"/>
      <c r="J52" s="46"/>
      <c r="K52" s="64" t="s">
        <v>80</v>
      </c>
      <c r="L52" s="59"/>
      <c r="M52" s="65"/>
      <c r="N52" s="69" t="s">
        <v>51</v>
      </c>
      <c r="O52" s="60"/>
      <c r="P52" s="60"/>
      <c r="Q52" s="60"/>
      <c r="R52" s="70"/>
      <c r="S52" s="26"/>
      <c r="T52" s="26"/>
      <c r="U52" s="26"/>
      <c r="V52" s="29"/>
    </row>
    <row r="53" spans="5:22" x14ac:dyDescent="0.3">
      <c r="E53" s="52" t="s">
        <v>111</v>
      </c>
      <c r="F53" s="55" t="s">
        <v>53</v>
      </c>
      <c r="G53" s="46"/>
      <c r="H53" s="46"/>
      <c r="I53" s="46"/>
      <c r="J53" s="46"/>
      <c r="K53" s="64" t="s">
        <v>81</v>
      </c>
      <c r="L53" s="59"/>
      <c r="M53" s="65"/>
      <c r="N53" s="69" t="s">
        <v>63</v>
      </c>
      <c r="O53" s="60"/>
      <c r="P53" s="60"/>
      <c r="Q53" s="60"/>
      <c r="R53" s="70"/>
      <c r="S53" s="21" t="s">
        <v>99</v>
      </c>
      <c r="T53" s="21"/>
      <c r="U53" s="21"/>
      <c r="V53" s="22"/>
    </row>
    <row r="54" spans="5:22" ht="15" thickBot="1" x14ac:dyDescent="0.35">
      <c r="E54" s="52" t="s">
        <v>112</v>
      </c>
      <c r="F54" s="55" t="s">
        <v>59</v>
      </c>
      <c r="G54" s="47"/>
      <c r="H54" s="47"/>
      <c r="I54" s="47"/>
      <c r="J54" s="47"/>
      <c r="K54" s="64" t="s">
        <v>82</v>
      </c>
      <c r="L54" s="59"/>
      <c r="M54" s="65"/>
      <c r="N54" s="69" t="s">
        <v>64</v>
      </c>
      <c r="O54" s="60"/>
      <c r="P54" s="60"/>
      <c r="Q54" s="60"/>
      <c r="R54" s="70"/>
      <c r="S54" s="23"/>
      <c r="T54" s="23"/>
      <c r="U54" s="23"/>
      <c r="V54" s="24"/>
    </row>
    <row r="55" spans="5:22" x14ac:dyDescent="0.3">
      <c r="E55" s="52" t="s">
        <v>113</v>
      </c>
      <c r="F55" s="55" t="s">
        <v>60</v>
      </c>
      <c r="G55" s="48" t="s">
        <v>95</v>
      </c>
      <c r="H55" s="48"/>
      <c r="I55" s="48"/>
      <c r="J55" s="48"/>
      <c r="K55" s="64" t="s">
        <v>83</v>
      </c>
      <c r="L55" s="59"/>
      <c r="M55" s="65"/>
      <c r="N55" s="69" t="s">
        <v>71</v>
      </c>
      <c r="O55" s="60"/>
      <c r="P55" s="60"/>
      <c r="Q55" s="60"/>
      <c r="R55" s="70"/>
      <c r="S55" s="13" t="s">
        <v>98</v>
      </c>
      <c r="T55" s="13"/>
      <c r="U55" s="13"/>
      <c r="V55" s="14"/>
    </row>
    <row r="56" spans="5:22" ht="15" thickBot="1" x14ac:dyDescent="0.35">
      <c r="E56" s="52" t="s">
        <v>114</v>
      </c>
      <c r="F56" s="55" t="s">
        <v>61</v>
      </c>
      <c r="G56" s="49"/>
      <c r="H56" s="49"/>
      <c r="I56" s="49"/>
      <c r="J56" s="49"/>
      <c r="K56" s="64" t="s">
        <v>84</v>
      </c>
      <c r="L56" s="59"/>
      <c r="M56" s="65"/>
      <c r="N56" s="69" t="s">
        <v>72</v>
      </c>
      <c r="O56" s="60"/>
      <c r="P56" s="60"/>
      <c r="Q56" s="60"/>
      <c r="R56" s="70"/>
      <c r="S56" s="15" t="s">
        <v>97</v>
      </c>
      <c r="T56" s="15"/>
      <c r="U56" s="15"/>
      <c r="V56" s="16"/>
    </row>
    <row r="57" spans="5:22" x14ac:dyDescent="0.3">
      <c r="E57" s="52" t="s">
        <v>115</v>
      </c>
      <c r="F57" s="55" t="s">
        <v>87</v>
      </c>
      <c r="G57" s="49"/>
      <c r="H57" s="49"/>
      <c r="I57" s="49"/>
      <c r="J57" s="49"/>
      <c r="K57" s="64" t="s">
        <v>85</v>
      </c>
      <c r="L57" s="59"/>
      <c r="M57" s="65"/>
      <c r="N57" s="69" t="s">
        <v>73</v>
      </c>
      <c r="O57" s="60"/>
      <c r="P57" s="60"/>
      <c r="Q57" s="60"/>
      <c r="R57" s="70"/>
      <c r="S57" s="17" t="s">
        <v>98</v>
      </c>
      <c r="T57" s="17"/>
      <c r="U57" s="17"/>
      <c r="V57" s="18"/>
    </row>
    <row r="58" spans="5:22" ht="15" thickBot="1" x14ac:dyDescent="0.35">
      <c r="E58" s="53" t="s">
        <v>116</v>
      </c>
      <c r="F58" s="56" t="s">
        <v>88</v>
      </c>
      <c r="G58" s="50"/>
      <c r="H58" s="50"/>
      <c r="I58" s="50"/>
      <c r="J58" s="50"/>
      <c r="K58" s="66" t="s">
        <v>86</v>
      </c>
      <c r="L58" s="67"/>
      <c r="M58" s="68"/>
      <c r="N58" s="71" t="s">
        <v>74</v>
      </c>
      <c r="O58" s="72"/>
      <c r="P58" s="72"/>
      <c r="Q58" s="72"/>
      <c r="R58" s="73"/>
      <c r="S58" s="19" t="s">
        <v>97</v>
      </c>
      <c r="T58" s="19"/>
      <c r="U58" s="19"/>
      <c r="V58" s="20"/>
    </row>
  </sheetData>
  <mergeCells count="47">
    <mergeCell ref="G48:J50"/>
    <mergeCell ref="S58:V58"/>
    <mergeCell ref="G55:J58"/>
    <mergeCell ref="G51:J54"/>
    <mergeCell ref="S53:V54"/>
    <mergeCell ref="S51:V52"/>
    <mergeCell ref="S55:V55"/>
    <mergeCell ref="S56:V56"/>
    <mergeCell ref="S57:V57"/>
    <mergeCell ref="S49:V50"/>
    <mergeCell ref="S47:V48"/>
    <mergeCell ref="N44:R44"/>
    <mergeCell ref="N45:R45"/>
    <mergeCell ref="N46:R46"/>
    <mergeCell ref="N47:R47"/>
    <mergeCell ref="N48:R48"/>
    <mergeCell ref="N49:R49"/>
    <mergeCell ref="N50:R50"/>
    <mergeCell ref="N51:R51"/>
    <mergeCell ref="N52:R52"/>
    <mergeCell ref="N53:R53"/>
    <mergeCell ref="N54:R54"/>
    <mergeCell ref="N55:R55"/>
    <mergeCell ref="N56:R56"/>
    <mergeCell ref="N57:R57"/>
    <mergeCell ref="N58:R58"/>
    <mergeCell ref="K58:M58"/>
    <mergeCell ref="K44:M44"/>
    <mergeCell ref="G44:J44"/>
    <mergeCell ref="K53:M53"/>
    <mergeCell ref="K54:M54"/>
    <mergeCell ref="K55:M55"/>
    <mergeCell ref="K56:M56"/>
    <mergeCell ref="K57:M57"/>
    <mergeCell ref="K48:M48"/>
    <mergeCell ref="K49:M49"/>
    <mergeCell ref="K50:M50"/>
    <mergeCell ref="K51:M51"/>
    <mergeCell ref="K52:M52"/>
    <mergeCell ref="H2:X2"/>
    <mergeCell ref="E43:K43"/>
    <mergeCell ref="K45:M45"/>
    <mergeCell ref="K46:M46"/>
    <mergeCell ref="K47:M47"/>
    <mergeCell ref="S44:V44"/>
    <mergeCell ref="S45:V46"/>
    <mergeCell ref="G45:J4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Green</cp:lastModifiedBy>
  <dcterms:created xsi:type="dcterms:W3CDTF">2023-06-26T16:14:02Z</dcterms:created>
  <dcterms:modified xsi:type="dcterms:W3CDTF">2023-08-30T21:39:07Z</dcterms:modified>
</cp:coreProperties>
</file>