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lin/OneDrive - Delft University of Technology/CS4240-DL-2021Q3/cloud/"/>
    </mc:Choice>
  </mc:AlternateContent>
  <xr:revisionPtr revIDLastSave="0" documentId="13_ncr:1_{C4481D92-F675-7043-92A7-3E4B524F6C65}" xr6:coauthVersionLast="47" xr6:coauthVersionMax="47" xr10:uidLastSave="{00000000-0000-0000-0000-000000000000}"/>
  <bookViews>
    <workbookView xWindow="500" yWindow="980" windowWidth="27640" windowHeight="15780" activeTab="1" xr2:uid="{C11DB8D8-85E0-E04A-9900-BB3AB735A154}"/>
  </bookViews>
  <sheets>
    <sheet name="Sheet3" sheetId="3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0" i="2" l="1"/>
  <c r="AE29" i="2"/>
</calcChain>
</file>

<file path=xl/sharedStrings.xml><?xml version="1.0" encoding="utf-8"?>
<sst xmlns="http://schemas.openxmlformats.org/spreadsheetml/2006/main" count="316" uniqueCount="92">
  <si>
    <t>8K image</t>
  </si>
  <si>
    <t>Methods</t>
  </si>
  <si>
    <t>Why</t>
  </si>
  <si>
    <t>Run</t>
  </si>
  <si>
    <t>Goal</t>
  </si>
  <si>
    <t>Train</t>
  </si>
  <si>
    <t>Test</t>
  </si>
  <si>
    <t>Iteration</t>
  </si>
  <si>
    <t># of parameters</t>
  </si>
  <si>
    <t>LSE</t>
  </si>
  <si>
    <t>FB2</t>
  </si>
  <si>
    <t>MSE</t>
  </si>
  <si>
    <t>FB1</t>
  </si>
  <si>
    <t>HSE</t>
  </si>
  <si>
    <t>HSE_up</t>
  </si>
  <si>
    <t>Gmacs</t>
  </si>
  <si>
    <t>Runtime (sec/img)</t>
  </si>
  <si>
    <t>Input size (MB)</t>
  </si>
  <si>
    <t>Forward/backward pass size</t>
  </si>
  <si>
    <t>Parameter size</t>
  </si>
  <si>
    <t>Total size</t>
  </si>
  <si>
    <t>PSNR</t>
  </si>
  <si>
    <t>SSIM</t>
  </si>
  <si>
    <t>v</t>
  </si>
  <si>
    <t>Baseline</t>
  </si>
  <si>
    <t>zylin</t>
  </si>
  <si>
    <t>source code</t>
  </si>
  <si>
    <t>Baseline_simp</t>
  </si>
  <si>
    <t>reduce training data</t>
  </si>
  <si>
    <t>Ablation</t>
  </si>
  <si>
    <t>ReLU</t>
  </si>
  <si>
    <t>the network is not very deep</t>
  </si>
  <si>
    <t>simplify operations / reduce memory</t>
  </si>
  <si>
    <t>-</t>
  </si>
  <si>
    <t>ReLU6</t>
  </si>
  <si>
    <t>lian</t>
  </si>
  <si>
    <t>no HSE new</t>
  </si>
  <si>
    <t>60352
(org: 128-32-192
new: 64-32-192)</t>
  </si>
  <si>
    <t>curious about its contributions</t>
  </si>
  <si>
    <t>network reduction</t>
  </si>
  <si>
    <t>no MSE new</t>
  </si>
  <si>
    <t>7296
(org: 4-64
new: 4-192)</t>
  </si>
  <si>
    <t>no LSE</t>
  </si>
  <si>
    <t>2 RDB*</t>
  </si>
  <si>
    <t>curious about its contributions, and try to reduce the number of parameters</t>
  </si>
  <si>
    <t>network reduction network reduction (reduce parameters in HSE)</t>
  </si>
  <si>
    <t>4 RDB*</t>
  </si>
  <si>
    <t>philip</t>
  </si>
  <si>
    <t>growth rate 16</t>
  </si>
  <si>
    <t>network reduction (reduce parameters in HSE)</t>
  </si>
  <si>
    <t>Reduction</t>
  </si>
  <si>
    <t>fuse all</t>
  </si>
  <si>
    <t>improve the paralell pipline design (L/M/H can be done in parallel and all sent to FB2 for fusion, in previous version, LSE still has to wait for FB1 finishes)</t>
  </si>
  <si>
    <t>network reduction / speed up / reduce dependency</t>
  </si>
  <si>
    <t>55488
(org: 128-32-192
new: 64-96)</t>
  </si>
  <si>
    <t xml:space="preserve">3648
(org: 4-64
new: 4-96)
</t>
  </si>
  <si>
    <t>Simple fusion 20</t>
  </si>
  <si>
    <t>a simpler version of 'fuse all'</t>
  </si>
  <si>
    <t>0.0037 (up4)</t>
  </si>
  <si>
    <t>Simple fusion 20_LSE_k3_2conv</t>
  </si>
  <si>
    <t>Simple fusion 20_LSE_k7</t>
  </si>
  <si>
    <t>Simple fusion 20_MSE_32</t>
  </si>
  <si>
    <t>Simple fusion 20_FB2_gconv</t>
  </si>
  <si>
    <t>Simple fusion 12</t>
  </si>
  <si>
    <t>simple fusion 12  + MSE_32 + grow24</t>
  </si>
  <si>
    <t>simple fusion 12 + LSE_k3_4_12_4 + MSE_32 + grow24</t>
  </si>
  <si>
    <t>Reduction (inference only)</t>
  </si>
  <si>
    <t>bitdepth 32 -&gt; 16</t>
  </si>
  <si>
    <t>reduce memory / simplification of inference computation</t>
  </si>
  <si>
    <t>x 1/2</t>
  </si>
  <si>
    <t>zero out small weights</t>
  </si>
  <si>
    <t>less (?)</t>
  </si>
  <si>
    <t>bitdepth 16 + zero out</t>
  </si>
  <si>
    <t>Report</t>
  </si>
  <si>
    <t>index</t>
  </si>
  <si>
    <t>TODO</t>
  </si>
  <si>
    <t>Philip</t>
  </si>
  <si>
    <t>Lian</t>
  </si>
  <si>
    <t>Zylin</t>
  </si>
  <si>
    <t>create report backbone</t>
  </si>
  <si>
    <t>test 6, 7, 8</t>
  </si>
  <si>
    <t>test 1, 2, 3, 4, 5</t>
  </si>
  <si>
    <t>tests for model reduction</t>
  </si>
  <si>
    <t>Best</t>
  </si>
  <si>
    <t>iter</t>
  </si>
  <si>
    <t>Report outline</t>
  </si>
  <si>
    <t>Ablation study</t>
  </si>
  <si>
    <t>Model reduction</t>
  </si>
  <si>
    <t>Future work</t>
  </si>
  <si>
    <t>Discussion</t>
  </si>
  <si>
    <t>Our research goal (ablation, model reduction)</t>
  </si>
  <si>
    <t>Brief introduction of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</si>
</sst>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" fontId="0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D061-DFA7-D141-8C58-81B414CC3DBE}">
  <dimension ref="A1:C14"/>
  <sheetViews>
    <sheetView workbookViewId="0">
      <selection activeCell="C14" sqref="C14"/>
    </sheetView>
  </sheetViews>
  <sheetFormatPr baseColWidth="10" defaultRowHeight="16" x14ac:dyDescent="0.2"/>
  <cols>
    <col min="1" max="1" width="33.33203125" customWidth="1"/>
    <col min="2" max="2" width="19.1640625" customWidth="1"/>
    <col min="3" max="3" width="17.5" customWidth="1"/>
  </cols>
  <sheetData>
    <row r="1" spans="1:3" ht="17" x14ac:dyDescent="0.2">
      <c r="A1" s="13" t="s">
        <v>75</v>
      </c>
      <c r="B1" s="14">
        <v>1</v>
      </c>
      <c r="C1" s="14">
        <v>2</v>
      </c>
    </row>
    <row r="2" spans="1:3" ht="34" x14ac:dyDescent="0.2">
      <c r="A2" s="16" t="s">
        <v>76</v>
      </c>
      <c r="B2" s="16" t="s">
        <v>79</v>
      </c>
      <c r="C2" s="15" t="s">
        <v>80</v>
      </c>
    </row>
    <row r="3" spans="1:3" ht="17" x14ac:dyDescent="0.2">
      <c r="A3" s="16" t="s">
        <v>77</v>
      </c>
      <c r="B3" s="16" t="s">
        <v>81</v>
      </c>
      <c r="C3" s="15"/>
    </row>
    <row r="4" spans="1:3" ht="34" x14ac:dyDescent="0.2">
      <c r="A4" s="16" t="s">
        <v>78</v>
      </c>
      <c r="B4" s="16" t="s">
        <v>82</v>
      </c>
      <c r="C4" s="15"/>
    </row>
    <row r="8" spans="1:3" x14ac:dyDescent="0.2">
      <c r="A8" s="17" t="s">
        <v>85</v>
      </c>
    </row>
    <row r="9" spans="1:3" x14ac:dyDescent="0.2">
      <c r="A9" t="s">
        <v>91</v>
      </c>
    </row>
    <row r="10" spans="1:3" x14ac:dyDescent="0.2">
      <c r="A10" t="s">
        <v>90</v>
      </c>
    </row>
    <row r="11" spans="1:3" x14ac:dyDescent="0.2">
      <c r="A11" t="s">
        <v>86</v>
      </c>
    </row>
    <row r="12" spans="1:3" x14ac:dyDescent="0.2">
      <c r="A12" t="s">
        <v>87</v>
      </c>
    </row>
    <row r="13" spans="1:3" x14ac:dyDescent="0.2">
      <c r="A13" t="s">
        <v>89</v>
      </c>
    </row>
    <row r="14" spans="1:3" x14ac:dyDescent="0.2">
      <c r="A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878F-F1BC-CE43-9EBC-4FD7B92B07F5}">
  <dimension ref="A1:AO30"/>
  <sheetViews>
    <sheetView tabSelected="1" workbookViewId="0">
      <pane xSplit="4" ySplit="3" topLeftCell="P4" activePane="bottomRight" state="frozen"/>
      <selection pane="topRight" activeCell="D1" sqref="D1"/>
      <selection pane="bottomLeft" activeCell="A5" sqref="A5"/>
      <selection pane="bottomRight" activeCell="AJ9" sqref="AJ9"/>
    </sheetView>
  </sheetViews>
  <sheetFormatPr baseColWidth="10" defaultRowHeight="16" x14ac:dyDescent="0.2"/>
  <cols>
    <col min="1" max="1" width="23.1640625" style="1" customWidth="1"/>
    <col min="2" max="2" width="15.83203125" style="1" customWidth="1"/>
    <col min="3" max="3" width="27.1640625" style="1" customWidth="1"/>
    <col min="4" max="4" width="33" style="7" customWidth="1"/>
    <col min="5" max="5" width="48.6640625" style="7" customWidth="1"/>
    <col min="6" max="7" width="10.33203125" style="7" customWidth="1"/>
    <col min="8" max="8" width="39" style="8" customWidth="1"/>
    <col min="9" max="9" width="7" style="8" customWidth="1"/>
    <col min="10" max="10" width="5.83203125" style="8" customWidth="1"/>
    <col min="11" max="11" width="9.33203125" style="8" customWidth="1"/>
    <col min="12" max="12" width="15.33203125" style="8" customWidth="1"/>
    <col min="13" max="13" width="8.83203125" style="8" customWidth="1"/>
    <col min="14" max="14" width="7.5" style="8" customWidth="1"/>
    <col min="15" max="15" width="8.33203125" style="8" customWidth="1"/>
    <col min="16" max="16" width="16.6640625" style="8" customWidth="1"/>
    <col min="17" max="17" width="8" style="8" customWidth="1"/>
    <col min="18" max="18" width="15.83203125" style="8" customWidth="1"/>
    <col min="19" max="19" width="9.5" style="8" customWidth="1"/>
    <col min="20" max="20" width="8.83203125" style="8" customWidth="1"/>
    <col min="21" max="21" width="7.5" style="8" customWidth="1"/>
    <col min="22" max="22" width="8.33203125" style="8" customWidth="1"/>
    <col min="23" max="23" width="8.1640625" style="8" customWidth="1"/>
    <col min="24" max="25" width="8" style="8" customWidth="1"/>
    <col min="26" max="26" width="12.5" style="8" customWidth="1"/>
    <col min="27" max="27" width="8.83203125" style="8" customWidth="1"/>
    <col min="28" max="28" width="7.5" style="8" customWidth="1"/>
    <col min="29" max="29" width="8.33203125" style="8" customWidth="1"/>
    <col min="30" max="30" width="8.1640625" style="8" customWidth="1"/>
    <col min="31" max="31" width="10.33203125" style="8" customWidth="1"/>
    <col min="32" max="32" width="9.5" style="8" customWidth="1"/>
    <col min="33" max="33" width="10.83203125" style="8"/>
    <col min="34" max="34" width="23.83203125" style="8" customWidth="1"/>
    <col min="35" max="35" width="13.6640625" style="8" customWidth="1"/>
    <col min="36" max="36" width="10.83203125" style="8"/>
    <col min="37" max="38" width="12.1640625" style="8" bestFit="1" customWidth="1"/>
    <col min="39" max="16384" width="10.83203125" style="8"/>
  </cols>
  <sheetData>
    <row r="1" spans="1:41" s="2" customFormat="1" ht="33" customHeight="1" x14ac:dyDescent="0.2">
      <c r="A1" s="1"/>
      <c r="B1" s="1" t="s">
        <v>0</v>
      </c>
      <c r="C1" s="1" t="s">
        <v>74</v>
      </c>
      <c r="D1" s="4" t="s">
        <v>1</v>
      </c>
      <c r="E1" s="4" t="s">
        <v>2</v>
      </c>
      <c r="F1" s="4" t="s">
        <v>3</v>
      </c>
      <c r="G1" s="4" t="s">
        <v>73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2" t="s">
        <v>15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2" t="s">
        <v>16</v>
      </c>
      <c r="AA1" s="8" t="s">
        <v>9</v>
      </c>
      <c r="AB1" s="8" t="s">
        <v>10</v>
      </c>
      <c r="AC1" s="8" t="s">
        <v>11</v>
      </c>
      <c r="AD1" s="8" t="s">
        <v>12</v>
      </c>
      <c r="AE1" s="8" t="s">
        <v>13</v>
      </c>
      <c r="AF1" s="8" t="s">
        <v>14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3" t="s">
        <v>83</v>
      </c>
      <c r="AN1" s="3"/>
      <c r="AO1" s="3"/>
    </row>
    <row r="2" spans="1:41" ht="17" x14ac:dyDescent="0.2">
      <c r="B2" s="1" t="s">
        <v>23</v>
      </c>
      <c r="D2" s="7" t="s">
        <v>24</v>
      </c>
      <c r="F2" s="7" t="s">
        <v>25</v>
      </c>
      <c r="H2" s="8" t="s">
        <v>26</v>
      </c>
      <c r="I2" s="8">
        <v>181</v>
      </c>
      <c r="J2" s="8">
        <v>50</v>
      </c>
      <c r="K2" s="8">
        <v>200002</v>
      </c>
      <c r="AK2" s="8">
        <v>23.207016135325102</v>
      </c>
      <c r="AL2" s="8">
        <v>0.73013400994375399</v>
      </c>
      <c r="AM2" s="2" t="s">
        <v>21</v>
      </c>
      <c r="AN2" s="2" t="s">
        <v>22</v>
      </c>
      <c r="AO2" s="2" t="s">
        <v>84</v>
      </c>
    </row>
    <row r="3" spans="1:41" ht="17" x14ac:dyDescent="0.2">
      <c r="B3" s="1" t="s">
        <v>23</v>
      </c>
      <c r="D3" s="7" t="s">
        <v>27</v>
      </c>
      <c r="F3" s="7" t="s">
        <v>25</v>
      </c>
      <c r="H3" s="8" t="s">
        <v>28</v>
      </c>
      <c r="I3" s="8">
        <v>161</v>
      </c>
      <c r="J3" s="8">
        <v>50</v>
      </c>
      <c r="K3" s="8">
        <v>200002</v>
      </c>
      <c r="L3" s="8">
        <v>784768</v>
      </c>
      <c r="M3" s="8">
        <v>1224</v>
      </c>
      <c r="N3" s="8">
        <v>7224</v>
      </c>
      <c r="O3" s="8">
        <v>73984</v>
      </c>
      <c r="P3" s="8">
        <v>64960</v>
      </c>
      <c r="Q3" s="8">
        <v>634944</v>
      </c>
      <c r="R3" s="8">
        <v>2432</v>
      </c>
      <c r="S3" s="8">
        <v>41.3825</v>
      </c>
      <c r="T3" s="8">
        <v>2.54</v>
      </c>
      <c r="U3" s="8">
        <v>15.12</v>
      </c>
      <c r="V3" s="8">
        <v>9.69</v>
      </c>
      <c r="W3" s="8">
        <v>8.51</v>
      </c>
      <c r="X3" s="8">
        <v>5.21</v>
      </c>
      <c r="Y3" s="8">
        <v>0.31</v>
      </c>
      <c r="Z3" s="8">
        <v>4.0207800000000002</v>
      </c>
      <c r="AA3" s="8">
        <v>0.30059000000000002</v>
      </c>
      <c r="AB3" s="8">
        <v>1.6918</v>
      </c>
      <c r="AC3" s="8">
        <v>0.53656000000000004</v>
      </c>
      <c r="AD3" s="8">
        <v>0.55998000000000003</v>
      </c>
      <c r="AE3" s="8">
        <v>0.42296</v>
      </c>
      <c r="AF3" s="8">
        <v>2.6239999999999999E-2</v>
      </c>
      <c r="AG3" s="8">
        <v>32</v>
      </c>
      <c r="AH3" s="8">
        <v>828</v>
      </c>
      <c r="AI3" s="8">
        <v>2.99</v>
      </c>
      <c r="AJ3" s="8">
        <v>862.99</v>
      </c>
      <c r="AK3" s="8">
        <v>23.020704714687799</v>
      </c>
      <c r="AL3" s="8">
        <v>0.72966211055583996</v>
      </c>
      <c r="AM3" s="8">
        <v>23.074110000000001</v>
      </c>
      <c r="AN3" s="8">
        <v>0.72779000000000005</v>
      </c>
      <c r="AO3" s="8">
        <v>150002</v>
      </c>
    </row>
    <row r="4" spans="1:41" ht="17" x14ac:dyDescent="0.2">
      <c r="A4" s="3" t="s">
        <v>29</v>
      </c>
      <c r="B4" s="5" t="s">
        <v>23</v>
      </c>
      <c r="C4" s="5">
        <v>1</v>
      </c>
      <c r="D4" s="9" t="s">
        <v>30</v>
      </c>
      <c r="E4" s="9" t="s">
        <v>31</v>
      </c>
      <c r="F4" s="9" t="s">
        <v>25</v>
      </c>
      <c r="G4" s="9" t="s">
        <v>35</v>
      </c>
      <c r="H4" s="8" t="s">
        <v>32</v>
      </c>
      <c r="L4" s="8" t="s">
        <v>33</v>
      </c>
      <c r="M4" s="8" t="s">
        <v>33</v>
      </c>
      <c r="N4" s="8" t="s">
        <v>33</v>
      </c>
      <c r="O4" s="8" t="s">
        <v>33</v>
      </c>
      <c r="P4" s="8" t="s">
        <v>33</v>
      </c>
      <c r="Q4" s="8" t="s">
        <v>33</v>
      </c>
      <c r="R4" s="8" t="s">
        <v>33</v>
      </c>
      <c r="S4" s="8" t="s">
        <v>33</v>
      </c>
      <c r="T4" s="8" t="s">
        <v>33</v>
      </c>
      <c r="U4" s="8" t="s">
        <v>33</v>
      </c>
      <c r="V4" s="8" t="s">
        <v>33</v>
      </c>
      <c r="W4" s="8" t="s">
        <v>33</v>
      </c>
      <c r="X4" s="8" t="s">
        <v>33</v>
      </c>
      <c r="Y4" s="8" t="s">
        <v>33</v>
      </c>
      <c r="Z4" s="8">
        <v>3.3532600000000001</v>
      </c>
      <c r="AA4" s="8">
        <v>0.26679999999999998</v>
      </c>
      <c r="AB4" s="8">
        <v>1.5963099999999999</v>
      </c>
      <c r="AC4" s="8">
        <v>0.49010999999999999</v>
      </c>
      <c r="AD4" s="8">
        <v>0.48360999999999998</v>
      </c>
      <c r="AE4" s="8">
        <v>0.36279</v>
      </c>
      <c r="AF4" s="8">
        <v>2.368E-2</v>
      </c>
      <c r="AG4" s="8" t="s">
        <v>33</v>
      </c>
      <c r="AH4" s="8" t="s">
        <v>33</v>
      </c>
      <c r="AI4" s="8" t="s">
        <v>33</v>
      </c>
      <c r="AJ4" s="8" t="s">
        <v>33</v>
      </c>
      <c r="AK4" s="8">
        <v>19.7775</v>
      </c>
      <c r="AL4" s="8">
        <v>0.65858000000000005</v>
      </c>
      <c r="AM4" s="8">
        <v>19.82151</v>
      </c>
      <c r="AN4" s="8">
        <v>0.65858300000000003</v>
      </c>
      <c r="AO4" s="8">
        <v>150002</v>
      </c>
    </row>
    <row r="5" spans="1:41" ht="17" x14ac:dyDescent="0.2">
      <c r="A5" s="3"/>
      <c r="B5" s="5" t="s">
        <v>23</v>
      </c>
      <c r="C5" s="5">
        <v>2</v>
      </c>
      <c r="D5" s="9" t="s">
        <v>34</v>
      </c>
      <c r="E5" s="9" t="s">
        <v>31</v>
      </c>
      <c r="F5" s="9" t="s">
        <v>35</v>
      </c>
      <c r="G5" s="9" t="s">
        <v>35</v>
      </c>
      <c r="H5" s="8" t="s">
        <v>32</v>
      </c>
      <c r="L5" s="8" t="s">
        <v>33</v>
      </c>
      <c r="M5" s="8" t="s">
        <v>33</v>
      </c>
      <c r="N5" s="8" t="s">
        <v>33</v>
      </c>
      <c r="O5" s="8" t="s">
        <v>33</v>
      </c>
      <c r="P5" s="8" t="s">
        <v>33</v>
      </c>
      <c r="Q5" s="8" t="s">
        <v>33</v>
      </c>
      <c r="R5" s="8" t="s">
        <v>33</v>
      </c>
      <c r="S5" s="8" t="s">
        <v>33</v>
      </c>
      <c r="T5" s="8" t="s">
        <v>33</v>
      </c>
      <c r="U5" s="8" t="s">
        <v>33</v>
      </c>
      <c r="V5" s="8" t="s">
        <v>33</v>
      </c>
      <c r="W5" s="8" t="s">
        <v>33</v>
      </c>
      <c r="X5" s="8" t="s">
        <v>33</v>
      </c>
      <c r="Y5" s="8" t="s">
        <v>33</v>
      </c>
      <c r="Z5" s="8">
        <v>3.5230000000000001</v>
      </c>
      <c r="AA5" s="8">
        <v>0.27939999999999998</v>
      </c>
      <c r="AB5" s="8">
        <v>1.6447000000000001</v>
      </c>
      <c r="AC5" s="8">
        <v>0.52680000000000005</v>
      </c>
      <c r="AD5" s="8">
        <v>0.50117999999999996</v>
      </c>
      <c r="AE5" s="8">
        <v>0.40296999999999999</v>
      </c>
      <c r="AF5" s="8">
        <v>2.5659999999999999E-2</v>
      </c>
      <c r="AG5" s="8" t="s">
        <v>33</v>
      </c>
      <c r="AH5" s="8" t="s">
        <v>33</v>
      </c>
      <c r="AI5" s="8" t="s">
        <v>33</v>
      </c>
      <c r="AJ5" s="8" t="s">
        <v>33</v>
      </c>
      <c r="AK5" s="8">
        <v>19.90734462</v>
      </c>
      <c r="AL5" s="8">
        <v>0.65793667199999994</v>
      </c>
    </row>
    <row r="6" spans="1:41" ht="51" x14ac:dyDescent="0.2">
      <c r="A6" s="3"/>
      <c r="B6" s="5" t="s">
        <v>23</v>
      </c>
      <c r="C6" s="5">
        <v>3</v>
      </c>
      <c r="D6" s="9" t="s">
        <v>36</v>
      </c>
      <c r="E6" s="9" t="s">
        <v>38</v>
      </c>
      <c r="F6" s="9" t="s">
        <v>35</v>
      </c>
      <c r="G6" s="9" t="s">
        <v>35</v>
      </c>
      <c r="L6" s="8">
        <v>142784</v>
      </c>
      <c r="M6" s="8" t="s">
        <v>33</v>
      </c>
      <c r="N6" s="8" t="s">
        <v>33</v>
      </c>
      <c r="O6" s="8" t="s">
        <v>33</v>
      </c>
      <c r="P6" s="8" t="s">
        <v>37</v>
      </c>
      <c r="Q6" s="8" t="s">
        <v>33</v>
      </c>
      <c r="R6" s="8" t="s">
        <v>33</v>
      </c>
      <c r="S6" s="8">
        <v>35.261499999999998</v>
      </c>
      <c r="T6" s="8" t="s">
        <v>33</v>
      </c>
      <c r="U6" s="8" t="s">
        <v>33</v>
      </c>
      <c r="V6" s="8" t="s">
        <v>33</v>
      </c>
      <c r="W6" s="8">
        <v>7.91</v>
      </c>
      <c r="X6" s="8">
        <v>0</v>
      </c>
      <c r="Y6" s="8">
        <v>0</v>
      </c>
      <c r="Z6" s="8">
        <v>2.8359299999999998</v>
      </c>
      <c r="AA6" s="8">
        <v>0.26750000000000002</v>
      </c>
      <c r="AB6" s="8">
        <v>1.5969</v>
      </c>
      <c r="AC6" s="8">
        <v>0.49764999999999998</v>
      </c>
      <c r="AD6" s="8">
        <v>0.44808999999999999</v>
      </c>
      <c r="AE6" s="8">
        <v>0</v>
      </c>
      <c r="AF6" s="8">
        <v>0</v>
      </c>
      <c r="AG6" s="8" t="s">
        <v>33</v>
      </c>
      <c r="AH6" s="8">
        <v>736</v>
      </c>
      <c r="AI6" s="8">
        <v>0.54</v>
      </c>
      <c r="AJ6" s="8">
        <v>768.54</v>
      </c>
      <c r="AK6" s="8">
        <v>22.8081</v>
      </c>
      <c r="AL6" s="8">
        <v>0.72150999999999998</v>
      </c>
      <c r="AM6" s="8">
        <v>22.87613</v>
      </c>
      <c r="AN6" s="8">
        <v>0.72214599999999995</v>
      </c>
      <c r="AO6" s="8">
        <v>150002</v>
      </c>
    </row>
    <row r="7" spans="1:41" ht="51" x14ac:dyDescent="0.2">
      <c r="A7" s="3"/>
      <c r="B7" s="5" t="s">
        <v>23</v>
      </c>
      <c r="C7" s="5">
        <v>4</v>
      </c>
      <c r="D7" s="9" t="s">
        <v>40</v>
      </c>
      <c r="E7" s="9" t="s">
        <v>38</v>
      </c>
      <c r="F7" s="9" t="s">
        <v>35</v>
      </c>
      <c r="G7" s="9" t="s">
        <v>35</v>
      </c>
      <c r="L7" s="8">
        <v>650688</v>
      </c>
      <c r="M7" s="8" t="s">
        <v>33</v>
      </c>
      <c r="N7" s="8" t="s">
        <v>33</v>
      </c>
      <c r="O7" s="8">
        <v>0</v>
      </c>
      <c r="P7" s="8">
        <v>0</v>
      </c>
      <c r="Q7" s="8" t="s">
        <v>33</v>
      </c>
      <c r="R7" s="8" t="s">
        <v>41</v>
      </c>
      <c r="S7" s="8">
        <v>23.8294</v>
      </c>
      <c r="T7" s="8" t="s">
        <v>33</v>
      </c>
      <c r="U7" s="8" t="s">
        <v>33</v>
      </c>
      <c r="V7" s="8">
        <v>0</v>
      </c>
      <c r="W7" s="8">
        <v>0</v>
      </c>
      <c r="X7" s="8" t="s">
        <v>33</v>
      </c>
      <c r="Y7" s="8">
        <v>0.96</v>
      </c>
      <c r="Z7" s="8">
        <v>2.3838400000000002</v>
      </c>
      <c r="AA7" s="8">
        <v>0.26595999999999997</v>
      </c>
      <c r="AB7" s="8">
        <v>1.5921000000000001</v>
      </c>
      <c r="AC7" s="8">
        <v>0</v>
      </c>
      <c r="AD7" s="8">
        <v>0</v>
      </c>
      <c r="AE7" s="8">
        <v>0.37554999999999999</v>
      </c>
      <c r="AF7" s="8">
        <v>9.2100000000000001E-2</v>
      </c>
      <c r="AG7" s="8" t="s">
        <v>33</v>
      </c>
      <c r="AH7" s="8">
        <v>604</v>
      </c>
      <c r="AI7" s="8">
        <v>2.48</v>
      </c>
      <c r="AJ7" s="8">
        <v>638.48</v>
      </c>
      <c r="AK7" s="8">
        <v>22.74963</v>
      </c>
      <c r="AL7" s="8">
        <v>0.71567000000000003</v>
      </c>
    </row>
    <row r="8" spans="1:41" ht="17" x14ac:dyDescent="0.2">
      <c r="A8" s="3"/>
      <c r="B8" s="5" t="s">
        <v>23</v>
      </c>
      <c r="C8" s="5">
        <v>5</v>
      </c>
      <c r="D8" s="9" t="s">
        <v>42</v>
      </c>
      <c r="E8" s="9" t="s">
        <v>38</v>
      </c>
      <c r="F8" s="9" t="s">
        <v>35</v>
      </c>
      <c r="G8" s="9" t="s">
        <v>35</v>
      </c>
      <c r="H8" s="8" t="s">
        <v>39</v>
      </c>
      <c r="L8" s="8">
        <v>779944</v>
      </c>
      <c r="M8" s="8">
        <v>0</v>
      </c>
      <c r="N8" s="8">
        <v>3624</v>
      </c>
      <c r="O8" s="8" t="s">
        <v>33</v>
      </c>
      <c r="P8" s="8" t="s">
        <v>33</v>
      </c>
      <c r="Q8" s="8" t="s">
        <v>33</v>
      </c>
      <c r="R8" s="8" t="s">
        <v>33</v>
      </c>
      <c r="S8" s="8">
        <v>31.291</v>
      </c>
      <c r="T8" s="8">
        <v>0</v>
      </c>
      <c r="U8" s="8">
        <v>7.57</v>
      </c>
      <c r="V8" s="8" t="s">
        <v>33</v>
      </c>
      <c r="W8" s="8" t="s">
        <v>33</v>
      </c>
      <c r="X8" s="8" t="s">
        <v>33</v>
      </c>
      <c r="Y8" s="8" t="s">
        <v>33</v>
      </c>
      <c r="Z8" s="8">
        <v>2.3013979999999998</v>
      </c>
      <c r="AA8" s="8">
        <v>0</v>
      </c>
      <c r="AB8" s="8">
        <v>0.86173999999999995</v>
      </c>
      <c r="AC8" s="8">
        <v>0.55123</v>
      </c>
      <c r="AD8" s="8">
        <v>0.63980999999999999</v>
      </c>
      <c r="AE8" s="8">
        <v>0.42818000000000001</v>
      </c>
      <c r="AF8" s="8">
        <v>2.5600000000000001E-2</v>
      </c>
      <c r="AG8" s="8" t="s">
        <v>33</v>
      </c>
      <c r="AH8" s="8">
        <v>636</v>
      </c>
      <c r="AI8" s="8">
        <v>2.98</v>
      </c>
      <c r="AJ8" s="8">
        <v>670.98</v>
      </c>
      <c r="AK8" s="8">
        <v>22.97744016</v>
      </c>
      <c r="AL8" s="8">
        <v>0.73126062199999997</v>
      </c>
    </row>
    <row r="9" spans="1:41" ht="34" x14ac:dyDescent="0.2">
      <c r="A9" s="3"/>
      <c r="B9" s="6" t="s">
        <v>23</v>
      </c>
      <c r="C9" s="6">
        <v>6</v>
      </c>
      <c r="D9" s="10" t="s">
        <v>43</v>
      </c>
      <c r="E9" s="10" t="s">
        <v>44</v>
      </c>
      <c r="F9" s="10" t="s">
        <v>25</v>
      </c>
      <c r="G9" s="10" t="s">
        <v>47</v>
      </c>
      <c r="H9" s="8" t="s">
        <v>45</v>
      </c>
      <c r="L9" s="8">
        <v>581792</v>
      </c>
      <c r="M9" s="8" t="s">
        <v>33</v>
      </c>
      <c r="N9" s="8" t="s">
        <v>33</v>
      </c>
      <c r="O9" s="8" t="s">
        <v>33</v>
      </c>
      <c r="P9" s="8" t="s">
        <v>33</v>
      </c>
      <c r="Q9" s="8">
        <v>431968</v>
      </c>
      <c r="R9" s="8" t="s">
        <v>33</v>
      </c>
      <c r="S9" s="8">
        <v>39.716000000000001</v>
      </c>
      <c r="T9" s="8" t="s">
        <v>33</v>
      </c>
      <c r="U9" s="8" t="s">
        <v>33</v>
      </c>
      <c r="V9" s="8" t="s">
        <v>33</v>
      </c>
      <c r="W9" s="8" t="s">
        <v>33</v>
      </c>
      <c r="X9" s="8">
        <v>3.54</v>
      </c>
      <c r="Y9" s="8" t="s">
        <v>33</v>
      </c>
      <c r="Z9" s="8">
        <v>3.57</v>
      </c>
      <c r="AA9" s="8">
        <v>0.28594999999999998</v>
      </c>
      <c r="AB9" s="8">
        <v>1.7015899999999999</v>
      </c>
      <c r="AC9" s="8">
        <v>0.55076000000000003</v>
      </c>
      <c r="AD9" s="8">
        <v>0.53159999999999996</v>
      </c>
      <c r="AE9" s="8">
        <v>0.32695999999999997</v>
      </c>
      <c r="AF9" s="8">
        <v>2.4910000000000002E-2</v>
      </c>
      <c r="AG9" s="8" t="s">
        <v>33</v>
      </c>
      <c r="AH9" s="8">
        <v>824</v>
      </c>
      <c r="AI9" s="8">
        <v>2.2200000000000002</v>
      </c>
      <c r="AJ9" s="8">
        <v>858.22</v>
      </c>
      <c r="AK9" s="8">
        <v>22.724240000000002</v>
      </c>
      <c r="AL9" s="8">
        <v>0.72306999999999999</v>
      </c>
      <c r="AM9" s="8">
        <v>23.174589999999998</v>
      </c>
      <c r="AN9" s="8">
        <v>0.73416300000000001</v>
      </c>
      <c r="AO9" s="8">
        <v>150002</v>
      </c>
    </row>
    <row r="10" spans="1:41" ht="34" x14ac:dyDescent="0.2">
      <c r="A10" s="3"/>
      <c r="B10" s="6" t="s">
        <v>23</v>
      </c>
      <c r="C10" s="6">
        <v>7</v>
      </c>
      <c r="D10" s="10" t="s">
        <v>46</v>
      </c>
      <c r="E10" s="10" t="s">
        <v>44</v>
      </c>
      <c r="F10" s="10" t="s">
        <v>47</v>
      </c>
      <c r="G10" s="10" t="s">
        <v>47</v>
      </c>
      <c r="L10" s="8">
        <v>987744</v>
      </c>
      <c r="M10" s="8" t="s">
        <v>33</v>
      </c>
      <c r="N10" s="8" t="s">
        <v>33</v>
      </c>
      <c r="O10" s="8" t="s">
        <v>33</v>
      </c>
      <c r="P10" s="8" t="s">
        <v>33</v>
      </c>
      <c r="Q10" s="8">
        <v>837920</v>
      </c>
      <c r="R10" s="8" t="s">
        <v>33</v>
      </c>
      <c r="S10" s="8">
        <v>43.048000000000002</v>
      </c>
      <c r="T10" s="8" t="s">
        <v>33</v>
      </c>
      <c r="U10" s="8" t="s">
        <v>33</v>
      </c>
      <c r="V10" s="8" t="s">
        <v>33</v>
      </c>
      <c r="W10" s="8" t="s">
        <v>33</v>
      </c>
      <c r="X10" s="8">
        <v>6.87</v>
      </c>
      <c r="Y10" s="8" t="s">
        <v>33</v>
      </c>
      <c r="Z10" s="8">
        <v>3.3718400000000002</v>
      </c>
      <c r="AA10" s="8">
        <v>0.30687999999999999</v>
      </c>
      <c r="AB10" s="8">
        <v>1.7918799999999999</v>
      </c>
      <c r="AC10" s="8">
        <v>0.56640000000000001</v>
      </c>
      <c r="AD10" s="8">
        <v>0.57357400000000003</v>
      </c>
      <c r="AE10" s="8">
        <v>0.60558999999999996</v>
      </c>
      <c r="AF10" s="8">
        <v>2.6620000000000001E-2</v>
      </c>
      <c r="AG10" s="8" t="s">
        <v>33</v>
      </c>
      <c r="AH10" s="8">
        <v>832</v>
      </c>
      <c r="AI10" s="8">
        <v>3.77</v>
      </c>
      <c r="AJ10" s="8">
        <v>867.77</v>
      </c>
      <c r="AK10" s="8">
        <v>23.169799999999999</v>
      </c>
      <c r="AL10" s="8">
        <v>0.73429699999999998</v>
      </c>
    </row>
    <row r="11" spans="1:41" ht="34" x14ac:dyDescent="0.2">
      <c r="A11" s="3"/>
      <c r="B11" s="6" t="s">
        <v>23</v>
      </c>
      <c r="C11" s="6">
        <v>8</v>
      </c>
      <c r="D11" s="10" t="s">
        <v>48</v>
      </c>
      <c r="E11" s="10" t="s">
        <v>44</v>
      </c>
      <c r="F11" s="10" t="s">
        <v>35</v>
      </c>
      <c r="G11" s="10" t="s">
        <v>47</v>
      </c>
      <c r="H11" s="8" t="s">
        <v>49</v>
      </c>
      <c r="L11" s="8">
        <v>461472</v>
      </c>
      <c r="M11" s="8" t="s">
        <v>33</v>
      </c>
      <c r="N11" s="8" t="s">
        <v>33</v>
      </c>
      <c r="O11" s="8" t="s">
        <v>33</v>
      </c>
      <c r="P11" s="8" t="s">
        <v>33</v>
      </c>
      <c r="Q11" s="8">
        <v>311648</v>
      </c>
      <c r="R11" s="8" t="s">
        <v>33</v>
      </c>
      <c r="S11" s="8">
        <v>38.731999999999999</v>
      </c>
      <c r="T11" s="8" t="s">
        <v>33</v>
      </c>
      <c r="U11" s="8" t="s">
        <v>33</v>
      </c>
      <c r="V11" s="8" t="s">
        <v>33</v>
      </c>
      <c r="W11" s="8" t="s">
        <v>33</v>
      </c>
      <c r="X11" s="8">
        <v>2.56</v>
      </c>
      <c r="Y11" s="8" t="s">
        <v>33</v>
      </c>
      <c r="Z11" s="8">
        <v>3.50421</v>
      </c>
      <c r="AA11" s="8">
        <v>0.267704</v>
      </c>
      <c r="AB11" s="8">
        <v>1.59443</v>
      </c>
      <c r="AC11" s="8">
        <v>0.49697999999999998</v>
      </c>
      <c r="AD11" s="8">
        <v>0.49314999999999998</v>
      </c>
      <c r="AE11" s="8">
        <v>0.24614</v>
      </c>
      <c r="AF11" s="8">
        <v>2.3890000000000002E-2</v>
      </c>
      <c r="AG11" s="8" t="s">
        <v>33</v>
      </c>
      <c r="AH11" s="8">
        <v>828</v>
      </c>
      <c r="AI11" s="8">
        <v>1.76</v>
      </c>
      <c r="AJ11" s="8">
        <v>861.76</v>
      </c>
      <c r="AK11" s="8">
        <v>22.844597190000002</v>
      </c>
      <c r="AL11" s="8">
        <v>0.72784928500000001</v>
      </c>
    </row>
    <row r="12" spans="1:41" ht="68" x14ac:dyDescent="0.2">
      <c r="A12" s="3" t="s">
        <v>50</v>
      </c>
      <c r="B12" s="1" t="s">
        <v>23</v>
      </c>
      <c r="C12" s="1">
        <v>9</v>
      </c>
      <c r="D12" s="7" t="s">
        <v>51</v>
      </c>
      <c r="E12" s="7" t="s">
        <v>52</v>
      </c>
      <c r="F12" s="7" t="s">
        <v>25</v>
      </c>
      <c r="G12" s="7" t="s">
        <v>25</v>
      </c>
      <c r="H12" s="8" t="s">
        <v>53</v>
      </c>
      <c r="L12" s="8">
        <v>776512</v>
      </c>
      <c r="M12" s="8" t="s">
        <v>33</v>
      </c>
      <c r="N12" s="8" t="s">
        <v>33</v>
      </c>
      <c r="O12" s="8" t="s">
        <v>33</v>
      </c>
      <c r="P12" s="8" t="s">
        <v>54</v>
      </c>
      <c r="Q12" s="8" t="s">
        <v>33</v>
      </c>
      <c r="R12" s="8" t="s">
        <v>55</v>
      </c>
      <c r="S12" s="8">
        <v>40.313000000000002</v>
      </c>
      <c r="T12" s="8" t="s">
        <v>33</v>
      </c>
      <c r="U12" s="8" t="s">
        <v>33</v>
      </c>
      <c r="V12" s="8" t="s">
        <v>33</v>
      </c>
      <c r="W12" s="8">
        <v>7.27</v>
      </c>
      <c r="X12" s="8" t="s">
        <v>33</v>
      </c>
      <c r="Y12" s="8">
        <v>0.48</v>
      </c>
      <c r="Z12" s="8">
        <v>3.9052699999999998</v>
      </c>
      <c r="AA12" s="8">
        <v>0.29630000000000001</v>
      </c>
      <c r="AB12" s="8">
        <v>1.7861</v>
      </c>
      <c r="AC12" s="8">
        <v>0.57133</v>
      </c>
      <c r="AD12" s="8">
        <v>0.41521999999999998</v>
      </c>
      <c r="AE12" s="8">
        <v>0.4214</v>
      </c>
      <c r="AF12" s="8">
        <v>5.1630000000000002E-2</v>
      </c>
      <c r="AG12" s="8" t="s">
        <v>33</v>
      </c>
      <c r="AH12" s="8">
        <v>732</v>
      </c>
      <c r="AI12" s="8">
        <v>2.96</v>
      </c>
      <c r="AJ12" s="8">
        <v>766.96</v>
      </c>
      <c r="AK12" s="8">
        <v>22.988908676439099</v>
      </c>
      <c r="AL12" s="8">
        <v>0.71791318843555696</v>
      </c>
    </row>
    <row r="13" spans="1:41" ht="34" x14ac:dyDescent="0.2">
      <c r="A13" s="3"/>
      <c r="B13" s="1" t="s">
        <v>23</v>
      </c>
      <c r="C13" s="1">
        <v>10</v>
      </c>
      <c r="D13" s="7" t="s">
        <v>56</v>
      </c>
      <c r="E13" s="7" t="s">
        <v>57</v>
      </c>
      <c r="F13" s="7" t="s">
        <v>47</v>
      </c>
      <c r="G13" s="7" t="s">
        <v>25</v>
      </c>
      <c r="H13" s="8" t="s">
        <v>53</v>
      </c>
      <c r="L13" s="8">
        <v>718608</v>
      </c>
      <c r="M13" s="8" t="s">
        <v>33</v>
      </c>
      <c r="N13" s="8">
        <v>6024</v>
      </c>
      <c r="O13" s="8" t="s">
        <v>33</v>
      </c>
      <c r="P13" s="8">
        <v>0</v>
      </c>
      <c r="Q13" s="8" t="s">
        <v>33</v>
      </c>
      <c r="R13" s="8" t="s">
        <v>33</v>
      </c>
      <c r="S13" s="8">
        <v>30.355</v>
      </c>
      <c r="T13" s="8" t="s">
        <v>33</v>
      </c>
      <c r="U13" s="8">
        <v>12.61</v>
      </c>
      <c r="V13" s="8" t="s">
        <v>33</v>
      </c>
      <c r="W13" s="8">
        <v>0</v>
      </c>
      <c r="X13" s="8" t="s">
        <v>33</v>
      </c>
      <c r="Y13" s="8" t="s">
        <v>33</v>
      </c>
      <c r="Z13" s="8">
        <v>2.6901799999999998</v>
      </c>
      <c r="AA13" s="8">
        <v>0.28160000000000002</v>
      </c>
      <c r="AB13" s="8">
        <v>1.39303</v>
      </c>
      <c r="AC13" s="8">
        <v>0.51895000000000002</v>
      </c>
      <c r="AD13" s="8" t="s">
        <v>58</v>
      </c>
      <c r="AE13" s="8">
        <v>0.56040000000000001</v>
      </c>
      <c r="AF13" s="8">
        <v>3.1060000000000001E-2</v>
      </c>
      <c r="AG13" s="8" t="s">
        <v>33</v>
      </c>
      <c r="AH13" s="8">
        <v>604</v>
      </c>
      <c r="AI13" s="8">
        <v>2.74</v>
      </c>
      <c r="AJ13" s="8">
        <v>638.74</v>
      </c>
      <c r="AK13" s="8">
        <v>22.793236</v>
      </c>
      <c r="AL13" s="8">
        <v>0.71516999999999997</v>
      </c>
      <c r="AM13" s="8">
        <v>22.9907</v>
      </c>
      <c r="AN13" s="8">
        <v>0.72078100000000001</v>
      </c>
      <c r="AO13" s="8">
        <v>100002</v>
      </c>
    </row>
    <row r="14" spans="1:41" ht="17" x14ac:dyDescent="0.2">
      <c r="A14" s="3"/>
      <c r="B14" s="1" t="s">
        <v>23</v>
      </c>
      <c r="C14" s="1">
        <v>11</v>
      </c>
      <c r="D14" s="7" t="s">
        <v>59</v>
      </c>
      <c r="F14" s="7" t="s">
        <v>25</v>
      </c>
      <c r="G14" s="7" t="s">
        <v>25</v>
      </c>
      <c r="L14" s="8">
        <v>719160</v>
      </c>
      <c r="M14" s="8">
        <v>1776</v>
      </c>
      <c r="N14" s="8">
        <v>6024</v>
      </c>
      <c r="O14" s="8" t="s">
        <v>33</v>
      </c>
      <c r="P14" s="8">
        <v>0</v>
      </c>
      <c r="Q14" s="8" t="s">
        <v>33</v>
      </c>
      <c r="R14" s="8" t="s">
        <v>33</v>
      </c>
      <c r="S14" s="8">
        <v>31.513300000000001</v>
      </c>
      <c r="T14" s="8">
        <v>3.7</v>
      </c>
      <c r="U14" s="8">
        <v>12.61</v>
      </c>
      <c r="V14" s="8" t="s">
        <v>33</v>
      </c>
      <c r="W14" s="8">
        <v>0</v>
      </c>
      <c r="X14" s="8" t="s">
        <v>33</v>
      </c>
      <c r="Y14" s="8" t="s">
        <v>33</v>
      </c>
      <c r="Z14" s="8">
        <v>2.7307000000000001</v>
      </c>
      <c r="AA14" s="8">
        <v>0.42914999999999998</v>
      </c>
      <c r="AB14" s="8">
        <v>1.3605</v>
      </c>
      <c r="AC14" s="8">
        <v>0.51129999999999998</v>
      </c>
      <c r="AD14" s="8">
        <v>3.0000000000000001E-3</v>
      </c>
      <c r="AE14" s="8">
        <v>0.3891</v>
      </c>
      <c r="AF14" s="8">
        <v>2.8000000000000001E-2</v>
      </c>
      <c r="AH14" s="8">
        <v>796</v>
      </c>
      <c r="AI14" s="8">
        <v>2.76</v>
      </c>
      <c r="AJ14" s="8">
        <v>830.76</v>
      </c>
      <c r="AK14" s="8">
        <v>23.047899999999998</v>
      </c>
      <c r="AL14" s="8">
        <v>0.72262000000000004</v>
      </c>
      <c r="AM14" s="8">
        <v>23.199090000000002</v>
      </c>
      <c r="AN14" s="8">
        <v>0.71801700000000002</v>
      </c>
      <c r="AO14" s="8">
        <v>100002</v>
      </c>
    </row>
    <row r="15" spans="1:41" ht="17" x14ac:dyDescent="0.2">
      <c r="A15" s="3"/>
      <c r="B15" s="1" t="s">
        <v>23</v>
      </c>
      <c r="C15" s="1">
        <v>12</v>
      </c>
      <c r="D15" s="7" t="s">
        <v>60</v>
      </c>
      <c r="F15" s="7" t="s">
        <v>25</v>
      </c>
      <c r="G15" s="7" t="s">
        <v>25</v>
      </c>
      <c r="L15" s="8">
        <v>719760</v>
      </c>
      <c r="M15" s="8">
        <v>2376</v>
      </c>
      <c r="N15" s="8">
        <v>6024</v>
      </c>
      <c r="O15" s="8" t="s">
        <v>33</v>
      </c>
      <c r="P15" s="8">
        <v>0</v>
      </c>
      <c r="Q15" s="8" t="s">
        <v>33</v>
      </c>
      <c r="R15" s="8" t="s">
        <v>33</v>
      </c>
      <c r="S15" s="8">
        <v>32.77167</v>
      </c>
      <c r="T15" s="8">
        <v>4.96</v>
      </c>
      <c r="U15" s="8">
        <v>12.61</v>
      </c>
      <c r="V15" s="8" t="s">
        <v>33</v>
      </c>
      <c r="W15" s="8">
        <v>0</v>
      </c>
      <c r="X15" s="8" t="s">
        <v>33</v>
      </c>
      <c r="Y15" s="8" t="s">
        <v>33</v>
      </c>
      <c r="Z15" s="8">
        <v>2.7928999999999999</v>
      </c>
      <c r="AA15" s="8">
        <v>0.51439999999999997</v>
      </c>
      <c r="AB15" s="8">
        <v>1.32352</v>
      </c>
      <c r="AC15" s="8">
        <v>0.49574000000000001</v>
      </c>
      <c r="AD15" s="8">
        <v>4.6080000000000001E-3</v>
      </c>
      <c r="AE15" s="8">
        <v>0.38183</v>
      </c>
      <c r="AF15" s="8">
        <v>2.639E-2</v>
      </c>
      <c r="AG15" s="8" t="s">
        <v>33</v>
      </c>
      <c r="AH15" s="8">
        <v>604</v>
      </c>
      <c r="AI15" s="8">
        <v>2.75</v>
      </c>
      <c r="AJ15" s="8">
        <v>638.75</v>
      </c>
      <c r="AK15" s="8">
        <v>22.928809999999999</v>
      </c>
      <c r="AL15" s="8">
        <v>0.71779999999999999</v>
      </c>
    </row>
    <row r="16" spans="1:41" ht="17" x14ac:dyDescent="0.2">
      <c r="A16" s="3"/>
      <c r="B16" s="1" t="s">
        <v>23</v>
      </c>
      <c r="C16" s="1">
        <v>13</v>
      </c>
      <c r="D16" s="7" t="s">
        <v>61</v>
      </c>
      <c r="F16" s="7" t="s">
        <v>25</v>
      </c>
      <c r="G16" s="7" t="s">
        <v>25</v>
      </c>
      <c r="L16" s="8">
        <v>681680</v>
      </c>
      <c r="M16" s="8" t="s">
        <v>33</v>
      </c>
      <c r="N16" s="8">
        <v>6024</v>
      </c>
      <c r="O16" s="8">
        <v>37056</v>
      </c>
      <c r="P16" s="8">
        <v>0</v>
      </c>
      <c r="Q16" s="8" t="s">
        <v>33</v>
      </c>
      <c r="R16" s="8" t="s">
        <v>33</v>
      </c>
      <c r="S16" s="8">
        <v>25.515519999999999</v>
      </c>
      <c r="T16" s="8" t="s">
        <v>33</v>
      </c>
      <c r="U16" s="8">
        <v>12.61</v>
      </c>
      <c r="V16" s="8">
        <v>4.8499999999999996</v>
      </c>
      <c r="W16" s="8">
        <v>0</v>
      </c>
      <c r="X16" s="8" t="s">
        <v>33</v>
      </c>
      <c r="Y16" s="8" t="s">
        <v>33</v>
      </c>
      <c r="Z16" s="8">
        <v>2.29264</v>
      </c>
      <c r="AA16" s="8">
        <v>0.26072000000000001</v>
      </c>
      <c r="AB16" s="8">
        <v>1.36134</v>
      </c>
      <c r="AC16" s="8">
        <v>0.25796000000000002</v>
      </c>
      <c r="AD16" s="8">
        <v>3.1700000000000001E-3</v>
      </c>
      <c r="AE16" s="8">
        <v>0.40399000000000002</v>
      </c>
      <c r="AF16" s="8">
        <v>2.76E-2</v>
      </c>
      <c r="AH16" s="8">
        <v>572</v>
      </c>
      <c r="AI16" s="8">
        <v>2.6</v>
      </c>
      <c r="AJ16" s="8">
        <v>606.6</v>
      </c>
      <c r="AK16" s="8">
        <v>23.00733</v>
      </c>
      <c r="AL16" s="8">
        <v>0.71779999999999999</v>
      </c>
    </row>
    <row r="17" spans="1:41" ht="17" x14ac:dyDescent="0.2">
      <c r="A17" s="3"/>
      <c r="B17" s="1" t="s">
        <v>23</v>
      </c>
      <c r="C17" s="1">
        <v>14</v>
      </c>
      <c r="D17" s="7" t="s">
        <v>62</v>
      </c>
      <c r="F17" s="7" t="s">
        <v>25</v>
      </c>
      <c r="G17" s="7" t="s">
        <v>25</v>
      </c>
      <c r="L17" s="8">
        <v>715608</v>
      </c>
      <c r="M17" s="8" t="s">
        <v>33</v>
      </c>
      <c r="N17" s="8">
        <v>3024</v>
      </c>
      <c r="O17" s="8" t="s">
        <v>33</v>
      </c>
      <c r="P17" s="8">
        <v>0</v>
      </c>
      <c r="Q17" s="8" t="s">
        <v>33</v>
      </c>
      <c r="R17" s="8" t="s">
        <v>33</v>
      </c>
      <c r="S17" s="8">
        <v>24.06429</v>
      </c>
      <c r="T17" s="8" t="s">
        <v>33</v>
      </c>
      <c r="U17" s="8">
        <v>6.32</v>
      </c>
      <c r="V17" s="8" t="s">
        <v>33</v>
      </c>
      <c r="W17" s="8">
        <v>0</v>
      </c>
      <c r="X17" s="8" t="s">
        <v>33</v>
      </c>
      <c r="Y17" s="8" t="s">
        <v>33</v>
      </c>
      <c r="Z17" s="8">
        <v>2.3699859999999999</v>
      </c>
      <c r="AA17" s="8">
        <v>0.26624100000000001</v>
      </c>
      <c r="AB17" s="8">
        <v>1.17195</v>
      </c>
      <c r="AC17" s="8">
        <v>0.49404999999999999</v>
      </c>
      <c r="AD17" s="8">
        <v>2.7299999999999998E-3</v>
      </c>
      <c r="AE17" s="8">
        <v>0.37829499999999999</v>
      </c>
      <c r="AF17" s="8">
        <v>2.6610000000000002E-2</v>
      </c>
      <c r="AH17" s="8">
        <v>604</v>
      </c>
      <c r="AI17" s="8">
        <v>2.73</v>
      </c>
      <c r="AJ17" s="8">
        <v>638.73</v>
      </c>
      <c r="AK17" s="8">
        <v>22.145</v>
      </c>
      <c r="AL17" s="8">
        <v>0.6452</v>
      </c>
    </row>
    <row r="18" spans="1:41" ht="17" x14ac:dyDescent="0.2">
      <c r="A18" s="3"/>
      <c r="B18" s="1" t="s">
        <v>23</v>
      </c>
      <c r="C18" s="1">
        <v>15</v>
      </c>
      <c r="D18" s="7" t="s">
        <v>63</v>
      </c>
      <c r="F18" s="7" t="s">
        <v>25</v>
      </c>
      <c r="G18" s="7" t="s">
        <v>25</v>
      </c>
      <c r="L18" s="8">
        <v>715392</v>
      </c>
      <c r="M18" s="8">
        <v>408</v>
      </c>
      <c r="N18" s="8">
        <v>3624</v>
      </c>
      <c r="O18" s="8" t="s">
        <v>33</v>
      </c>
      <c r="P18" s="8">
        <v>0</v>
      </c>
      <c r="Q18" s="8" t="s">
        <v>33</v>
      </c>
      <c r="R18" s="8" t="s">
        <v>33</v>
      </c>
      <c r="S18" s="8">
        <v>23.628</v>
      </c>
      <c r="T18" s="8">
        <v>0.85</v>
      </c>
      <c r="U18" s="8">
        <v>7.57</v>
      </c>
      <c r="V18" s="8" t="s">
        <v>33</v>
      </c>
      <c r="W18" s="8">
        <v>0</v>
      </c>
      <c r="X18" s="8" t="s">
        <v>33</v>
      </c>
      <c r="Y18" s="8" t="s">
        <v>33</v>
      </c>
      <c r="Z18" s="8">
        <v>1.9337</v>
      </c>
      <c r="AA18" s="8">
        <v>0.17346</v>
      </c>
      <c r="AB18" s="8">
        <v>0.87184499999999998</v>
      </c>
      <c r="AC18" s="8">
        <v>0.50358999999999998</v>
      </c>
      <c r="AD18" s="8">
        <v>2.6900000000000001E-3</v>
      </c>
      <c r="AE18" s="8">
        <v>0.39040000000000002</v>
      </c>
      <c r="AF18" s="8">
        <v>2.8289999999999999E-2</v>
      </c>
      <c r="AH18" s="8">
        <v>476</v>
      </c>
      <c r="AI18" s="8">
        <v>2.73</v>
      </c>
      <c r="AJ18" s="8">
        <v>510.73</v>
      </c>
      <c r="AK18" s="8">
        <v>22.563610000000001</v>
      </c>
      <c r="AL18" s="8">
        <v>0.69804999999999995</v>
      </c>
      <c r="AM18" s="2">
        <v>22.912289999999999</v>
      </c>
      <c r="AN18" s="2">
        <v>0.71016400000000002</v>
      </c>
      <c r="AO18" s="2">
        <v>150002</v>
      </c>
    </row>
    <row r="19" spans="1:41" ht="17" x14ac:dyDescent="0.2">
      <c r="A19" s="3"/>
      <c r="B19" s="1" t="s">
        <v>23</v>
      </c>
      <c r="C19" s="1">
        <v>16</v>
      </c>
      <c r="D19" s="7" t="s">
        <v>64</v>
      </c>
      <c r="F19" s="7" t="s">
        <v>35</v>
      </c>
      <c r="G19" s="7" t="s">
        <v>25</v>
      </c>
      <c r="L19" s="8">
        <v>501840</v>
      </c>
      <c r="M19" s="8">
        <v>408</v>
      </c>
      <c r="N19" s="8">
        <v>3624</v>
      </c>
      <c r="O19" s="8">
        <v>37056</v>
      </c>
      <c r="P19" s="8">
        <v>0</v>
      </c>
      <c r="Q19" s="8">
        <v>458320</v>
      </c>
      <c r="R19" s="8" t="s">
        <v>33</v>
      </c>
      <c r="S19" s="8">
        <v>17.3401</v>
      </c>
      <c r="T19" s="8">
        <v>0.85</v>
      </c>
      <c r="U19" s="8">
        <v>7.57</v>
      </c>
      <c r="V19" s="8">
        <v>4.8499999999999996</v>
      </c>
      <c r="W19" s="8">
        <v>0</v>
      </c>
      <c r="X19" s="8">
        <v>3.76</v>
      </c>
      <c r="Y19" s="8" t="s">
        <v>33</v>
      </c>
      <c r="Z19" s="8">
        <v>1.5495300000000001</v>
      </c>
      <c r="AA19" s="8">
        <v>0.17766699999999999</v>
      </c>
      <c r="AB19" s="8">
        <v>0.81184000000000001</v>
      </c>
      <c r="AC19" s="8">
        <v>0.25059999999999999</v>
      </c>
      <c r="AD19" s="8">
        <v>2.96E-3</v>
      </c>
      <c r="AE19" s="8">
        <v>0.31498999999999999</v>
      </c>
      <c r="AF19" s="8">
        <v>2.9399999999999999E-2</v>
      </c>
      <c r="AH19" s="8">
        <v>444</v>
      </c>
      <c r="AI19" s="8">
        <v>1.91</v>
      </c>
      <c r="AJ19" s="8">
        <v>477.91</v>
      </c>
    </row>
    <row r="20" spans="1:41" ht="34" x14ac:dyDescent="0.2">
      <c r="A20" s="3"/>
      <c r="B20" s="1" t="s">
        <v>23</v>
      </c>
      <c r="C20" s="1">
        <v>17</v>
      </c>
      <c r="D20" s="7" t="s">
        <v>65</v>
      </c>
      <c r="F20" s="7" t="s">
        <v>35</v>
      </c>
      <c r="G20" s="7" t="s">
        <v>25</v>
      </c>
      <c r="L20" s="8">
        <v>502328</v>
      </c>
      <c r="M20" s="8">
        <v>896</v>
      </c>
      <c r="N20" s="8">
        <v>3624</v>
      </c>
      <c r="O20" s="8">
        <v>37056</v>
      </c>
      <c r="P20" s="8">
        <v>0</v>
      </c>
      <c r="Q20" s="8">
        <v>458320</v>
      </c>
      <c r="R20" s="8" t="s">
        <v>33</v>
      </c>
      <c r="S20" s="8">
        <v>18.363579999999999</v>
      </c>
      <c r="T20" s="8">
        <v>1.87</v>
      </c>
      <c r="U20" s="8">
        <v>7.57</v>
      </c>
      <c r="V20" s="8">
        <v>4.8499999999999996</v>
      </c>
      <c r="W20" s="8">
        <v>0</v>
      </c>
      <c r="X20" s="8">
        <v>3.76</v>
      </c>
      <c r="Y20" s="8" t="s">
        <v>33</v>
      </c>
      <c r="Z20" s="8">
        <v>1.7183847999999999</v>
      </c>
      <c r="AA20" s="8">
        <v>0.30986000000000002</v>
      </c>
      <c r="AB20" s="8">
        <v>0.79986000000000002</v>
      </c>
      <c r="AC20" s="8">
        <v>0.25151000000000001</v>
      </c>
      <c r="AD20" s="8">
        <v>3.3470000000000001E-3</v>
      </c>
      <c r="AE20" s="8">
        <v>0.30097800000000002</v>
      </c>
      <c r="AF20" s="8">
        <v>2.6373000000000001E-2</v>
      </c>
      <c r="AH20" s="8">
        <v>636</v>
      </c>
      <c r="AI20" s="8">
        <v>1.92</v>
      </c>
      <c r="AJ20" s="8">
        <v>669.92</v>
      </c>
    </row>
    <row r="21" spans="1:41" ht="34" customHeight="1" x14ac:dyDescent="0.2">
      <c r="A21" s="3" t="s">
        <v>66</v>
      </c>
      <c r="D21" s="7" t="s">
        <v>67</v>
      </c>
      <c r="F21" s="7" t="s">
        <v>25</v>
      </c>
      <c r="G21" s="7" t="s">
        <v>25</v>
      </c>
      <c r="H21" s="8" t="s">
        <v>68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2" t="s">
        <v>69</v>
      </c>
      <c r="AK21" s="8">
        <v>23.20861</v>
      </c>
      <c r="AL21" s="8">
        <v>0.73014000000000001</v>
      </c>
    </row>
    <row r="22" spans="1:41" ht="34" customHeight="1" x14ac:dyDescent="0.2">
      <c r="A22" s="3"/>
      <c r="D22" s="7" t="s">
        <v>70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 t="s">
        <v>71</v>
      </c>
    </row>
    <row r="23" spans="1:41" ht="34" x14ac:dyDescent="0.2">
      <c r="A23" s="3"/>
      <c r="D23" s="7" t="s">
        <v>72</v>
      </c>
      <c r="F23" s="7" t="s">
        <v>25</v>
      </c>
      <c r="H23" s="8" t="s">
        <v>68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K23" s="8">
        <v>23.024506243746401</v>
      </c>
      <c r="AL23" s="8">
        <v>0.69989999999999997</v>
      </c>
    </row>
    <row r="29" spans="1:41" x14ac:dyDescent="0.2">
      <c r="Y29" s="8">
        <v>0.30059000000000002</v>
      </c>
      <c r="Z29" s="8">
        <v>1.6918</v>
      </c>
      <c r="AA29" s="8">
        <v>0.53656000000000004</v>
      </c>
      <c r="AB29" s="8">
        <v>0.55998000000000003</v>
      </c>
      <c r="AC29" s="8">
        <v>0.42296</v>
      </c>
      <c r="AD29" s="8">
        <v>2.6239999999999999E-2</v>
      </c>
      <c r="AE29" s="8">
        <f>SUM(Y29:AD29)</f>
        <v>3.5381300000000002</v>
      </c>
    </row>
    <row r="30" spans="1:41" x14ac:dyDescent="0.2">
      <c r="Y30" s="8">
        <v>0.30687999999999999</v>
      </c>
      <c r="Z30" s="8">
        <v>1.7918799999999999</v>
      </c>
      <c r="AA30" s="8">
        <v>0.56640000000000001</v>
      </c>
      <c r="AB30" s="8">
        <v>0.57357400000000003</v>
      </c>
      <c r="AC30" s="8">
        <v>0.60558999999999996</v>
      </c>
      <c r="AD30" s="8">
        <v>2.6620000000000001E-2</v>
      </c>
      <c r="AE30" s="8">
        <f>SUM(Y30:AD30)</f>
        <v>3.8709439999999997</v>
      </c>
    </row>
  </sheetData>
  <mergeCells count="4">
    <mergeCell ref="A4:A11"/>
    <mergeCell ref="A12:A20"/>
    <mergeCell ref="A21:A23"/>
    <mergeCell ref="AM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Zhi-Yi Lin</dc:creator>
  <cp:lastModifiedBy>Zhi-Yi Lin</cp:lastModifiedBy>
  <dcterms:created xsi:type="dcterms:W3CDTF">2022-03-30T12:18:51Z</dcterms:created>
  <dcterms:modified xsi:type="dcterms:W3CDTF">2022-03-30T13:08:37Z</dcterms:modified>
</cp:coreProperties>
</file>