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40D9F76E-A0DC-234C-AC5C-5BBC2EB08A41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cratch wound closu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C15" i="1"/>
  <c r="C13" i="1"/>
  <c r="J14" i="1"/>
  <c r="I14" i="1"/>
  <c r="J13" i="1"/>
  <c r="I13" i="1"/>
  <c r="H14" i="1"/>
  <c r="G14" i="1"/>
  <c r="H13" i="1"/>
  <c r="G13" i="1"/>
  <c r="F14" i="1"/>
  <c r="E14" i="1"/>
  <c r="F13" i="1"/>
  <c r="E13" i="1"/>
  <c r="C14" i="1"/>
  <c r="D14" i="1"/>
  <c r="D13" i="1"/>
  <c r="J11" i="1"/>
  <c r="I11" i="1"/>
  <c r="H11" i="1"/>
  <c r="G11" i="1"/>
  <c r="F11" i="1"/>
  <c r="E11" i="1"/>
  <c r="D11" i="1"/>
  <c r="C11" i="1"/>
  <c r="D16" i="1" l="1"/>
  <c r="E16" i="1"/>
  <c r="F16" i="1"/>
  <c r="G16" i="1"/>
  <c r="I16" i="1"/>
  <c r="J16" i="1"/>
  <c r="C16" i="1"/>
  <c r="H16" i="1"/>
</calcChain>
</file>

<file path=xl/sharedStrings.xml><?xml version="1.0" encoding="utf-8"?>
<sst xmlns="http://schemas.openxmlformats.org/spreadsheetml/2006/main" count="23" uniqueCount="17">
  <si>
    <t>12 hour</t>
  </si>
  <si>
    <t>24 hour</t>
  </si>
  <si>
    <t>36 hour</t>
  </si>
  <si>
    <t>48 hour</t>
  </si>
  <si>
    <t>12 well plate (duplicates)</t>
  </si>
  <si>
    <t>Control</t>
  </si>
  <si>
    <t>4-AP</t>
  </si>
  <si>
    <t>well1_1</t>
  </si>
  <si>
    <t>well1_2</t>
  </si>
  <si>
    <t>well2_1</t>
  </si>
  <si>
    <t>well2_2</t>
  </si>
  <si>
    <t>well3_1</t>
  </si>
  <si>
    <t>well3_2</t>
  </si>
  <si>
    <t>well3_3</t>
  </si>
  <si>
    <t>Average</t>
  </si>
  <si>
    <t>Average of Replicates</t>
  </si>
  <si>
    <t>Figure 3b: % Scratch wound closure-Image J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</si>
</sst>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workbookViewId="0">
      <selection activeCell="L9" sqref="L9"/>
    </sheetView>
  </sheetViews>
  <sheetFormatPr baseColWidth="10" defaultColWidth="9.1640625" defaultRowHeight="15" x14ac:dyDescent="0.2"/>
  <cols>
    <col min="1" max="1" width="9.1640625" style="1"/>
    <col min="2" max="2" width="28.5" style="1" customWidth="1"/>
    <col min="3" max="3" width="10.5" style="1" bestFit="1" customWidth="1"/>
    <col min="4" max="10" width="11.5" style="1" bestFit="1" customWidth="1"/>
    <col min="11" max="16384" width="9.1640625" style="1"/>
  </cols>
  <sheetData>
    <row r="1" spans="2:10" x14ac:dyDescent="0.2">
      <c r="B1" s="6"/>
      <c r="C1" s="26" t="s">
        <v>16</v>
      </c>
      <c r="D1" s="26"/>
      <c r="E1" s="26"/>
      <c r="F1" s="26"/>
      <c r="G1" s="26"/>
      <c r="H1" s="26"/>
      <c r="I1" s="27"/>
      <c r="J1" s="28"/>
    </row>
    <row r="2" spans="2:10" x14ac:dyDescent="0.2">
      <c r="B2" s="4"/>
      <c r="C2" s="29" t="s">
        <v>0</v>
      </c>
      <c r="D2" s="26"/>
      <c r="E2" s="29" t="s">
        <v>1</v>
      </c>
      <c r="F2" s="26"/>
      <c r="G2" s="29" t="s">
        <v>2</v>
      </c>
      <c r="H2" s="30"/>
      <c r="I2" s="31" t="s">
        <v>3</v>
      </c>
      <c r="J2" s="32"/>
    </row>
    <row r="3" spans="2:10" ht="16" x14ac:dyDescent="0.2">
      <c r="B3" s="3" t="s">
        <v>4</v>
      </c>
      <c r="C3" s="19" t="s">
        <v>5</v>
      </c>
      <c r="D3" s="7" t="s">
        <v>6</v>
      </c>
      <c r="E3" s="19" t="s">
        <v>5</v>
      </c>
      <c r="F3" s="7" t="s">
        <v>6</v>
      </c>
      <c r="G3" s="19" t="s">
        <v>5</v>
      </c>
      <c r="H3" s="8" t="s">
        <v>6</v>
      </c>
      <c r="I3" s="7" t="s">
        <v>5</v>
      </c>
      <c r="J3" s="8" t="s">
        <v>6</v>
      </c>
    </row>
    <row r="4" spans="2:10" x14ac:dyDescent="0.2">
      <c r="B4" s="5" t="s">
        <v>7</v>
      </c>
      <c r="C4" s="4">
        <v>8</v>
      </c>
      <c r="D4" s="1">
        <v>13</v>
      </c>
      <c r="E4" s="4">
        <v>15</v>
      </c>
      <c r="F4" s="1">
        <v>19</v>
      </c>
      <c r="G4" s="4">
        <v>39</v>
      </c>
      <c r="H4" s="9">
        <v>61</v>
      </c>
      <c r="I4" s="1">
        <v>63</v>
      </c>
      <c r="J4" s="9">
        <v>83</v>
      </c>
    </row>
    <row r="5" spans="2:10" x14ac:dyDescent="0.2">
      <c r="B5" s="5" t="s">
        <v>8</v>
      </c>
      <c r="C5" s="4">
        <v>7</v>
      </c>
      <c r="D5" s="1">
        <v>15</v>
      </c>
      <c r="E5" s="4">
        <v>11</v>
      </c>
      <c r="F5" s="1">
        <v>22</v>
      </c>
      <c r="G5" s="4">
        <v>28</v>
      </c>
      <c r="H5" s="9">
        <v>59</v>
      </c>
      <c r="I5" s="1">
        <v>55</v>
      </c>
      <c r="J5" s="9">
        <v>86</v>
      </c>
    </row>
    <row r="6" spans="2:10" x14ac:dyDescent="0.2">
      <c r="B6" s="5" t="s">
        <v>9</v>
      </c>
      <c r="C6" s="4">
        <v>13</v>
      </c>
      <c r="D6" s="1">
        <v>21</v>
      </c>
      <c r="E6" s="4">
        <v>25</v>
      </c>
      <c r="F6" s="1">
        <v>36</v>
      </c>
      <c r="G6" s="4">
        <v>51</v>
      </c>
      <c r="H6" s="9">
        <v>63</v>
      </c>
      <c r="I6" s="1">
        <v>74</v>
      </c>
      <c r="J6" s="9">
        <v>94</v>
      </c>
    </row>
    <row r="7" spans="2:10" x14ac:dyDescent="0.2">
      <c r="B7" s="5" t="s">
        <v>10</v>
      </c>
      <c r="C7" s="4">
        <v>16</v>
      </c>
      <c r="D7" s="1">
        <v>14</v>
      </c>
      <c r="E7" s="4">
        <v>27</v>
      </c>
      <c r="F7" s="1">
        <v>18</v>
      </c>
      <c r="G7" s="4">
        <v>58</v>
      </c>
      <c r="H7" s="9">
        <v>55</v>
      </c>
      <c r="I7" s="1">
        <v>85</v>
      </c>
      <c r="J7" s="9">
        <v>91</v>
      </c>
    </row>
    <row r="8" spans="2:10" x14ac:dyDescent="0.2">
      <c r="B8" s="5" t="s">
        <v>11</v>
      </c>
      <c r="C8" s="4">
        <v>7</v>
      </c>
      <c r="D8" s="1">
        <v>15</v>
      </c>
      <c r="E8" s="4">
        <v>12</v>
      </c>
      <c r="F8" s="1">
        <v>31</v>
      </c>
      <c r="G8" s="4">
        <v>42</v>
      </c>
      <c r="H8" s="9">
        <v>69</v>
      </c>
      <c r="I8" s="1">
        <v>69</v>
      </c>
      <c r="J8" s="9">
        <v>91</v>
      </c>
    </row>
    <row r="9" spans="2:10" x14ac:dyDescent="0.2">
      <c r="B9" s="5" t="s">
        <v>12</v>
      </c>
      <c r="C9" s="4">
        <v>9</v>
      </c>
      <c r="D9" s="1">
        <v>8</v>
      </c>
      <c r="E9" s="4">
        <v>16</v>
      </c>
      <c r="F9" s="1">
        <v>17</v>
      </c>
      <c r="G9" s="4">
        <v>38</v>
      </c>
      <c r="H9" s="9">
        <v>67</v>
      </c>
      <c r="I9" s="1">
        <v>62</v>
      </c>
      <c r="J9" s="9">
        <v>75</v>
      </c>
    </row>
    <row r="10" spans="2:10" x14ac:dyDescent="0.2">
      <c r="B10" s="4" t="s">
        <v>13</v>
      </c>
      <c r="C10" s="4">
        <v>8</v>
      </c>
      <c r="D10" s="1">
        <v>9</v>
      </c>
      <c r="E10" s="4">
        <v>12</v>
      </c>
      <c r="F10" s="1">
        <v>25</v>
      </c>
      <c r="G10" s="4">
        <v>27</v>
      </c>
      <c r="H10" s="9">
        <v>59</v>
      </c>
      <c r="I10" s="1">
        <v>77</v>
      </c>
      <c r="J10" s="9">
        <v>89</v>
      </c>
    </row>
    <row r="11" spans="2:10" x14ac:dyDescent="0.2">
      <c r="B11" s="10" t="s">
        <v>14</v>
      </c>
      <c r="C11" s="20">
        <f t="shared" ref="C11:J11" si="0">AVERAGE(C4:C10)</f>
        <v>9.7142857142857135</v>
      </c>
      <c r="D11" s="17">
        <f t="shared" si="0"/>
        <v>13.571428571428571</v>
      </c>
      <c r="E11" s="20">
        <f t="shared" si="0"/>
        <v>16.857142857142858</v>
      </c>
      <c r="F11" s="17">
        <f t="shared" si="0"/>
        <v>24</v>
      </c>
      <c r="G11" s="20">
        <f t="shared" si="0"/>
        <v>40.428571428571431</v>
      </c>
      <c r="H11" s="18">
        <f t="shared" si="0"/>
        <v>61.857142857142854</v>
      </c>
      <c r="I11" s="17">
        <f t="shared" si="0"/>
        <v>69.285714285714292</v>
      </c>
      <c r="J11" s="18">
        <f t="shared" si="0"/>
        <v>87</v>
      </c>
    </row>
    <row r="12" spans="2:10" x14ac:dyDescent="0.2">
      <c r="B12" s="11" t="s">
        <v>15</v>
      </c>
      <c r="C12" s="21"/>
      <c r="D12" s="12"/>
      <c r="E12" s="21"/>
      <c r="F12" s="12"/>
      <c r="G12" s="21"/>
      <c r="H12" s="13"/>
      <c r="I12" s="12"/>
      <c r="J12" s="13"/>
    </row>
    <row r="13" spans="2:10" x14ac:dyDescent="0.2">
      <c r="B13" s="4"/>
      <c r="C13" s="4">
        <f t="shared" ref="C13:J13" si="1">AVERAGE(C4:C5)</f>
        <v>7.5</v>
      </c>
      <c r="D13" s="1">
        <f t="shared" si="1"/>
        <v>14</v>
      </c>
      <c r="E13" s="4">
        <f t="shared" si="1"/>
        <v>13</v>
      </c>
      <c r="F13" s="1">
        <f t="shared" si="1"/>
        <v>20.5</v>
      </c>
      <c r="G13" s="4">
        <f t="shared" si="1"/>
        <v>33.5</v>
      </c>
      <c r="H13" s="9">
        <f t="shared" si="1"/>
        <v>60</v>
      </c>
      <c r="I13" s="1">
        <f t="shared" si="1"/>
        <v>59</v>
      </c>
      <c r="J13" s="9">
        <f t="shared" si="1"/>
        <v>84.5</v>
      </c>
    </row>
    <row r="14" spans="2:10" x14ac:dyDescent="0.2">
      <c r="B14" s="4"/>
      <c r="C14" s="4">
        <f t="shared" ref="C14:J14" si="2">AVERAGE(C6:C7)</f>
        <v>14.5</v>
      </c>
      <c r="D14" s="1">
        <f t="shared" si="2"/>
        <v>17.5</v>
      </c>
      <c r="E14" s="4">
        <f t="shared" si="2"/>
        <v>26</v>
      </c>
      <c r="F14" s="1">
        <f t="shared" si="2"/>
        <v>27</v>
      </c>
      <c r="G14" s="4">
        <f t="shared" si="2"/>
        <v>54.5</v>
      </c>
      <c r="H14" s="9">
        <f t="shared" si="2"/>
        <v>59</v>
      </c>
      <c r="I14" s="1">
        <f t="shared" si="2"/>
        <v>79.5</v>
      </c>
      <c r="J14" s="9">
        <f t="shared" si="2"/>
        <v>92.5</v>
      </c>
    </row>
    <row r="15" spans="2:10" x14ac:dyDescent="0.2">
      <c r="B15" s="4"/>
      <c r="C15" s="23">
        <f>AVERAGE(C8:C10)</f>
        <v>8</v>
      </c>
      <c r="D15" s="24">
        <f>AVERAGE(D8:D10)</f>
        <v>10.666666666666666</v>
      </c>
      <c r="E15" s="23">
        <f t="shared" ref="E15:J15" si="3">AVERAGE(E8:E10)</f>
        <v>13.333333333333334</v>
      </c>
      <c r="F15" s="24">
        <f t="shared" si="3"/>
        <v>24.333333333333332</v>
      </c>
      <c r="G15" s="23">
        <f t="shared" si="3"/>
        <v>35.666666666666664</v>
      </c>
      <c r="H15" s="25">
        <f t="shared" si="3"/>
        <v>65</v>
      </c>
      <c r="I15" s="24">
        <f t="shared" si="3"/>
        <v>69.333333333333329</v>
      </c>
      <c r="J15" s="25">
        <f t="shared" si="3"/>
        <v>85</v>
      </c>
    </row>
    <row r="16" spans="2:10" x14ac:dyDescent="0.2">
      <c r="B16" s="14"/>
      <c r="C16" s="22">
        <f t="shared" ref="C16:J16" si="4">AVERAGE(C13:C15)</f>
        <v>10</v>
      </c>
      <c r="D16" s="15">
        <f t="shared" si="4"/>
        <v>14.055555555555555</v>
      </c>
      <c r="E16" s="22">
        <f t="shared" si="4"/>
        <v>17.444444444444446</v>
      </c>
      <c r="F16" s="15">
        <f t="shared" si="4"/>
        <v>23.944444444444443</v>
      </c>
      <c r="G16" s="22">
        <f t="shared" si="4"/>
        <v>41.222222222222221</v>
      </c>
      <c r="H16" s="16">
        <f t="shared" si="4"/>
        <v>61.333333333333336</v>
      </c>
      <c r="I16" s="15">
        <f t="shared" si="4"/>
        <v>69.277777777777771</v>
      </c>
      <c r="J16" s="16">
        <f t="shared" si="4"/>
        <v>87.333333333333329</v>
      </c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mergeCells count="5">
    <mergeCell ref="C1:J1"/>
    <mergeCell ref="C2:D2"/>
    <mergeCell ref="E2:F2"/>
    <mergeCell ref="G2:H2"/>
    <mergeCell ref="I2:J2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237C5C-7677-4A07-B611-675F445E48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1A0A05-0794-4A96-BA8C-9E025AEEE118}">
  <ds:schemaRefs>
    <ds:schemaRef ds:uri="http://schemas.microsoft.com/office/2006/metadata/properties"/>
    <ds:schemaRef ds:uri="http://schemas.microsoft.com/office/infopath/2007/PartnerControls"/>
    <ds:schemaRef ds:uri="d40f75f4-8d87-44d8-86fb-e1bfd48bf707"/>
    <ds:schemaRef ds:uri="84b969c5-bca8-47c0-8065-c62688fb47ec"/>
  </ds:schemaRefs>
</ds:datastoreItem>
</file>

<file path=customXml/itemProps3.xml><?xml version="1.0" encoding="utf-8"?>
<ds:datastoreItem xmlns:ds="http://schemas.openxmlformats.org/officeDocument/2006/customXml" ds:itemID="{E813619F-BE49-4240-8466-36841FA6D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f75f4-8d87-44d8-86fb-e1bfd48bf707"/>
    <ds:schemaRef ds:uri="84b969c5-bca8-47c0-8065-c62688fb4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Scratch wound closure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2024-03-06T01:31:18Z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  <property fmtid="{D5CDD505-2E9C-101B-9397-08002B2CF9AE}" pid="3" name="MediaServiceImageTags">
    <vt:lpwstr/>
  </property>
</Properties>
</file>