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xr:revisionPtr revIDLastSave="0" documentId="13_ncr:1_{FEBF6D98-17B4-49F4-A5B4-D4D45CB5B5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<sst xmlns="http://schemas.openxmlformats.org/spreadsheetml/2006/main" count="43" uniqueCount="38">
  <si>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</si>
  <si>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</si>
  <si>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</si>
  <si>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</si>
  <si>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</si>
  <si>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</si>
  <si>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</si>
  <si>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</si>
  <si>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</si>
  <si>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</si>
  <si>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</si>
  <si>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</si>
  <si>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</si>
  <si>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</si>
  <si>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</si>
  <si>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</si>
  <si>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</si>
  <si>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</si>
  <si>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</si>
  <si>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</si>
  <si>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</si>
  <si>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</si>
  <si>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</si>
  <si>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</si>
  <si>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</si>
  <si>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</si>
  <si>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</si>
  <si>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</si>
  <si>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</si>
  <si>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</si>
  <si>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</si>
  <si>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  CWF TIMESHEET Template</t>
  </si>
  <si>
    <t xml:space="preserve"> Manager Name</t>
  </si>
  <si>
    <t xml:space="preserve"> Employee ID</t>
  </si>
  <si>
    <t>Narayanan Gomes</t>
  </si>
  <si>
    <t>HPE</t>
  </si>
  <si>
    <t>BIL4136</t>
  </si>
  <si>
    <t>Bhilwarainfotech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</si>
</sst>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5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10" fillId="5" borderId="6" xfId="1" applyFont="1" applyFill="1" applyBorder="1" applyAlignment="1" applyProtection="1">
      <alignment horizontal="center" vertical="center"/>
      <protection locked="0"/>
    </xf>
    <xf numFmtId="0" fontId="0" fillId="13" borderId="6" xfId="1" applyFont="1" applyFill="1" applyBorder="1" applyAlignment="1" applyProtection="1">
      <alignment horizontal="center" vertic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Z35"/>
  <sheetViews>
    <sheetView showGridLines="0" tabSelected="1" workbookViewId="0">
      <selection activeCell="AQ7" sqref="AQ7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3.5703125" style="1" customWidth="1"/>
    <col min="49" max="49" width="9.5703125" style="1" hidden="1" customWidth="1"/>
    <col min="50" max="50" width="12.42578125" style="1" customWidth="1"/>
    <col min="51" max="51" width="17.42578125" style="1" customWidth="1"/>
    <col min="52" max="61" width="9.140625" style="1" customWidth="1"/>
    <col min="62" max="16384" width="9.140625" style="1"/>
  </cols>
  <sheetData>
    <row r="1" spans="1:52" ht="21.75" thickBot="1" x14ac:dyDescent="0.4">
      <c r="A1" s="40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2"/>
      <c r="AP1" s="2"/>
      <c r="AQ1" s="18" t="s">
        <v>21</v>
      </c>
      <c r="AX1" s="3"/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20</v>
      </c>
      <c r="G2" s="1" t="s">
        <v>30</v>
      </c>
      <c r="AP2" s="2"/>
      <c r="AQ2" s="18" t="s">
        <v>22</v>
      </c>
      <c r="AX2" s="3"/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44136</v>
      </c>
      <c r="D3" s="22" t="s">
        <v>25</v>
      </c>
      <c r="AP3" s="2"/>
      <c r="AQ3" s="18"/>
      <c r="AX3" s="3"/>
      <c r="AY3" s="1" t="s">
        <v>6</v>
      </c>
    </row>
    <row r="4" spans="1:52" x14ac:dyDescent="0.25">
      <c r="AQ4" s="19"/>
      <c r="AX4" s="3"/>
      <c r="AY4" s="1" t="s">
        <v>2</v>
      </c>
    </row>
    <row r="5" spans="1:52" ht="16.5" thickBot="1" x14ac:dyDescent="0.3">
      <c r="A5" s="38" t="s">
        <v>7</v>
      </c>
      <c r="B5" s="38" t="s">
        <v>1</v>
      </c>
      <c r="C5" s="38" t="s">
        <v>32</v>
      </c>
      <c r="D5" s="38" t="s">
        <v>33</v>
      </c>
      <c r="E5" s="38" t="s">
        <v>8</v>
      </c>
      <c r="F5" s="38" t="s">
        <v>9</v>
      </c>
      <c r="G5" s="38" t="s">
        <v>10</v>
      </c>
      <c r="H5" s="38" t="s">
        <v>11</v>
      </c>
      <c r="I5" s="38" t="s">
        <v>12</v>
      </c>
      <c r="J5" s="38" t="s">
        <v>13</v>
      </c>
      <c r="K5" s="38" t="s">
        <v>14</v>
      </c>
      <c r="L5" s="36">
        <f>C3</f>
        <v>44136</v>
      </c>
      <c r="M5" s="30">
        <f>L5+1</f>
        <v>44137</v>
      </c>
      <c r="N5" s="30">
        <f t="shared" ref="N5:AM5" si="0">M5+1</f>
        <v>44138</v>
      </c>
      <c r="O5" s="30">
        <f t="shared" si="0"/>
        <v>44139</v>
      </c>
      <c r="P5" s="30">
        <f t="shared" si="0"/>
        <v>44140</v>
      </c>
      <c r="Q5" s="30">
        <f t="shared" si="0"/>
        <v>44141</v>
      </c>
      <c r="R5" s="36">
        <f t="shared" si="0"/>
        <v>44142</v>
      </c>
      <c r="S5" s="36">
        <f t="shared" si="0"/>
        <v>44143</v>
      </c>
      <c r="T5" s="30">
        <f t="shared" si="0"/>
        <v>44144</v>
      </c>
      <c r="U5" s="30">
        <f t="shared" si="0"/>
        <v>44145</v>
      </c>
      <c r="V5" s="30">
        <f t="shared" si="0"/>
        <v>44146</v>
      </c>
      <c r="W5" s="30">
        <f t="shared" si="0"/>
        <v>44147</v>
      </c>
      <c r="X5" s="30">
        <f t="shared" si="0"/>
        <v>44148</v>
      </c>
      <c r="Y5" s="36">
        <f t="shared" si="0"/>
        <v>44149</v>
      </c>
      <c r="Z5" s="36">
        <f t="shared" si="0"/>
        <v>44150</v>
      </c>
      <c r="AA5" s="30">
        <f t="shared" si="0"/>
        <v>44151</v>
      </c>
      <c r="AB5" s="30">
        <f t="shared" si="0"/>
        <v>44152</v>
      </c>
      <c r="AC5" s="30">
        <f t="shared" si="0"/>
        <v>44153</v>
      </c>
      <c r="AD5" s="30">
        <f t="shared" si="0"/>
        <v>44154</v>
      </c>
      <c r="AE5" s="30">
        <f t="shared" si="0"/>
        <v>44155</v>
      </c>
      <c r="AF5" s="36">
        <f t="shared" si="0"/>
        <v>44156</v>
      </c>
      <c r="AG5" s="36">
        <f t="shared" si="0"/>
        <v>44157</v>
      </c>
      <c r="AH5" s="30">
        <f t="shared" si="0"/>
        <v>44158</v>
      </c>
      <c r="AI5" s="30">
        <f t="shared" si="0"/>
        <v>44159</v>
      </c>
      <c r="AJ5" s="30">
        <f t="shared" si="0"/>
        <v>44160</v>
      </c>
      <c r="AK5" s="30">
        <f t="shared" si="0"/>
        <v>44161</v>
      </c>
      <c r="AL5" s="30">
        <f t="shared" si="0"/>
        <v>44162</v>
      </c>
      <c r="AM5" s="36">
        <f t="shared" si="0"/>
        <v>44163</v>
      </c>
      <c r="AN5" s="36">
        <f>IF(AM5="","",IF(MONTH(AM5+1)&gt;MONTH(AM5),"",AM5+1))</f>
        <v>44164</v>
      </c>
      <c r="AO5" s="30">
        <f>IF(AN5="","",IF(MONTH(AN5+1)&gt;MONTH(AN5),"",AN5+1))</f>
        <v>44165</v>
      </c>
      <c r="AP5" s="36" t="str">
        <f>IF(AO5="","",IF(MONTH(AO5+1)&gt;MONTH(AO5),"",AO5+1))</f>
        <v/>
      </c>
      <c r="AQ5" s="16" t="s">
        <v>18</v>
      </c>
      <c r="AR5" s="10"/>
      <c r="AX5" s="3"/>
    </row>
    <row r="6" spans="1:52" ht="16.5" thickBo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1" t="str">
        <f t="shared" ref="L6:AP6" si="1">TEXT(L5,"DDD")</f>
        <v>Sun</v>
      </c>
      <c r="M6" s="31" t="str">
        <f t="shared" si="1"/>
        <v>Mon</v>
      </c>
      <c r="N6" s="31" t="str">
        <f t="shared" si="1"/>
        <v>Tue</v>
      </c>
      <c r="O6" s="31" t="str">
        <f t="shared" si="1"/>
        <v>Wed</v>
      </c>
      <c r="P6" s="31" t="str">
        <f t="shared" si="1"/>
        <v>Thu</v>
      </c>
      <c r="Q6" s="31" t="str">
        <f t="shared" si="1"/>
        <v>Fri</v>
      </c>
      <c r="R6" s="31" t="str">
        <f t="shared" si="1"/>
        <v>Sat</v>
      </c>
      <c r="S6" s="31" t="str">
        <f t="shared" si="1"/>
        <v>Sun</v>
      </c>
      <c r="T6" s="31" t="str">
        <f t="shared" si="1"/>
        <v>Mon</v>
      </c>
      <c r="U6" s="31" t="str">
        <f t="shared" si="1"/>
        <v>Tue</v>
      </c>
      <c r="V6" s="31" t="str">
        <f t="shared" si="1"/>
        <v>Wed</v>
      </c>
      <c r="W6" s="31" t="str">
        <f t="shared" si="1"/>
        <v>Thu</v>
      </c>
      <c r="X6" s="31" t="str">
        <f t="shared" si="1"/>
        <v>Fri</v>
      </c>
      <c r="Y6" s="31" t="str">
        <f t="shared" si="1"/>
        <v>Sat</v>
      </c>
      <c r="Z6" s="31" t="str">
        <f t="shared" si="1"/>
        <v>Sun</v>
      </c>
      <c r="AA6" s="31" t="str">
        <f t="shared" si="1"/>
        <v>Mon</v>
      </c>
      <c r="AB6" s="31" t="str">
        <f t="shared" si="1"/>
        <v>Tue</v>
      </c>
      <c r="AC6" s="31" t="str">
        <f t="shared" si="1"/>
        <v>Wed</v>
      </c>
      <c r="AD6" s="31" t="str">
        <f t="shared" si="1"/>
        <v>Thu</v>
      </c>
      <c r="AE6" s="31" t="str">
        <f t="shared" si="1"/>
        <v>Fri</v>
      </c>
      <c r="AF6" s="31" t="str">
        <f t="shared" si="1"/>
        <v>Sat</v>
      </c>
      <c r="AG6" s="31" t="str">
        <f t="shared" si="1"/>
        <v>Sun</v>
      </c>
      <c r="AH6" s="31" t="str">
        <f t="shared" si="1"/>
        <v>Mon</v>
      </c>
      <c r="AI6" s="31" t="str">
        <f t="shared" si="1"/>
        <v>Tue</v>
      </c>
      <c r="AJ6" s="31" t="str">
        <f t="shared" si="1"/>
        <v>Wed</v>
      </c>
      <c r="AK6" s="31" t="str">
        <f t="shared" si="1"/>
        <v>Thu</v>
      </c>
      <c r="AL6" s="31" t="str">
        <f t="shared" si="1"/>
        <v>Fri</v>
      </c>
      <c r="AM6" s="31" t="str">
        <f t="shared" si="1"/>
        <v>Sat</v>
      </c>
      <c r="AN6" s="31" t="str">
        <f t="shared" si="1"/>
        <v>Sun</v>
      </c>
      <c r="AO6" s="31" t="str">
        <f t="shared" si="1"/>
        <v>Mon</v>
      </c>
      <c r="AP6" s="31" t="str">
        <f t="shared" si="1"/>
        <v/>
      </c>
      <c r="AQ6" s="17"/>
      <c r="AR6" s="10"/>
      <c r="AX6" s="3"/>
    </row>
    <row r="7" spans="1:52" ht="15.75" customHeight="1" thickBot="1" x14ac:dyDescent="0.3">
      <c r="A7" s="11">
        <v>1</v>
      </c>
      <c r="B7" s="25" t="s">
        <v>37</v>
      </c>
      <c r="C7" s="25" t="s">
        <v>34</v>
      </c>
      <c r="D7" s="29" t="s">
        <v>36</v>
      </c>
      <c r="E7" s="26" t="s">
        <v>35</v>
      </c>
      <c r="F7" s="37">
        <v>44042</v>
      </c>
      <c r="G7" s="13">
        <f>$F$2*8</f>
        <v>160</v>
      </c>
      <c r="H7" s="13">
        <f>SUM(L7:AP7)</f>
        <v>160</v>
      </c>
      <c r="I7" s="13">
        <f>H7-G7</f>
        <v>0</v>
      </c>
      <c r="J7" s="11">
        <v>0</v>
      </c>
      <c r="K7" s="20"/>
      <c r="L7" s="44">
        <v>0</v>
      </c>
      <c r="M7" s="43">
        <v>8</v>
      </c>
      <c r="N7" s="32">
        <v>8</v>
      </c>
      <c r="O7" s="32">
        <v>8</v>
      </c>
      <c r="P7" s="32">
        <v>8</v>
      </c>
      <c r="Q7" s="34">
        <v>8</v>
      </c>
      <c r="R7" s="32">
        <v>0</v>
      </c>
      <c r="S7" s="32">
        <v>0</v>
      </c>
      <c r="T7" s="32">
        <v>8</v>
      </c>
      <c r="U7" s="32">
        <v>8</v>
      </c>
      <c r="V7" s="32">
        <v>8</v>
      </c>
      <c r="W7" s="32">
        <v>8</v>
      </c>
      <c r="X7" s="32">
        <v>8</v>
      </c>
      <c r="Y7" s="32">
        <v>0</v>
      </c>
      <c r="Z7" s="32">
        <v>0</v>
      </c>
      <c r="AA7" s="44">
        <v>0</v>
      </c>
      <c r="AB7" s="32">
        <v>8</v>
      </c>
      <c r="AC7" s="32">
        <v>8</v>
      </c>
      <c r="AD7" s="32">
        <v>8</v>
      </c>
      <c r="AE7" s="32">
        <v>8</v>
      </c>
      <c r="AF7" s="32">
        <v>0</v>
      </c>
      <c r="AG7" s="32">
        <v>0</v>
      </c>
      <c r="AH7" s="32">
        <v>8</v>
      </c>
      <c r="AI7" s="32">
        <v>8</v>
      </c>
      <c r="AJ7" s="32">
        <v>8</v>
      </c>
      <c r="AK7" s="32">
        <v>8</v>
      </c>
      <c r="AL7" s="32">
        <v>8</v>
      </c>
      <c r="AM7" s="32">
        <v>0</v>
      </c>
      <c r="AN7" s="32">
        <v>0</v>
      </c>
      <c r="AO7" s="32">
        <v>8</v>
      </c>
      <c r="AP7" s="33"/>
      <c r="AQ7" s="27" t="s">
        <v>20</v>
      </c>
      <c r="AX7" s="3"/>
    </row>
    <row r="8" spans="1:52" x14ac:dyDescent="0.25">
      <c r="AX8" s="3"/>
    </row>
    <row r="9" spans="1:52" ht="47.25" customHeight="1" x14ac:dyDescent="0.25">
      <c r="AX9" s="3"/>
    </row>
    <row r="10" spans="1:52" x14ac:dyDescent="0.25">
      <c r="AX10" s="3"/>
    </row>
    <row r="11" spans="1:52" x14ac:dyDescent="0.25">
      <c r="B11" s="14" t="s">
        <v>16</v>
      </c>
      <c r="AX11" s="3"/>
    </row>
    <row r="12" spans="1:52" ht="15.75" x14ac:dyDescent="0.25">
      <c r="B12" s="14" t="s">
        <v>27</v>
      </c>
      <c r="L12" s="35"/>
      <c r="AX12" s="3"/>
    </row>
    <row r="13" spans="1:52" x14ac:dyDescent="0.25">
      <c r="B13" s="1" t="s">
        <v>26</v>
      </c>
      <c r="AX13" s="3"/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  <row r="23" spans="2:50" x14ac:dyDescent="0.25">
      <c r="AX23" s="3">
        <v>44105</v>
      </c>
    </row>
    <row r="24" spans="2:50" x14ac:dyDescent="0.25">
      <c r="AX24" s="3">
        <v>44136</v>
      </c>
    </row>
    <row r="25" spans="2:50" x14ac:dyDescent="0.25">
      <c r="AX25" s="3">
        <v>44166</v>
      </c>
    </row>
    <row r="26" spans="2:50" x14ac:dyDescent="0.25">
      <c r="AX26" s="3">
        <v>44197</v>
      </c>
    </row>
    <row r="27" spans="2:50" x14ac:dyDescent="0.25">
      <c r="AX27" s="3">
        <v>44228</v>
      </c>
    </row>
    <row r="28" spans="2:50" x14ac:dyDescent="0.25">
      <c r="AX28" s="3">
        <v>44256</v>
      </c>
    </row>
    <row r="29" spans="2:50" x14ac:dyDescent="0.25">
      <c r="AX29" s="3">
        <v>44287</v>
      </c>
    </row>
    <row r="30" spans="2:50" x14ac:dyDescent="0.25">
      <c r="AX30" s="3">
        <v>44317</v>
      </c>
    </row>
    <row r="31" spans="2:50" x14ac:dyDescent="0.25">
      <c r="AX31" s="3">
        <v>44348</v>
      </c>
    </row>
    <row r="32" spans="2:50" x14ac:dyDescent="0.25">
      <c r="AX32" s="3">
        <v>44378</v>
      </c>
    </row>
    <row r="33" spans="50:50" x14ac:dyDescent="0.25">
      <c r="AX33" s="3">
        <v>44409</v>
      </c>
    </row>
    <row r="34" spans="50:50" x14ac:dyDescent="0.25">
      <c r="AX34" s="3">
        <v>44440</v>
      </c>
    </row>
    <row r="35" spans="50:50" x14ac:dyDescent="0.25">
      <c r="AX35" s="3">
        <v>44470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 xr:uid="{00000000-0002-0000-0000-000000000000}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 xr:uid="{00000000-0002-0000-0000-000001000000}">
      <formula1>$AZ$1:$AZ$2</formula1>
    </dataValidation>
    <dataValidation type="list" allowBlank="1" showErrorMessage="1" sqref="C3" xr:uid="{00000000-0002-0000-0000-000002000000}">
      <formula1>$AX$14:$AX$35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2020-11-30T15:53:50Z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