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pk\main files\my education\BA\Learning Lab\zzz - 02 - tasks\zzz - assignments\excel\1\"/>
    </mc:Choice>
  </mc:AlternateContent>
  <xr:revisionPtr revIDLastSave="0" documentId="13_ncr:1_{15C17DCA-E907-4CAD-8322-DBEF009FCE0A}" xr6:coauthVersionLast="47" xr6:coauthVersionMax="47" xr10:uidLastSave="{00000000-0000-0000-0000-000000000000}"/>
  <bookViews>
    <workbookView xWindow="16050" yWindow="6165" windowWidth="11895" windowHeight="8775" xr2:uid="{00000000-000D-0000-FFFF-FFFF00000000}"/>
  </bookViews>
  <sheets>
    <sheet name="Date1" sheetId="1" r:id="rId1"/>
    <sheet name="Date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6G2gzh52Wriw58vekOT/ZOSgyvg=="/>
    </ext>
  </extLst>
</workbook>
</file>

<file path=xl/calcChain.xml><?xml version="1.0" encoding="utf-8"?>
<calcChain xmlns="http://schemas.openxmlformats.org/spreadsheetml/2006/main">
  <c r="I11" i="2" l="1"/>
  <c r="J11" i="2"/>
  <c r="J12" i="2"/>
  <c r="J13" i="2"/>
  <c r="J14" i="2"/>
  <c r="J15" i="2"/>
  <c r="J16" i="2"/>
  <c r="J17" i="2"/>
  <c r="J18" i="2"/>
  <c r="J19" i="2"/>
  <c r="J20" i="2"/>
  <c r="J21" i="2"/>
  <c r="I12" i="2"/>
  <c r="I13" i="2"/>
  <c r="I14" i="2"/>
  <c r="I15" i="2"/>
  <c r="I16" i="2"/>
  <c r="I17" i="2"/>
  <c r="I18" i="2"/>
  <c r="I19" i="2"/>
  <c r="I20" i="2"/>
  <c r="I21" i="2"/>
  <c r="J10" i="2"/>
  <c r="I10" i="2"/>
  <c r="E10" i="2" l="1"/>
  <c r="H11" i="2" l="1"/>
  <c r="K11" i="2" s="1"/>
  <c r="H12" i="2"/>
  <c r="K12" i="2" s="1"/>
  <c r="H13" i="2"/>
  <c r="K13" i="2" s="1"/>
  <c r="H14" i="2"/>
  <c r="K14" i="2" s="1"/>
  <c r="H15" i="2"/>
  <c r="K15" i="2" s="1"/>
  <c r="H16" i="2"/>
  <c r="K16" i="2" s="1"/>
  <c r="H17" i="2"/>
  <c r="K17" i="2" s="1"/>
  <c r="H18" i="2"/>
  <c r="K18" i="2" s="1"/>
  <c r="H19" i="2"/>
  <c r="K19" i="2" s="1"/>
  <c r="H20" i="2"/>
  <c r="K20" i="2" s="1"/>
  <c r="H21" i="2"/>
  <c r="K21" i="2" s="1"/>
  <c r="H10" i="2"/>
  <c r="K10" i="2" s="1"/>
  <c r="G11" i="2"/>
  <c r="G12" i="2"/>
  <c r="G13" i="2"/>
  <c r="G14" i="2"/>
  <c r="G15" i="2"/>
  <c r="G16" i="2"/>
  <c r="G17" i="2"/>
  <c r="G18" i="2"/>
  <c r="G19" i="2"/>
  <c r="G20" i="2"/>
  <c r="G21" i="2"/>
  <c r="G10" i="2"/>
  <c r="F11" i="2"/>
  <c r="F12" i="2"/>
  <c r="F13" i="2"/>
  <c r="F14" i="2"/>
  <c r="F15" i="2"/>
  <c r="F16" i="2"/>
  <c r="F17" i="2"/>
  <c r="F18" i="2"/>
  <c r="F19" i="2"/>
  <c r="F20" i="2"/>
  <c r="F21" i="2"/>
  <c r="F10" i="2"/>
  <c r="E11" i="2"/>
  <c r="E12" i="2"/>
  <c r="E13" i="2"/>
  <c r="E14" i="2"/>
  <c r="E15" i="2"/>
  <c r="E16" i="2"/>
  <c r="E17" i="2"/>
  <c r="E18" i="2"/>
  <c r="E19" i="2"/>
  <c r="E20" i="2"/>
  <c r="E21" i="2"/>
  <c r="D11" i="2"/>
  <c r="D12" i="2"/>
  <c r="D13" i="2"/>
  <c r="D14" i="2"/>
  <c r="D15" i="2"/>
  <c r="D16" i="2"/>
  <c r="D17" i="2"/>
  <c r="D18" i="2"/>
  <c r="D19" i="2"/>
  <c r="D20" i="2"/>
  <c r="D21" i="2"/>
  <c r="D10" i="2"/>
</calcChain>
</file>

<file path=xl/sharedStrings.xml><?xml version="1.0" encoding="utf-8"?>
<sst xmlns="http://schemas.openxmlformats.org/spreadsheetml/2006/main" count="58" uniqueCount="42">
  <si>
    <t>Q. Convert the date from first format to the second format and sort in ascending order.</t>
  </si>
  <si>
    <t>Date (yyyymmdd.000)</t>
  </si>
  <si>
    <t>Date (mm/dd/yyyy)</t>
  </si>
  <si>
    <t>?</t>
  </si>
  <si>
    <t>Current Date</t>
  </si>
  <si>
    <t>Last Modified Date</t>
  </si>
  <si>
    <t>Current Time</t>
  </si>
  <si>
    <t>Last Modified Time</t>
  </si>
  <si>
    <t>Name</t>
  </si>
  <si>
    <t>Birthdate</t>
  </si>
  <si>
    <t>Day</t>
  </si>
  <si>
    <t>Month(in number)</t>
  </si>
  <si>
    <t>Month(in text)</t>
  </si>
  <si>
    <t>Year</t>
  </si>
  <si>
    <t>Age(in years)</t>
  </si>
  <si>
    <t>Exact Age with Years,Month,days</t>
  </si>
  <si>
    <t>Boneca Rego</t>
  </si>
  <si>
    <t>Rajeev Singh</t>
  </si>
  <si>
    <t>Gururaj Joshi</t>
  </si>
  <si>
    <t>Sudesh Pillai</t>
  </si>
  <si>
    <t>Yashraj Vaidya</t>
  </si>
  <si>
    <t>Dinesh Dhanuka</t>
  </si>
  <si>
    <t>Yogesh Mansharamani</t>
  </si>
  <si>
    <t>Ram Ambradkar</t>
  </si>
  <si>
    <t>Ruffina Joshi</t>
  </si>
  <si>
    <t>Simon Rodrigues</t>
  </si>
  <si>
    <t>Dhiren Sheth</t>
  </si>
  <si>
    <t>Ashok Samtaney</t>
  </si>
  <si>
    <t>Ans :-</t>
  </si>
  <si>
    <t>1. copy past to 2 column</t>
  </si>
  <si>
    <t>2. select data from 2 column &gt; data &gt; text to cloumns &gt; next &gt; next &gt; date &gt; YMD option &gt; finish</t>
  </si>
  <si>
    <t>3. select data from 2 column &gt; home &gt; datatype - number format dropdown &gt; select "More Number Formats" &gt; left pane category - "date" &gt; type "select last 2nd option"</t>
  </si>
  <si>
    <t>4. select data from 2nd column &gt; home &gt; editing &gt; "sort &amp; filter" &gt; "A to Z" &gt; click "sort"</t>
  </si>
  <si>
    <t>if the 2nd column will be "YYYY/MM/DD", then we can use &gt; (=date())</t>
  </si>
  <si>
    <t>ctrl + ;</t>
  </si>
  <si>
    <t>ctrl + shift + :</t>
  </si>
  <si>
    <t>Steps :-</t>
  </si>
  <si>
    <t>how many months</t>
  </si>
  <si>
    <t>how many days</t>
  </si>
  <si>
    <t>In column "H, I, J" :- In formula instead of "3-5-2024" you can also use "=TODAY()"</t>
  </si>
  <si>
    <t>age as of today (03may2024)</t>
  </si>
  <si>
    <t>column I have calculated seperately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</si>
</sst>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0000"/>
      <name val="Arial"/>
    </font>
    <font>
      <b/>
      <sz val="10"/>
      <color rgb="FFFFFFFF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FFFF99"/>
        <bgColor rgb="FFFFFF99"/>
      </patternFill>
    </fill>
    <fill>
      <patternFill patternType="solid">
        <fgColor rgb="FF33CCCC"/>
        <bgColor rgb="FF33CCCC"/>
      </patternFill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7" borderId="0" applyNumberFormat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4" fillId="2" borderId="1" xfId="0" applyFont="1" applyFill="1" applyBorder="1"/>
    <xf numFmtId="49" fontId="5" fillId="3" borderId="2" xfId="0" applyNumberFormat="1" applyFont="1" applyFill="1" applyBorder="1" applyAlignment="1">
      <alignment horizontal="right"/>
    </xf>
    <xf numFmtId="164" fontId="5" fillId="4" borderId="3" xfId="0" applyNumberFormat="1" applyFont="1" applyFill="1" applyBorder="1"/>
    <xf numFmtId="0" fontId="5" fillId="3" borderId="4" xfId="0" applyFont="1" applyFill="1" applyBorder="1" applyAlignment="1">
      <alignment horizontal="right"/>
    </xf>
    <xf numFmtId="0" fontId="5" fillId="3" borderId="5" xfId="0" applyFont="1" applyFill="1" applyBorder="1" applyAlignment="1">
      <alignment horizontal="right"/>
    </xf>
    <xf numFmtId="0" fontId="6" fillId="5" borderId="1" xfId="0" applyFont="1" applyFill="1" applyBorder="1"/>
    <xf numFmtId="0" fontId="5" fillId="0" borderId="1" xfId="0" quotePrefix="1" applyFont="1" applyBorder="1"/>
    <xf numFmtId="15" fontId="5" fillId="0" borderId="1" xfId="0" applyNumberFormat="1" applyFont="1" applyBorder="1" applyAlignment="1">
      <alignment horizontal="center"/>
    </xf>
    <xf numFmtId="0" fontId="5" fillId="3" borderId="2" xfId="0" applyFont="1" applyFill="1" applyBorder="1" applyAlignment="1">
      <alignment horizontal="right"/>
    </xf>
    <xf numFmtId="49" fontId="5" fillId="3" borderId="4" xfId="0" applyNumberFormat="1" applyFont="1" applyFill="1" applyBorder="1" applyAlignment="1">
      <alignment horizontal="right"/>
    </xf>
    <xf numFmtId="14" fontId="0" fillId="0" borderId="0" xfId="0" applyNumberFormat="1"/>
    <xf numFmtId="20" fontId="0" fillId="0" borderId="0" xfId="0" applyNumberFormat="1"/>
    <xf numFmtId="0" fontId="7" fillId="7" borderId="0" xfId="1"/>
    <xf numFmtId="0" fontId="4" fillId="2" borderId="1" xfId="0" applyFont="1" applyFill="1" applyBorder="1" applyAlignment="1">
      <alignment horizontal="center" vertical="center"/>
    </xf>
    <xf numFmtId="14" fontId="5" fillId="4" borderId="3" xfId="0" applyNumberFormat="1" applyFont="1" applyFill="1" applyBorder="1" applyAlignment="1">
      <alignment horizontal="center" vertical="center"/>
    </xf>
    <xf numFmtId="14" fontId="5" fillId="6" borderId="1" xfId="0" applyNumberFormat="1" applyFont="1" applyFill="1" applyBorder="1" applyAlignment="1">
      <alignment horizontal="center" vertical="center"/>
    </xf>
    <xf numFmtId="20" fontId="5" fillId="6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7" fillId="7" borderId="0" xfId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26</xdr:row>
      <xdr:rowOff>161925</xdr:rowOff>
    </xdr:from>
    <xdr:to>
      <xdr:col>4</xdr:col>
      <xdr:colOff>723900</xdr:colOff>
      <xdr:row>29</xdr:row>
      <xdr:rowOff>142875</xdr:rowOff>
    </xdr:to>
    <xdr:sp macro="" textlink="">
      <xdr:nvSpPr>
        <xdr:cNvPr id="2" name="Arrow: Curved Down 1">
          <a:extLst>
            <a:ext uri="{FF2B5EF4-FFF2-40B4-BE49-F238E27FC236}">
              <a16:creationId xmlns:a16="http://schemas.microsoft.com/office/drawing/2014/main" id="{9A86F789-DF54-47D7-B23F-A5385BF6CB3E}"/>
            </a:ext>
          </a:extLst>
        </xdr:cNvPr>
        <xdr:cNvSpPr/>
      </xdr:nvSpPr>
      <xdr:spPr>
        <a:xfrm>
          <a:off x="2314575" y="5133975"/>
          <a:ext cx="1352550" cy="5524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238124</xdr:colOff>
      <xdr:row>26</xdr:row>
      <xdr:rowOff>161925</xdr:rowOff>
    </xdr:from>
    <xdr:to>
      <xdr:col>8</xdr:col>
      <xdr:colOff>685800</xdr:colOff>
      <xdr:row>29</xdr:row>
      <xdr:rowOff>142875</xdr:rowOff>
    </xdr:to>
    <xdr:sp macro="" textlink="">
      <xdr:nvSpPr>
        <xdr:cNvPr id="3" name="Arrow: Curved Down 2">
          <a:extLst>
            <a:ext uri="{FF2B5EF4-FFF2-40B4-BE49-F238E27FC236}">
              <a16:creationId xmlns:a16="http://schemas.microsoft.com/office/drawing/2014/main" id="{7CE80542-DC25-4F57-B2DD-5B7DEE0B1267}"/>
            </a:ext>
          </a:extLst>
        </xdr:cNvPr>
        <xdr:cNvSpPr/>
      </xdr:nvSpPr>
      <xdr:spPr>
        <a:xfrm>
          <a:off x="5591174" y="5133975"/>
          <a:ext cx="2762251" cy="5524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342900</xdr:colOff>
      <xdr:row>32</xdr:row>
      <xdr:rowOff>47625</xdr:rowOff>
    </xdr:from>
    <xdr:to>
      <xdr:col>4</xdr:col>
      <xdr:colOff>733425</xdr:colOff>
      <xdr:row>35</xdr:row>
      <xdr:rowOff>28575</xdr:rowOff>
    </xdr:to>
    <xdr:sp macro="" textlink="">
      <xdr:nvSpPr>
        <xdr:cNvPr id="5" name="Arrow: Curved Down 4">
          <a:extLst>
            <a:ext uri="{FF2B5EF4-FFF2-40B4-BE49-F238E27FC236}">
              <a16:creationId xmlns:a16="http://schemas.microsoft.com/office/drawing/2014/main" id="{FDEFF020-88DC-4FB9-8DFD-A227327671A0}"/>
            </a:ext>
          </a:extLst>
        </xdr:cNvPr>
        <xdr:cNvSpPr/>
      </xdr:nvSpPr>
      <xdr:spPr>
        <a:xfrm flipV="1">
          <a:off x="2324100" y="6162675"/>
          <a:ext cx="1352550" cy="5524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238124</xdr:colOff>
      <xdr:row>32</xdr:row>
      <xdr:rowOff>47625</xdr:rowOff>
    </xdr:from>
    <xdr:to>
      <xdr:col>8</xdr:col>
      <xdr:colOff>685800</xdr:colOff>
      <xdr:row>35</xdr:row>
      <xdr:rowOff>28575</xdr:rowOff>
    </xdr:to>
    <xdr:sp macro="" textlink="">
      <xdr:nvSpPr>
        <xdr:cNvPr id="6" name="Arrow: Curved Down 5">
          <a:extLst>
            <a:ext uri="{FF2B5EF4-FFF2-40B4-BE49-F238E27FC236}">
              <a16:creationId xmlns:a16="http://schemas.microsoft.com/office/drawing/2014/main" id="{F0FC8B79-0657-478C-80BE-60EF2ED7DC12}"/>
            </a:ext>
          </a:extLst>
        </xdr:cNvPr>
        <xdr:cNvSpPr/>
      </xdr:nvSpPr>
      <xdr:spPr>
        <a:xfrm flipV="1">
          <a:off x="5591174" y="6162675"/>
          <a:ext cx="2762251" cy="5524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B1:U990"/>
  <sheetViews>
    <sheetView tabSelected="1" workbookViewId="0">
      <selection activeCell="D3" sqref="D3"/>
    </sheetView>
  </sheetViews>
  <sheetFormatPr defaultColWidth="14.42578125" defaultRowHeight="15" customHeight="1" x14ac:dyDescent="0.25"/>
  <cols>
    <col min="1" max="1" width="8.7109375" customWidth="1"/>
    <col min="2" max="2" width="81.140625" bestFit="1" customWidth="1"/>
    <col min="3" max="3" width="18" bestFit="1" customWidth="1"/>
    <col min="4" max="26" width="8.7109375" customWidth="1"/>
  </cols>
  <sheetData>
    <row r="1" spans="2:21" ht="14.25" customHeight="1" x14ac:dyDescent="0.25">
      <c r="C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2:21" ht="14.25" customHeight="1" x14ac:dyDescent="0.25"/>
    <row r="3" spans="2:21" ht="14.25" customHeight="1" x14ac:dyDescent="0.25">
      <c r="B3" s="1" t="s">
        <v>0</v>
      </c>
    </row>
    <row r="4" spans="2:21" ht="14.25" customHeight="1" x14ac:dyDescent="0.25"/>
    <row r="5" spans="2:21" ht="14.25" customHeight="1" x14ac:dyDescent="0.25">
      <c r="B5" s="2" t="s">
        <v>1</v>
      </c>
      <c r="C5" s="2" t="s">
        <v>2</v>
      </c>
    </row>
    <row r="6" spans="2:21" ht="14.25" customHeight="1" x14ac:dyDescent="0.25">
      <c r="B6" s="3">
        <v>20070623</v>
      </c>
      <c r="C6" s="4" t="s">
        <v>3</v>
      </c>
    </row>
    <row r="7" spans="2:21" ht="14.25" customHeight="1" x14ac:dyDescent="0.25">
      <c r="B7" s="5">
        <v>20070624</v>
      </c>
      <c r="C7" s="4" t="s">
        <v>3</v>
      </c>
    </row>
    <row r="8" spans="2:21" ht="14.25" customHeight="1" x14ac:dyDescent="0.25">
      <c r="B8" s="5">
        <v>20070523</v>
      </c>
      <c r="C8" s="4" t="s">
        <v>3</v>
      </c>
    </row>
    <row r="9" spans="2:21" ht="14.25" customHeight="1" x14ac:dyDescent="0.25">
      <c r="B9" s="5">
        <v>20061202</v>
      </c>
      <c r="C9" s="4" t="s">
        <v>3</v>
      </c>
    </row>
    <row r="10" spans="2:21" ht="14.25" customHeight="1" x14ac:dyDescent="0.25">
      <c r="B10" s="5">
        <v>20070112</v>
      </c>
      <c r="C10" s="4" t="s">
        <v>3</v>
      </c>
    </row>
    <row r="11" spans="2:21" ht="14.25" customHeight="1" x14ac:dyDescent="0.25">
      <c r="B11" s="5">
        <v>20070519</v>
      </c>
      <c r="C11" s="4" t="s">
        <v>3</v>
      </c>
    </row>
    <row r="12" spans="2:21" ht="14.25" customHeight="1" x14ac:dyDescent="0.25">
      <c r="B12" s="5">
        <v>20080419</v>
      </c>
      <c r="C12" s="4" t="s">
        <v>3</v>
      </c>
    </row>
    <row r="13" spans="2:21" ht="14.25" customHeight="1" x14ac:dyDescent="0.25">
      <c r="B13" s="5">
        <v>20071017</v>
      </c>
      <c r="C13" s="4" t="s">
        <v>3</v>
      </c>
    </row>
    <row r="14" spans="2:21" ht="14.25" customHeight="1" x14ac:dyDescent="0.25">
      <c r="B14" s="6">
        <v>20051220</v>
      </c>
      <c r="C14" s="4" t="s">
        <v>3</v>
      </c>
    </row>
    <row r="15" spans="2:21" ht="14.25" customHeight="1" x14ac:dyDescent="0.25"/>
    <row r="16" spans="2:21" ht="14.25" customHeight="1" x14ac:dyDescent="0.25"/>
    <row r="17" spans="2:21" ht="14.25" customHeight="1" x14ac:dyDescent="0.25"/>
    <row r="18" spans="2:21" ht="14.25" customHeight="1" x14ac:dyDescent="0.25"/>
    <row r="19" spans="2:21" ht="14.25" customHeight="1" x14ac:dyDescent="0.25">
      <c r="B19" s="1" t="s">
        <v>28</v>
      </c>
      <c r="C19" s="14"/>
    </row>
    <row r="20" spans="2:21" ht="14.25" customHeight="1" x14ac:dyDescent="0.25"/>
    <row r="21" spans="2:21" ht="14.25" customHeight="1" x14ac:dyDescent="0.25">
      <c r="B21" s="2" t="s">
        <v>1</v>
      </c>
      <c r="C21" s="15" t="s">
        <v>2</v>
      </c>
      <c r="E21" s="24" t="s">
        <v>36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</row>
    <row r="22" spans="2:21" ht="14.25" customHeight="1" x14ac:dyDescent="0.25">
      <c r="B22" s="10">
        <v>20051220</v>
      </c>
      <c r="C22" s="16">
        <v>38706</v>
      </c>
      <c r="E22" s="25" t="s">
        <v>29</v>
      </c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</row>
    <row r="23" spans="2:21" ht="14.25" customHeight="1" x14ac:dyDescent="0.25">
      <c r="B23" s="5">
        <v>20061202</v>
      </c>
      <c r="C23" s="16">
        <v>39053</v>
      </c>
      <c r="E23" s="25" t="s">
        <v>30</v>
      </c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</row>
    <row r="24" spans="2:21" ht="14.25" customHeight="1" x14ac:dyDescent="0.25">
      <c r="B24" s="5">
        <v>20070112</v>
      </c>
      <c r="C24" s="16">
        <v>39094</v>
      </c>
      <c r="E24" s="24" t="s">
        <v>31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</row>
    <row r="25" spans="2:21" ht="14.25" customHeight="1" x14ac:dyDescent="0.25">
      <c r="B25" s="5">
        <v>20070519</v>
      </c>
      <c r="C25" s="16">
        <v>39221</v>
      </c>
      <c r="E25" s="24" t="s">
        <v>32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</row>
    <row r="26" spans="2:21" ht="14.25" customHeight="1" x14ac:dyDescent="0.25">
      <c r="B26" s="5">
        <v>20070523</v>
      </c>
      <c r="C26" s="16">
        <v>39225</v>
      </c>
    </row>
    <row r="27" spans="2:21" ht="14.25" customHeight="1" x14ac:dyDescent="0.25">
      <c r="B27" s="11">
        <v>20070623</v>
      </c>
      <c r="C27" s="16">
        <v>39256</v>
      </c>
      <c r="E27" s="24" t="s">
        <v>33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</row>
    <row r="28" spans="2:21" ht="14.25" customHeight="1" x14ac:dyDescent="0.25">
      <c r="B28" s="5">
        <v>20070624</v>
      </c>
      <c r="C28" s="16">
        <v>39257</v>
      </c>
    </row>
    <row r="29" spans="2:21" ht="14.25" customHeight="1" x14ac:dyDescent="0.25">
      <c r="B29" s="5">
        <v>20071017</v>
      </c>
      <c r="C29" s="16">
        <v>39372</v>
      </c>
    </row>
    <row r="30" spans="2:21" ht="14.25" customHeight="1" x14ac:dyDescent="0.25">
      <c r="B30" s="6">
        <v>20080419</v>
      </c>
      <c r="C30" s="16">
        <v>39557</v>
      </c>
    </row>
    <row r="31" spans="2:21" ht="14.25" customHeight="1" x14ac:dyDescent="0.25"/>
    <row r="32" spans="2:21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</sheetData>
  <sortState xmlns:xlrd2="http://schemas.microsoft.com/office/spreadsheetml/2017/richdata2" ref="B22:C30">
    <sortCondition ref="C22:C30"/>
  </sortState>
  <mergeCells count="6">
    <mergeCell ref="E21:U21"/>
    <mergeCell ref="E27:U27"/>
    <mergeCell ref="E25:U25"/>
    <mergeCell ref="E24:U24"/>
    <mergeCell ref="E23:U23"/>
    <mergeCell ref="E22:U22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B1:S37"/>
  <sheetViews>
    <sheetView workbookViewId="0">
      <selection activeCell="I3" sqref="I3"/>
    </sheetView>
  </sheetViews>
  <sheetFormatPr defaultColWidth="14.42578125" defaultRowHeight="15" x14ac:dyDescent="0.25"/>
  <cols>
    <col min="1" max="1" width="8.7109375" customWidth="1"/>
    <col min="2" max="2" width="21" bestFit="1" customWidth="1"/>
    <col min="3" max="3" width="10.140625" bestFit="1" customWidth="1"/>
    <col min="4" max="4" width="4.28515625" bestFit="1" customWidth="1"/>
    <col min="5" max="5" width="17.85546875" bestFit="1" customWidth="1"/>
    <col min="6" max="6" width="18.28515625" bestFit="1" customWidth="1"/>
    <col min="7" max="7" width="8.42578125" bestFit="1" customWidth="1"/>
    <col min="8" max="8" width="26.28515625" bestFit="1" customWidth="1"/>
    <col min="9" max="9" width="17.5703125" bestFit="1" customWidth="1"/>
    <col min="10" max="10" width="14.7109375" customWidth="1"/>
    <col min="11" max="11" width="31" bestFit="1" customWidth="1"/>
    <col min="12" max="28" width="8.7109375" customWidth="1"/>
  </cols>
  <sheetData>
    <row r="1" spans="2:11" x14ac:dyDescent="0.25"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2:11" x14ac:dyDescent="0.25">
      <c r="C2" s="14"/>
      <c r="G2" s="14"/>
    </row>
    <row r="4" spans="2:11" x14ac:dyDescent="0.25">
      <c r="B4" s="7" t="s">
        <v>4</v>
      </c>
      <c r="C4" s="17">
        <v>45415</v>
      </c>
      <c r="F4" s="7" t="s">
        <v>5</v>
      </c>
      <c r="G4" s="17">
        <v>45415</v>
      </c>
    </row>
    <row r="5" spans="2:11" x14ac:dyDescent="0.25">
      <c r="B5" s="7" t="s">
        <v>6</v>
      </c>
      <c r="C5" s="18">
        <v>0.66527777777777775</v>
      </c>
      <c r="F5" s="7" t="s">
        <v>7</v>
      </c>
      <c r="G5" s="18">
        <v>0.67847222222222225</v>
      </c>
    </row>
    <row r="7" spans="2:11" x14ac:dyDescent="0.25">
      <c r="D7" s="14"/>
      <c r="E7" s="14"/>
      <c r="F7" s="14"/>
      <c r="G7" s="14"/>
      <c r="H7" s="14"/>
      <c r="I7" s="14"/>
      <c r="J7" s="14"/>
      <c r="K7" s="14"/>
    </row>
    <row r="9" spans="2:11" x14ac:dyDescent="0.25">
      <c r="B9" s="7" t="s">
        <v>8</v>
      </c>
      <c r="C9" s="7" t="s">
        <v>9</v>
      </c>
      <c r="D9" s="19" t="s">
        <v>10</v>
      </c>
      <c r="E9" s="19" t="s">
        <v>11</v>
      </c>
      <c r="F9" s="19" t="s">
        <v>12</v>
      </c>
      <c r="G9" s="19" t="s">
        <v>13</v>
      </c>
      <c r="H9" s="19" t="s">
        <v>14</v>
      </c>
      <c r="I9" s="20" t="s">
        <v>37</v>
      </c>
      <c r="J9" s="20" t="s">
        <v>38</v>
      </c>
      <c r="K9" s="19" t="s">
        <v>15</v>
      </c>
    </row>
    <row r="10" spans="2:11" x14ac:dyDescent="0.25">
      <c r="B10" s="8" t="s">
        <v>16</v>
      </c>
      <c r="C10" s="9">
        <v>36478</v>
      </c>
      <c r="D10" s="21">
        <f>DAY(C10)</f>
        <v>14</v>
      </c>
      <c r="E10" s="21">
        <f>MONTH(C10)</f>
        <v>11</v>
      </c>
      <c r="F10" s="21" t="str">
        <f>TEXT(C10,"mmm")</f>
        <v>Nov</v>
      </c>
      <c r="G10" s="21">
        <f>YEAR(C10)</f>
        <v>1999</v>
      </c>
      <c r="H10" s="21">
        <f>DATEDIF(C10,"3-5-2024","Y")</f>
        <v>24</v>
      </c>
      <c r="I10" s="21">
        <f>DATEDIF(C10,"3-5-2024","YM")</f>
        <v>5</v>
      </c>
      <c r="J10" s="21">
        <f>DATEDIF(C10,"3-5-2024","MD")</f>
        <v>19</v>
      </c>
      <c r="K10" s="21" t="str">
        <f>H10&amp;" Years "&amp;I10&amp;" Months "&amp;J10&amp;" Days "</f>
        <v xml:space="preserve">24 Years 5 Months 19 Days </v>
      </c>
    </row>
    <row r="11" spans="2:11" x14ac:dyDescent="0.25">
      <c r="B11" s="8" t="s">
        <v>17</v>
      </c>
      <c r="C11" s="9">
        <v>37027</v>
      </c>
      <c r="D11" s="21">
        <f t="shared" ref="D11:D21" si="0">DAY(C11)</f>
        <v>16</v>
      </c>
      <c r="E11" s="21">
        <f t="shared" ref="E11:E21" si="1">MONTH(C11)</f>
        <v>5</v>
      </c>
      <c r="F11" s="21" t="str">
        <f t="shared" ref="F11:F21" si="2">TEXT(C11,"mmm")</f>
        <v>May</v>
      </c>
      <c r="G11" s="21">
        <f t="shared" ref="G11:G21" si="3">YEAR(C11)</f>
        <v>2001</v>
      </c>
      <c r="H11" s="21">
        <f t="shared" ref="H11:H21" si="4">DATEDIF(C11,"3-5-2024","Y")</f>
        <v>22</v>
      </c>
      <c r="I11" s="21">
        <f>DATEDIF(C11,"3-5-2024","YM")</f>
        <v>11</v>
      </c>
      <c r="J11" s="21">
        <f t="shared" ref="J11:J21" si="5">DATEDIF(C11,"3-5-2024","MD")</f>
        <v>17</v>
      </c>
      <c r="K11" s="21" t="str">
        <f>H11&amp;" Years "&amp;I11&amp;" Months "&amp;J11&amp;" Days "</f>
        <v xml:space="preserve">22 Years 11 Months 17 Days </v>
      </c>
    </row>
    <row r="12" spans="2:11" x14ac:dyDescent="0.25">
      <c r="B12" s="8" t="s">
        <v>18</v>
      </c>
      <c r="C12" s="9">
        <v>37946</v>
      </c>
      <c r="D12" s="21">
        <f t="shared" si="0"/>
        <v>21</v>
      </c>
      <c r="E12" s="21">
        <f t="shared" si="1"/>
        <v>11</v>
      </c>
      <c r="F12" s="21" t="str">
        <f t="shared" si="2"/>
        <v>Nov</v>
      </c>
      <c r="G12" s="21">
        <f t="shared" si="3"/>
        <v>2003</v>
      </c>
      <c r="H12" s="21">
        <f t="shared" si="4"/>
        <v>20</v>
      </c>
      <c r="I12" s="21">
        <f t="shared" ref="I12:I21" si="6">DATEDIF(C12,"3-5-2024","YM")</f>
        <v>5</v>
      </c>
      <c r="J12" s="21">
        <f t="shared" si="5"/>
        <v>12</v>
      </c>
      <c r="K12" s="21" t="str">
        <f t="shared" ref="K12:K21" si="7">H12&amp;" Years "&amp;I12&amp;" Months "&amp;J12&amp;" Days "</f>
        <v xml:space="preserve">20 Years 5 Months 12 Days </v>
      </c>
    </row>
    <row r="13" spans="2:11" x14ac:dyDescent="0.25">
      <c r="B13" s="8" t="s">
        <v>19</v>
      </c>
      <c r="C13" s="9">
        <v>38113</v>
      </c>
      <c r="D13" s="21">
        <f t="shared" si="0"/>
        <v>6</v>
      </c>
      <c r="E13" s="21">
        <f t="shared" si="1"/>
        <v>5</v>
      </c>
      <c r="F13" s="21" t="str">
        <f t="shared" si="2"/>
        <v>May</v>
      </c>
      <c r="G13" s="21">
        <f t="shared" si="3"/>
        <v>2004</v>
      </c>
      <c r="H13" s="21">
        <f t="shared" si="4"/>
        <v>19</v>
      </c>
      <c r="I13" s="21">
        <f t="shared" si="6"/>
        <v>11</v>
      </c>
      <c r="J13" s="21">
        <f t="shared" si="5"/>
        <v>27</v>
      </c>
      <c r="K13" s="21" t="str">
        <f t="shared" si="7"/>
        <v xml:space="preserve">19 Years 11 Months 27 Days </v>
      </c>
    </row>
    <row r="14" spans="2:11" x14ac:dyDescent="0.25">
      <c r="B14" s="8" t="s">
        <v>20</v>
      </c>
      <c r="C14" s="9">
        <v>38449</v>
      </c>
      <c r="D14" s="21">
        <f t="shared" si="0"/>
        <v>7</v>
      </c>
      <c r="E14" s="21">
        <f t="shared" si="1"/>
        <v>4</v>
      </c>
      <c r="F14" s="21" t="str">
        <f t="shared" si="2"/>
        <v>Apr</v>
      </c>
      <c r="G14" s="21">
        <f t="shared" si="3"/>
        <v>2005</v>
      </c>
      <c r="H14" s="21">
        <f t="shared" si="4"/>
        <v>19</v>
      </c>
      <c r="I14" s="21">
        <f t="shared" si="6"/>
        <v>0</v>
      </c>
      <c r="J14" s="21">
        <f t="shared" si="5"/>
        <v>26</v>
      </c>
      <c r="K14" s="21" t="str">
        <f t="shared" si="7"/>
        <v xml:space="preserve">19 Years 0 Months 26 Days </v>
      </c>
    </row>
    <row r="15" spans="2:11" x14ac:dyDescent="0.25">
      <c r="B15" s="8" t="s">
        <v>21</v>
      </c>
      <c r="C15" s="9">
        <v>39846</v>
      </c>
      <c r="D15" s="21">
        <f t="shared" si="0"/>
        <v>2</v>
      </c>
      <c r="E15" s="21">
        <f t="shared" si="1"/>
        <v>2</v>
      </c>
      <c r="F15" s="21" t="str">
        <f t="shared" si="2"/>
        <v>Feb</v>
      </c>
      <c r="G15" s="21">
        <f t="shared" si="3"/>
        <v>2009</v>
      </c>
      <c r="H15" s="21">
        <f t="shared" si="4"/>
        <v>15</v>
      </c>
      <c r="I15" s="21">
        <f t="shared" si="6"/>
        <v>3</v>
      </c>
      <c r="J15" s="21">
        <f t="shared" si="5"/>
        <v>1</v>
      </c>
      <c r="K15" s="21" t="str">
        <f t="shared" si="7"/>
        <v xml:space="preserve">15 Years 3 Months 1 Days </v>
      </c>
    </row>
    <row r="16" spans="2:11" x14ac:dyDescent="0.25">
      <c r="B16" s="8" t="s">
        <v>22</v>
      </c>
      <c r="C16" s="9">
        <v>40330</v>
      </c>
      <c r="D16" s="21">
        <f t="shared" si="0"/>
        <v>1</v>
      </c>
      <c r="E16" s="21">
        <f t="shared" si="1"/>
        <v>6</v>
      </c>
      <c r="F16" s="21" t="str">
        <f t="shared" si="2"/>
        <v>Jun</v>
      </c>
      <c r="G16" s="21">
        <f t="shared" si="3"/>
        <v>2010</v>
      </c>
      <c r="H16" s="21">
        <f t="shared" si="4"/>
        <v>13</v>
      </c>
      <c r="I16" s="21">
        <f t="shared" si="6"/>
        <v>11</v>
      </c>
      <c r="J16" s="21">
        <f t="shared" si="5"/>
        <v>2</v>
      </c>
      <c r="K16" s="21" t="str">
        <f t="shared" si="7"/>
        <v xml:space="preserve">13 Years 11 Months 2 Days </v>
      </c>
    </row>
    <row r="17" spans="2:19" x14ac:dyDescent="0.25">
      <c r="B17" s="8" t="s">
        <v>23</v>
      </c>
      <c r="C17" s="9">
        <v>40495</v>
      </c>
      <c r="D17" s="21">
        <f t="shared" si="0"/>
        <v>13</v>
      </c>
      <c r="E17" s="21">
        <f t="shared" si="1"/>
        <v>11</v>
      </c>
      <c r="F17" s="21" t="str">
        <f t="shared" si="2"/>
        <v>Nov</v>
      </c>
      <c r="G17" s="21">
        <f t="shared" si="3"/>
        <v>2010</v>
      </c>
      <c r="H17" s="21">
        <f t="shared" si="4"/>
        <v>13</v>
      </c>
      <c r="I17" s="21">
        <f t="shared" si="6"/>
        <v>5</v>
      </c>
      <c r="J17" s="21">
        <f t="shared" si="5"/>
        <v>20</v>
      </c>
      <c r="K17" s="21" t="str">
        <f t="shared" si="7"/>
        <v xml:space="preserve">13 Years 5 Months 20 Days </v>
      </c>
    </row>
    <row r="18" spans="2:19" x14ac:dyDescent="0.25">
      <c r="B18" s="8" t="s">
        <v>24</v>
      </c>
      <c r="C18" s="9">
        <v>40574</v>
      </c>
      <c r="D18" s="21">
        <f t="shared" si="0"/>
        <v>31</v>
      </c>
      <c r="E18" s="21">
        <f t="shared" si="1"/>
        <v>1</v>
      </c>
      <c r="F18" s="21" t="str">
        <f t="shared" si="2"/>
        <v>Jan</v>
      </c>
      <c r="G18" s="21">
        <f t="shared" si="3"/>
        <v>2011</v>
      </c>
      <c r="H18" s="21">
        <f t="shared" si="4"/>
        <v>13</v>
      </c>
      <c r="I18" s="21">
        <f t="shared" si="6"/>
        <v>3</v>
      </c>
      <c r="J18" s="21">
        <f t="shared" si="5"/>
        <v>2</v>
      </c>
      <c r="K18" s="21" t="str">
        <f t="shared" si="7"/>
        <v xml:space="preserve">13 Years 3 Months 2 Days </v>
      </c>
    </row>
    <row r="19" spans="2:19" x14ac:dyDescent="0.25">
      <c r="B19" s="8" t="s">
        <v>25</v>
      </c>
      <c r="C19" s="9">
        <v>41400</v>
      </c>
      <c r="D19" s="21">
        <f t="shared" si="0"/>
        <v>6</v>
      </c>
      <c r="E19" s="21">
        <f t="shared" si="1"/>
        <v>5</v>
      </c>
      <c r="F19" s="21" t="str">
        <f t="shared" si="2"/>
        <v>May</v>
      </c>
      <c r="G19" s="21">
        <f t="shared" si="3"/>
        <v>2013</v>
      </c>
      <c r="H19" s="21">
        <f t="shared" si="4"/>
        <v>10</v>
      </c>
      <c r="I19" s="21">
        <f t="shared" si="6"/>
        <v>11</v>
      </c>
      <c r="J19" s="21">
        <f t="shared" si="5"/>
        <v>27</v>
      </c>
      <c r="K19" s="21" t="str">
        <f t="shared" si="7"/>
        <v xml:space="preserve">10 Years 11 Months 27 Days </v>
      </c>
    </row>
    <row r="20" spans="2:19" x14ac:dyDescent="0.25">
      <c r="B20" s="8" t="s">
        <v>26</v>
      </c>
      <c r="C20" s="9">
        <v>42027</v>
      </c>
      <c r="D20" s="21">
        <f t="shared" si="0"/>
        <v>23</v>
      </c>
      <c r="E20" s="21">
        <f t="shared" si="1"/>
        <v>1</v>
      </c>
      <c r="F20" s="21" t="str">
        <f t="shared" si="2"/>
        <v>Jan</v>
      </c>
      <c r="G20" s="21">
        <f t="shared" si="3"/>
        <v>2015</v>
      </c>
      <c r="H20" s="21">
        <f t="shared" si="4"/>
        <v>9</v>
      </c>
      <c r="I20" s="21">
        <f t="shared" si="6"/>
        <v>3</v>
      </c>
      <c r="J20" s="21">
        <f t="shared" si="5"/>
        <v>10</v>
      </c>
      <c r="K20" s="21" t="str">
        <f t="shared" si="7"/>
        <v xml:space="preserve">9 Years 3 Months 10 Days </v>
      </c>
    </row>
    <row r="21" spans="2:19" x14ac:dyDescent="0.25">
      <c r="B21" s="8" t="s">
        <v>27</v>
      </c>
      <c r="C21" s="9">
        <v>42124</v>
      </c>
      <c r="D21" s="21">
        <f t="shared" si="0"/>
        <v>30</v>
      </c>
      <c r="E21" s="21">
        <f t="shared" si="1"/>
        <v>4</v>
      </c>
      <c r="F21" s="21" t="str">
        <f t="shared" si="2"/>
        <v>Apr</v>
      </c>
      <c r="G21" s="21">
        <f t="shared" si="3"/>
        <v>2015</v>
      </c>
      <c r="H21" s="21">
        <f t="shared" si="4"/>
        <v>9</v>
      </c>
      <c r="I21" s="21">
        <f t="shared" si="6"/>
        <v>0</v>
      </c>
      <c r="J21" s="21">
        <f t="shared" si="5"/>
        <v>3</v>
      </c>
      <c r="K21" s="21" t="str">
        <f t="shared" si="7"/>
        <v xml:space="preserve">9 Years 0 Months 3 Days </v>
      </c>
    </row>
    <row r="23" spans="2:19" x14ac:dyDescent="0.25">
      <c r="H23" s="23" t="s">
        <v>40</v>
      </c>
      <c r="I23" s="32" t="s">
        <v>41</v>
      </c>
      <c r="J23" s="32"/>
    </row>
    <row r="24" spans="2:19" ht="15.75" thickBot="1" x14ac:dyDescent="0.3">
      <c r="R24" s="12"/>
    </row>
    <row r="25" spans="2:19" x14ac:dyDescent="0.25">
      <c r="H25" s="26" t="s">
        <v>39</v>
      </c>
      <c r="I25" s="27"/>
      <c r="J25" s="28"/>
      <c r="S25" s="12"/>
    </row>
    <row r="26" spans="2:19" ht="15.75" thickBot="1" x14ac:dyDescent="0.3">
      <c r="H26" s="29"/>
      <c r="I26" s="30"/>
      <c r="J26" s="31"/>
      <c r="S26" s="13"/>
    </row>
    <row r="31" spans="2:19" x14ac:dyDescent="0.25">
      <c r="B31" s="19" t="s">
        <v>4</v>
      </c>
      <c r="C31" s="17">
        <v>45415</v>
      </c>
      <c r="E31" s="22" t="s">
        <v>34</v>
      </c>
      <c r="F31" s="19" t="s">
        <v>5</v>
      </c>
      <c r="G31" s="17">
        <v>45415</v>
      </c>
      <c r="I31" s="22" t="s">
        <v>34</v>
      </c>
    </row>
    <row r="32" spans="2:19" x14ac:dyDescent="0.25">
      <c r="B32" s="19" t="s">
        <v>6</v>
      </c>
      <c r="C32" s="18">
        <v>0.66527777777777775</v>
      </c>
      <c r="E32" s="22" t="s">
        <v>35</v>
      </c>
      <c r="F32" s="19" t="s">
        <v>7</v>
      </c>
      <c r="G32" s="18">
        <v>0.67847222222222225</v>
      </c>
      <c r="I32" s="22" t="s">
        <v>35</v>
      </c>
    </row>
    <row r="35" spans="2:10" x14ac:dyDescent="0.25">
      <c r="E35" s="12"/>
    </row>
    <row r="37" spans="2:10" x14ac:dyDescent="0.25">
      <c r="B37" s="14"/>
      <c r="C37" s="14"/>
      <c r="D37" s="14"/>
      <c r="E37" s="14"/>
      <c r="F37" s="14"/>
      <c r="G37" s="14"/>
      <c r="H37" s="14"/>
      <c r="I37" s="14"/>
      <c r="J37" s="14"/>
    </row>
  </sheetData>
  <mergeCells count="2">
    <mergeCell ref="H25:J26"/>
    <mergeCell ref="I23:J23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Date1</vt:lpstr>
      <vt:lpstr>Date2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DELL</cp:lastModifiedBy>
  <dcterms:created xsi:type="dcterms:W3CDTF">2022-07-28T07:24:11Z</dcterms:created>
  <dcterms:modified xsi:type="dcterms:W3CDTF">2024-05-17T10:08:03Z</dcterms:modified>
</cp:coreProperties>
</file>